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updateLinks="never" codeName="AquestLlibreDeTreball" hidePivotFieldList="1" defaultThemeVersion="124226"/>
  <mc:AlternateContent xmlns:mc="http://schemas.openxmlformats.org/markup-compatibility/2006">
    <mc:Choice Requires="x15">
      <x15ac:absPath xmlns:x15ac="http://schemas.microsoft.com/office/spreadsheetml/2010/11/ac" url="I:\Servei de Foment\01_PROGRAMES SUBVENCIONS\11_XARXA TERRITORIAL\2021\JUSTIFICACIÓ\Documentació\"/>
    </mc:Choice>
  </mc:AlternateContent>
  <workbookProtection workbookAlgorithmName="SHA-512" workbookHashValue="1SAQ47aF+HboV4Gt6nVMQRjnAQ2RE+MtXHjyOYakEG0XrhN7dCpfOk3WjWKL/itiqcYmOTOPv8q/eIfb2qso0w==" workbookSaltValue="KQ1n/JVS6v3gPYKRxMs2eA==" workbookSpinCount="100000" lockStructure="1"/>
  <bookViews>
    <workbookView xWindow="480" yWindow="180" windowWidth="27795" windowHeight="12525" tabRatio="749" activeTab="4"/>
  </bookViews>
  <sheets>
    <sheet name="Instruccions" sheetId="12" r:id="rId1"/>
    <sheet name="Actuacions" sheetId="4" r:id="rId2"/>
    <sheet name="Participants" sheetId="7" r:id="rId3"/>
    <sheet name="Menors" sheetId="8" r:id="rId4"/>
    <sheet name="PersonaInserida" sheetId="9" r:id="rId5"/>
    <sheet name="EntitatCreada" sheetId="10" r:id="rId6"/>
    <sheet name="Acompanyaments" sheetId="11" r:id="rId7"/>
    <sheet name="Resum Serveis" sheetId="13" r:id="rId8"/>
    <sheet name="Paràmetres" sheetId="6" state="hidden" r:id="rId9"/>
  </sheets>
  <definedNames>
    <definedName name="_xlnm._FilterDatabase" localSheetId="1" hidden="1">Actuacions!$A$10:$L$38</definedName>
    <definedName name="concepte_personal">#REF!</definedName>
    <definedName name="ENTITAT">#REF!</definedName>
    <definedName name="expedient">#REF!</definedName>
    <definedName name="mes">#REF!</definedName>
    <definedName name="MUNICIPI">#REF!</definedName>
    <definedName name="NIF_ENTITAT">#REF!</definedName>
    <definedName name="pagament">#REF!</definedName>
    <definedName name="projecte">#REF!</definedName>
    <definedName name="ReferènciaiActuacions">Actuacions!$A$11:$B$3010</definedName>
    <definedName name="tasques">#REF!</definedName>
    <definedName name="tipus_despesa">#REF!</definedName>
    <definedName name="_xlnm.Print_Titles" localSheetId="1">Actuacions!$10:$10</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6" i="9" l="1"/>
  <c r="E7" i="8"/>
  <c r="C54" i="13" s="1"/>
  <c r="D30" i="13" l="1"/>
  <c r="C30" i="13"/>
  <c r="B32" i="13"/>
  <c r="C32" i="13" s="1"/>
  <c r="B31" i="13"/>
  <c r="C31" i="13" s="1"/>
  <c r="B33" i="13"/>
  <c r="D33" i="13" s="1"/>
  <c r="D32" i="13" l="1"/>
  <c r="D31" i="13"/>
  <c r="C33" i="13"/>
  <c r="F11" i="4"/>
  <c r="F3010" i="4" l="1"/>
  <c r="F3009" i="4"/>
  <c r="F3008" i="4"/>
  <c r="F3007" i="4"/>
  <c r="F3006" i="4"/>
  <c r="F3005" i="4"/>
  <c r="F3004" i="4"/>
  <c r="F3003" i="4"/>
  <c r="F3002" i="4"/>
  <c r="F3001" i="4"/>
  <c r="F3000" i="4"/>
  <c r="F2999" i="4"/>
  <c r="F2998" i="4"/>
  <c r="F2997" i="4"/>
  <c r="F2996" i="4"/>
  <c r="F2995" i="4"/>
  <c r="F2994" i="4"/>
  <c r="F2993" i="4"/>
  <c r="F2992" i="4"/>
  <c r="F2991" i="4"/>
  <c r="F2990" i="4"/>
  <c r="F2989" i="4"/>
  <c r="F2988" i="4"/>
  <c r="F2987" i="4"/>
  <c r="F2986" i="4"/>
  <c r="F2985" i="4"/>
  <c r="F2984" i="4"/>
  <c r="F2983" i="4"/>
  <c r="F2982" i="4"/>
  <c r="F2981" i="4"/>
  <c r="F2980" i="4"/>
  <c r="F2979" i="4"/>
  <c r="F2978" i="4"/>
  <c r="F2977" i="4"/>
  <c r="F2976" i="4"/>
  <c r="F2975" i="4"/>
  <c r="F2974" i="4"/>
  <c r="F2973" i="4"/>
  <c r="F2972" i="4"/>
  <c r="F2971" i="4"/>
  <c r="F2970" i="4"/>
  <c r="F2969" i="4"/>
  <c r="F2968" i="4"/>
  <c r="F2967" i="4"/>
  <c r="F2966" i="4"/>
  <c r="F2965" i="4"/>
  <c r="F2964" i="4"/>
  <c r="F2963" i="4"/>
  <c r="F2962" i="4"/>
  <c r="F2961" i="4"/>
  <c r="F2960" i="4"/>
  <c r="F2959" i="4"/>
  <c r="F2958" i="4"/>
  <c r="F2957" i="4"/>
  <c r="F2956" i="4"/>
  <c r="F2955" i="4"/>
  <c r="F2954" i="4"/>
  <c r="F2953" i="4"/>
  <c r="F2952" i="4"/>
  <c r="F2951" i="4"/>
  <c r="F2950" i="4"/>
  <c r="F2949" i="4"/>
  <c r="F2948" i="4"/>
  <c r="F2947" i="4"/>
  <c r="F2946" i="4"/>
  <c r="F2945" i="4"/>
  <c r="F2944" i="4"/>
  <c r="F2943" i="4"/>
  <c r="F2942" i="4"/>
  <c r="F2941" i="4"/>
  <c r="F2940" i="4"/>
  <c r="F2939" i="4"/>
  <c r="F2938" i="4"/>
  <c r="F2937" i="4"/>
  <c r="F2936" i="4"/>
  <c r="F2935" i="4"/>
  <c r="F2934" i="4"/>
  <c r="F2933" i="4"/>
  <c r="F2932" i="4"/>
  <c r="F2931" i="4"/>
  <c r="F2930" i="4"/>
  <c r="F2929" i="4"/>
  <c r="F2928" i="4"/>
  <c r="F2927" i="4"/>
  <c r="F2926" i="4"/>
  <c r="F2925" i="4"/>
  <c r="F2924" i="4"/>
  <c r="F2923" i="4"/>
  <c r="F2922" i="4"/>
  <c r="F2921" i="4"/>
  <c r="F2920" i="4"/>
  <c r="F2919" i="4"/>
  <c r="F2918" i="4"/>
  <c r="F2917" i="4"/>
  <c r="F2916" i="4"/>
  <c r="F2915" i="4"/>
  <c r="F2914" i="4"/>
  <c r="F2913" i="4"/>
  <c r="F2912" i="4"/>
  <c r="F2911" i="4"/>
  <c r="F2910" i="4"/>
  <c r="F2909" i="4"/>
  <c r="F2908" i="4"/>
  <c r="F2907" i="4"/>
  <c r="F2906" i="4"/>
  <c r="F2905" i="4"/>
  <c r="F2904" i="4"/>
  <c r="F2903" i="4"/>
  <c r="F2902" i="4"/>
  <c r="F2901" i="4"/>
  <c r="F2900" i="4"/>
  <c r="F2899" i="4"/>
  <c r="F2898" i="4"/>
  <c r="F2897" i="4"/>
  <c r="F2896" i="4"/>
  <c r="F2895" i="4"/>
  <c r="F2894" i="4"/>
  <c r="F2893" i="4"/>
  <c r="F2892" i="4"/>
  <c r="F2891" i="4"/>
  <c r="F2890" i="4"/>
  <c r="F2889" i="4"/>
  <c r="F2888" i="4"/>
  <c r="F2887" i="4"/>
  <c r="F2886" i="4"/>
  <c r="F2885" i="4"/>
  <c r="F2884" i="4"/>
  <c r="F2883" i="4"/>
  <c r="F2882" i="4"/>
  <c r="F2881" i="4"/>
  <c r="F2880" i="4"/>
  <c r="F2879" i="4"/>
  <c r="F2878" i="4"/>
  <c r="F2877" i="4"/>
  <c r="F2876" i="4"/>
  <c r="F2875" i="4"/>
  <c r="F2874" i="4"/>
  <c r="F2873" i="4"/>
  <c r="F2872" i="4"/>
  <c r="F2871" i="4"/>
  <c r="F2870" i="4"/>
  <c r="F2869" i="4"/>
  <c r="F2868" i="4"/>
  <c r="F2867" i="4"/>
  <c r="F2866" i="4"/>
  <c r="F2865" i="4"/>
  <c r="F2864" i="4"/>
  <c r="F2863" i="4"/>
  <c r="F2862" i="4"/>
  <c r="F2861" i="4"/>
  <c r="F2860" i="4"/>
  <c r="F2859" i="4"/>
  <c r="F2858" i="4"/>
  <c r="F2857" i="4"/>
  <c r="F2856" i="4"/>
  <c r="F2855" i="4"/>
  <c r="F2854" i="4"/>
  <c r="F2853" i="4"/>
  <c r="F2852" i="4"/>
  <c r="F2851" i="4"/>
  <c r="F2850" i="4"/>
  <c r="F2849" i="4"/>
  <c r="F2848" i="4"/>
  <c r="F2847" i="4"/>
  <c r="F2846" i="4"/>
  <c r="F2845" i="4"/>
  <c r="F2844" i="4"/>
  <c r="F2843" i="4"/>
  <c r="F2842" i="4"/>
  <c r="F2841" i="4"/>
  <c r="F2840" i="4"/>
  <c r="F2839" i="4"/>
  <c r="F2838" i="4"/>
  <c r="F2837" i="4"/>
  <c r="F2836" i="4"/>
  <c r="F2835" i="4"/>
  <c r="F2834" i="4"/>
  <c r="F2833" i="4"/>
  <c r="F2832" i="4"/>
  <c r="F2831" i="4"/>
  <c r="F2830" i="4"/>
  <c r="F2829" i="4"/>
  <c r="F2828" i="4"/>
  <c r="F2827" i="4"/>
  <c r="F2826" i="4"/>
  <c r="F2825" i="4"/>
  <c r="F2824" i="4"/>
  <c r="F2823" i="4"/>
  <c r="F2822" i="4"/>
  <c r="F2821" i="4"/>
  <c r="F2820" i="4"/>
  <c r="F2819" i="4"/>
  <c r="F2818" i="4"/>
  <c r="F2817" i="4"/>
  <c r="F2816" i="4"/>
  <c r="F2815" i="4"/>
  <c r="F2814" i="4"/>
  <c r="F2813" i="4"/>
  <c r="F2812" i="4"/>
  <c r="F2811" i="4"/>
  <c r="F2810" i="4"/>
  <c r="F2809" i="4"/>
  <c r="F2808" i="4"/>
  <c r="F2807" i="4"/>
  <c r="F2806" i="4"/>
  <c r="F2805" i="4"/>
  <c r="F2804" i="4"/>
  <c r="F2803" i="4"/>
  <c r="F2802" i="4"/>
  <c r="F2801" i="4"/>
  <c r="F2800" i="4"/>
  <c r="F2799" i="4"/>
  <c r="F2798" i="4"/>
  <c r="F2797" i="4"/>
  <c r="F2796" i="4"/>
  <c r="F2795" i="4"/>
  <c r="F2794" i="4"/>
  <c r="F2793" i="4"/>
  <c r="F2792" i="4"/>
  <c r="F2791" i="4"/>
  <c r="F2790" i="4"/>
  <c r="F2789" i="4"/>
  <c r="F2788" i="4"/>
  <c r="F2787" i="4"/>
  <c r="F2786" i="4"/>
  <c r="F2785" i="4"/>
  <c r="F2784" i="4"/>
  <c r="F2783" i="4"/>
  <c r="F2782" i="4"/>
  <c r="F2781" i="4"/>
  <c r="F2780" i="4"/>
  <c r="F2779" i="4"/>
  <c r="F2778" i="4"/>
  <c r="F2777" i="4"/>
  <c r="F2776" i="4"/>
  <c r="F2775" i="4"/>
  <c r="F2774" i="4"/>
  <c r="F2773" i="4"/>
  <c r="F2772" i="4"/>
  <c r="F2771" i="4"/>
  <c r="F2770" i="4"/>
  <c r="F2769" i="4"/>
  <c r="F2768" i="4"/>
  <c r="F2767" i="4"/>
  <c r="F2766" i="4"/>
  <c r="F2765" i="4"/>
  <c r="F2764" i="4"/>
  <c r="F2763" i="4"/>
  <c r="F2762" i="4"/>
  <c r="F2761" i="4"/>
  <c r="F2760" i="4"/>
  <c r="F2759" i="4"/>
  <c r="F2758" i="4"/>
  <c r="F2757" i="4"/>
  <c r="F2756" i="4"/>
  <c r="F2755" i="4"/>
  <c r="F2754" i="4"/>
  <c r="F2753" i="4"/>
  <c r="F2752" i="4"/>
  <c r="F2751" i="4"/>
  <c r="F2750" i="4"/>
  <c r="F2749" i="4"/>
  <c r="F2748" i="4"/>
  <c r="F2747" i="4"/>
  <c r="F2746" i="4"/>
  <c r="F2745" i="4"/>
  <c r="F2744" i="4"/>
  <c r="F2743" i="4"/>
  <c r="F2742" i="4"/>
  <c r="F2741" i="4"/>
  <c r="F2740" i="4"/>
  <c r="F2739" i="4"/>
  <c r="F2738" i="4"/>
  <c r="F2737" i="4"/>
  <c r="F2736" i="4"/>
  <c r="F2735" i="4"/>
  <c r="F2734" i="4"/>
  <c r="F2733" i="4"/>
  <c r="F2732" i="4"/>
  <c r="F2731" i="4"/>
  <c r="F2730" i="4"/>
  <c r="F2729" i="4"/>
  <c r="F2728" i="4"/>
  <c r="F2727" i="4"/>
  <c r="F2726" i="4"/>
  <c r="F2725" i="4"/>
  <c r="F2724" i="4"/>
  <c r="F2723" i="4"/>
  <c r="F2722" i="4"/>
  <c r="F2721" i="4"/>
  <c r="F2720" i="4"/>
  <c r="F2719" i="4"/>
  <c r="F2718" i="4"/>
  <c r="F2717" i="4"/>
  <c r="F2716" i="4"/>
  <c r="F2715" i="4"/>
  <c r="F2714" i="4"/>
  <c r="F2713" i="4"/>
  <c r="F2712" i="4"/>
  <c r="F2711" i="4"/>
  <c r="F2710" i="4"/>
  <c r="F2709" i="4"/>
  <c r="F2708" i="4"/>
  <c r="F2707" i="4"/>
  <c r="F2706" i="4"/>
  <c r="F2705" i="4"/>
  <c r="F2704" i="4"/>
  <c r="F2703" i="4"/>
  <c r="F2702" i="4"/>
  <c r="F2701" i="4"/>
  <c r="F2700" i="4"/>
  <c r="F2699" i="4"/>
  <c r="F2698" i="4"/>
  <c r="F2697" i="4"/>
  <c r="F2696" i="4"/>
  <c r="F2695" i="4"/>
  <c r="F2694" i="4"/>
  <c r="F2693" i="4"/>
  <c r="F2692" i="4"/>
  <c r="F2691" i="4"/>
  <c r="F2690" i="4"/>
  <c r="F2689" i="4"/>
  <c r="F2688" i="4"/>
  <c r="F2687" i="4"/>
  <c r="F2686" i="4"/>
  <c r="F2685" i="4"/>
  <c r="F2684" i="4"/>
  <c r="F2683" i="4"/>
  <c r="F2682" i="4"/>
  <c r="F2681" i="4"/>
  <c r="F2680" i="4"/>
  <c r="F2679" i="4"/>
  <c r="F2678" i="4"/>
  <c r="F2677" i="4"/>
  <c r="F2676" i="4"/>
  <c r="F2675" i="4"/>
  <c r="F2674" i="4"/>
  <c r="F2673" i="4"/>
  <c r="F2672" i="4"/>
  <c r="F2671" i="4"/>
  <c r="F2670" i="4"/>
  <c r="F2669" i="4"/>
  <c r="F2668" i="4"/>
  <c r="F2667" i="4"/>
  <c r="F2666" i="4"/>
  <c r="F2665" i="4"/>
  <c r="F2664" i="4"/>
  <c r="F2663" i="4"/>
  <c r="F2662" i="4"/>
  <c r="F2661" i="4"/>
  <c r="F2660" i="4"/>
  <c r="F2659" i="4"/>
  <c r="F2658" i="4"/>
  <c r="F2657" i="4"/>
  <c r="F2656" i="4"/>
  <c r="F2655" i="4"/>
  <c r="F2654" i="4"/>
  <c r="F2653" i="4"/>
  <c r="F2652" i="4"/>
  <c r="F2651" i="4"/>
  <c r="F2650" i="4"/>
  <c r="F2649" i="4"/>
  <c r="F2648" i="4"/>
  <c r="F2647" i="4"/>
  <c r="F2646" i="4"/>
  <c r="F2645" i="4"/>
  <c r="F2644" i="4"/>
  <c r="F2643" i="4"/>
  <c r="F2642" i="4"/>
  <c r="F2641" i="4"/>
  <c r="F2640" i="4"/>
  <c r="F2639" i="4"/>
  <c r="F2638" i="4"/>
  <c r="F2637" i="4"/>
  <c r="F2636" i="4"/>
  <c r="F2635" i="4"/>
  <c r="F2634" i="4"/>
  <c r="F2633" i="4"/>
  <c r="F2632" i="4"/>
  <c r="F2631" i="4"/>
  <c r="F2630" i="4"/>
  <c r="F2629" i="4"/>
  <c r="F2628" i="4"/>
  <c r="F2627" i="4"/>
  <c r="F2626" i="4"/>
  <c r="F2625" i="4"/>
  <c r="F2624" i="4"/>
  <c r="F2623" i="4"/>
  <c r="F2622" i="4"/>
  <c r="F2621" i="4"/>
  <c r="F2620" i="4"/>
  <c r="F2619" i="4"/>
  <c r="F2618" i="4"/>
  <c r="F2617" i="4"/>
  <c r="F2616" i="4"/>
  <c r="F2615" i="4"/>
  <c r="F2614" i="4"/>
  <c r="F2613" i="4"/>
  <c r="F2612" i="4"/>
  <c r="F2611" i="4"/>
  <c r="F2610" i="4"/>
  <c r="F2609" i="4"/>
  <c r="F2608" i="4"/>
  <c r="F2607" i="4"/>
  <c r="F2606" i="4"/>
  <c r="F2605" i="4"/>
  <c r="F2604" i="4"/>
  <c r="F2603" i="4"/>
  <c r="F2602" i="4"/>
  <c r="F2601" i="4"/>
  <c r="F2600" i="4"/>
  <c r="F2599" i="4"/>
  <c r="F2598" i="4"/>
  <c r="F2597" i="4"/>
  <c r="F2596" i="4"/>
  <c r="F2595" i="4"/>
  <c r="F2594" i="4"/>
  <c r="F2593" i="4"/>
  <c r="F2592" i="4"/>
  <c r="F2591" i="4"/>
  <c r="F2590" i="4"/>
  <c r="F2589" i="4"/>
  <c r="F2588" i="4"/>
  <c r="F2587" i="4"/>
  <c r="F2586" i="4"/>
  <c r="F2585" i="4"/>
  <c r="F2584" i="4"/>
  <c r="F2583" i="4"/>
  <c r="F2582" i="4"/>
  <c r="F2581" i="4"/>
  <c r="F2580" i="4"/>
  <c r="F2579" i="4"/>
  <c r="F2578" i="4"/>
  <c r="F2577" i="4"/>
  <c r="F2576" i="4"/>
  <c r="F2575" i="4"/>
  <c r="F2574" i="4"/>
  <c r="F2573" i="4"/>
  <c r="F2572" i="4"/>
  <c r="F2571" i="4"/>
  <c r="F2570" i="4"/>
  <c r="F2569" i="4"/>
  <c r="F2568" i="4"/>
  <c r="F2567" i="4"/>
  <c r="F2566" i="4"/>
  <c r="F2565" i="4"/>
  <c r="F2564" i="4"/>
  <c r="F2563" i="4"/>
  <c r="F2562" i="4"/>
  <c r="F2561" i="4"/>
  <c r="F2560" i="4"/>
  <c r="F2559" i="4"/>
  <c r="F2558" i="4"/>
  <c r="F2557" i="4"/>
  <c r="F2556" i="4"/>
  <c r="F2555" i="4"/>
  <c r="F2554" i="4"/>
  <c r="F2553" i="4"/>
  <c r="F2552" i="4"/>
  <c r="F2551" i="4"/>
  <c r="F2550" i="4"/>
  <c r="F2549" i="4"/>
  <c r="F2548" i="4"/>
  <c r="F2547" i="4"/>
  <c r="F2546" i="4"/>
  <c r="F2545" i="4"/>
  <c r="F2544" i="4"/>
  <c r="F2543" i="4"/>
  <c r="F2542" i="4"/>
  <c r="F2541" i="4"/>
  <c r="F2540" i="4"/>
  <c r="F2539" i="4"/>
  <c r="F2538" i="4"/>
  <c r="F2537" i="4"/>
  <c r="F2536" i="4"/>
  <c r="F2535" i="4"/>
  <c r="F2534" i="4"/>
  <c r="F2533" i="4"/>
  <c r="F2532" i="4"/>
  <c r="F2531" i="4"/>
  <c r="F2530" i="4"/>
  <c r="F2529" i="4"/>
  <c r="F2528" i="4"/>
  <c r="F2527" i="4"/>
  <c r="F2526" i="4"/>
  <c r="F2525" i="4"/>
  <c r="F2524" i="4"/>
  <c r="F2523" i="4"/>
  <c r="F2522" i="4"/>
  <c r="F2521" i="4"/>
  <c r="F2520" i="4"/>
  <c r="F2519" i="4"/>
  <c r="F2518" i="4"/>
  <c r="F2517" i="4"/>
  <c r="F2516" i="4"/>
  <c r="F2515" i="4"/>
  <c r="F2514" i="4"/>
  <c r="F2513" i="4"/>
  <c r="F2512" i="4"/>
  <c r="F2511" i="4"/>
  <c r="F2510" i="4"/>
  <c r="F2509" i="4"/>
  <c r="F2508" i="4"/>
  <c r="F2507" i="4"/>
  <c r="F2506" i="4"/>
  <c r="F2505" i="4"/>
  <c r="F2504" i="4"/>
  <c r="F2503" i="4"/>
  <c r="F2502" i="4"/>
  <c r="F2501" i="4"/>
  <c r="F2500" i="4"/>
  <c r="F2499" i="4"/>
  <c r="F2498" i="4"/>
  <c r="F2497" i="4"/>
  <c r="F2496" i="4"/>
  <c r="F2495" i="4"/>
  <c r="F2494" i="4"/>
  <c r="F2493" i="4"/>
  <c r="F2492" i="4"/>
  <c r="F2491" i="4"/>
  <c r="F2490" i="4"/>
  <c r="F2489" i="4"/>
  <c r="F2488" i="4"/>
  <c r="F2487" i="4"/>
  <c r="F2486" i="4"/>
  <c r="F2485" i="4"/>
  <c r="F2484" i="4"/>
  <c r="F2483" i="4"/>
  <c r="F2482" i="4"/>
  <c r="F2481" i="4"/>
  <c r="F2480" i="4"/>
  <c r="F2479" i="4"/>
  <c r="F2478" i="4"/>
  <c r="F2477" i="4"/>
  <c r="F2476" i="4"/>
  <c r="F2475" i="4"/>
  <c r="F2474" i="4"/>
  <c r="F2473" i="4"/>
  <c r="F2472" i="4"/>
  <c r="F2471" i="4"/>
  <c r="F2470" i="4"/>
  <c r="F2469" i="4"/>
  <c r="F2468" i="4"/>
  <c r="F2467" i="4"/>
  <c r="F2466" i="4"/>
  <c r="F2465" i="4"/>
  <c r="F2464" i="4"/>
  <c r="F2463" i="4"/>
  <c r="F2462" i="4"/>
  <c r="F2461" i="4"/>
  <c r="F2460" i="4"/>
  <c r="F2459" i="4"/>
  <c r="F2458" i="4"/>
  <c r="F2457" i="4"/>
  <c r="F2456" i="4"/>
  <c r="F2455" i="4"/>
  <c r="F2454" i="4"/>
  <c r="F2453" i="4"/>
  <c r="F2452" i="4"/>
  <c r="F2451" i="4"/>
  <c r="F2450" i="4"/>
  <c r="F2449" i="4"/>
  <c r="F2448" i="4"/>
  <c r="F2447" i="4"/>
  <c r="F2446" i="4"/>
  <c r="F2445" i="4"/>
  <c r="F2444" i="4"/>
  <c r="F2443" i="4"/>
  <c r="F2442" i="4"/>
  <c r="F2441" i="4"/>
  <c r="F2440" i="4"/>
  <c r="F2439" i="4"/>
  <c r="F2438" i="4"/>
  <c r="F2437" i="4"/>
  <c r="F2436" i="4"/>
  <c r="F2435" i="4"/>
  <c r="F2434" i="4"/>
  <c r="F2433" i="4"/>
  <c r="F2432" i="4"/>
  <c r="F2431" i="4"/>
  <c r="F2430" i="4"/>
  <c r="F2429" i="4"/>
  <c r="F2428" i="4"/>
  <c r="F2427" i="4"/>
  <c r="F2426" i="4"/>
  <c r="F2425" i="4"/>
  <c r="F2424" i="4"/>
  <c r="F2423" i="4"/>
  <c r="F2422" i="4"/>
  <c r="F2421" i="4"/>
  <c r="F2420" i="4"/>
  <c r="F2419" i="4"/>
  <c r="F2418" i="4"/>
  <c r="F2417" i="4"/>
  <c r="F2416" i="4"/>
  <c r="F2415" i="4"/>
  <c r="F2414" i="4"/>
  <c r="F2413" i="4"/>
  <c r="F2412" i="4"/>
  <c r="F2411" i="4"/>
  <c r="F2410" i="4"/>
  <c r="F2409" i="4"/>
  <c r="F2408" i="4"/>
  <c r="F2407" i="4"/>
  <c r="F2406" i="4"/>
  <c r="F2405" i="4"/>
  <c r="F2404" i="4"/>
  <c r="F2403" i="4"/>
  <c r="F2402" i="4"/>
  <c r="F2401" i="4"/>
  <c r="F2400" i="4"/>
  <c r="F2399" i="4"/>
  <c r="F2398" i="4"/>
  <c r="F2397" i="4"/>
  <c r="F2396" i="4"/>
  <c r="F2395" i="4"/>
  <c r="F2394" i="4"/>
  <c r="F2393" i="4"/>
  <c r="F2392" i="4"/>
  <c r="F2391" i="4"/>
  <c r="F2390" i="4"/>
  <c r="F2389" i="4"/>
  <c r="F2388" i="4"/>
  <c r="F2387" i="4"/>
  <c r="F2386" i="4"/>
  <c r="F2385" i="4"/>
  <c r="F2384" i="4"/>
  <c r="F2383" i="4"/>
  <c r="F2382" i="4"/>
  <c r="F2381" i="4"/>
  <c r="F2380" i="4"/>
  <c r="F2379" i="4"/>
  <c r="F2378" i="4"/>
  <c r="F2377" i="4"/>
  <c r="F2376" i="4"/>
  <c r="F2375" i="4"/>
  <c r="F2374" i="4"/>
  <c r="F2373" i="4"/>
  <c r="F2372" i="4"/>
  <c r="F2371" i="4"/>
  <c r="F2370" i="4"/>
  <c r="F2369" i="4"/>
  <c r="F2368" i="4"/>
  <c r="F2367" i="4"/>
  <c r="F2366" i="4"/>
  <c r="F2365" i="4"/>
  <c r="F2364" i="4"/>
  <c r="F2363" i="4"/>
  <c r="F2362" i="4"/>
  <c r="F2361" i="4"/>
  <c r="F2360" i="4"/>
  <c r="F2359" i="4"/>
  <c r="F2358" i="4"/>
  <c r="F2357" i="4"/>
  <c r="F2356" i="4"/>
  <c r="F2355" i="4"/>
  <c r="F2354" i="4"/>
  <c r="F2353" i="4"/>
  <c r="F2352" i="4"/>
  <c r="F2351" i="4"/>
  <c r="F2350" i="4"/>
  <c r="F2349" i="4"/>
  <c r="F2348" i="4"/>
  <c r="F2347" i="4"/>
  <c r="F2346" i="4"/>
  <c r="F2345" i="4"/>
  <c r="F2344" i="4"/>
  <c r="F2343" i="4"/>
  <c r="F2342" i="4"/>
  <c r="F2341" i="4"/>
  <c r="F2340" i="4"/>
  <c r="F2339" i="4"/>
  <c r="F2338" i="4"/>
  <c r="F2337" i="4"/>
  <c r="F2336" i="4"/>
  <c r="F2335" i="4"/>
  <c r="F2334" i="4"/>
  <c r="F2333" i="4"/>
  <c r="F2332" i="4"/>
  <c r="F2331" i="4"/>
  <c r="F2330" i="4"/>
  <c r="F2329" i="4"/>
  <c r="F2328" i="4"/>
  <c r="F2327" i="4"/>
  <c r="F2326" i="4"/>
  <c r="F2325" i="4"/>
  <c r="F2324" i="4"/>
  <c r="F2323" i="4"/>
  <c r="F2322" i="4"/>
  <c r="F2321" i="4"/>
  <c r="F2320" i="4"/>
  <c r="F2319" i="4"/>
  <c r="F2318" i="4"/>
  <c r="F2317" i="4"/>
  <c r="F2316" i="4"/>
  <c r="F2315" i="4"/>
  <c r="F2314" i="4"/>
  <c r="F2313" i="4"/>
  <c r="F2312" i="4"/>
  <c r="F2311" i="4"/>
  <c r="F2310" i="4"/>
  <c r="F2309" i="4"/>
  <c r="F2308" i="4"/>
  <c r="F2307" i="4"/>
  <c r="F2306" i="4"/>
  <c r="F2305" i="4"/>
  <c r="F2304" i="4"/>
  <c r="F2303" i="4"/>
  <c r="F2302" i="4"/>
  <c r="F2301" i="4"/>
  <c r="F2300" i="4"/>
  <c r="F2299" i="4"/>
  <c r="F2298" i="4"/>
  <c r="F2297" i="4"/>
  <c r="F2296" i="4"/>
  <c r="F2295" i="4"/>
  <c r="F2294" i="4"/>
  <c r="F2293" i="4"/>
  <c r="F2292" i="4"/>
  <c r="F2291" i="4"/>
  <c r="F2290" i="4"/>
  <c r="F2289" i="4"/>
  <c r="F2288" i="4"/>
  <c r="F2287" i="4"/>
  <c r="F2286" i="4"/>
  <c r="F2285" i="4"/>
  <c r="F2284" i="4"/>
  <c r="F2283" i="4"/>
  <c r="F2282" i="4"/>
  <c r="F2281" i="4"/>
  <c r="F2280" i="4"/>
  <c r="F2279" i="4"/>
  <c r="F2278" i="4"/>
  <c r="F2277" i="4"/>
  <c r="F2276" i="4"/>
  <c r="F2275" i="4"/>
  <c r="F2274" i="4"/>
  <c r="F2273" i="4"/>
  <c r="F2272" i="4"/>
  <c r="F2271" i="4"/>
  <c r="F2270" i="4"/>
  <c r="F2269" i="4"/>
  <c r="F2268" i="4"/>
  <c r="F2267" i="4"/>
  <c r="F2266" i="4"/>
  <c r="F2265" i="4"/>
  <c r="F2264" i="4"/>
  <c r="F2263" i="4"/>
  <c r="F2262" i="4"/>
  <c r="F2261" i="4"/>
  <c r="F2260" i="4"/>
  <c r="F2259" i="4"/>
  <c r="F2258" i="4"/>
  <c r="F2257" i="4"/>
  <c r="F2256" i="4"/>
  <c r="F2255" i="4"/>
  <c r="F2254" i="4"/>
  <c r="F2253" i="4"/>
  <c r="F2252" i="4"/>
  <c r="F2251" i="4"/>
  <c r="F2250" i="4"/>
  <c r="F2249" i="4"/>
  <c r="F2248" i="4"/>
  <c r="F2247" i="4"/>
  <c r="F2246" i="4"/>
  <c r="F2245" i="4"/>
  <c r="F2244" i="4"/>
  <c r="F2243" i="4"/>
  <c r="F2242" i="4"/>
  <c r="F2241" i="4"/>
  <c r="F2240" i="4"/>
  <c r="F2239" i="4"/>
  <c r="F2238" i="4"/>
  <c r="F2237" i="4"/>
  <c r="F2236" i="4"/>
  <c r="F2235" i="4"/>
  <c r="F2234" i="4"/>
  <c r="F2233" i="4"/>
  <c r="F2232" i="4"/>
  <c r="F2231" i="4"/>
  <c r="F2230" i="4"/>
  <c r="F2229" i="4"/>
  <c r="F2228" i="4"/>
  <c r="F2227" i="4"/>
  <c r="F2226" i="4"/>
  <c r="F2225" i="4"/>
  <c r="F2224" i="4"/>
  <c r="F2223" i="4"/>
  <c r="F2222" i="4"/>
  <c r="F2221" i="4"/>
  <c r="F2220" i="4"/>
  <c r="F2219" i="4"/>
  <c r="F2218" i="4"/>
  <c r="F2217" i="4"/>
  <c r="F2216" i="4"/>
  <c r="F2215" i="4"/>
  <c r="F2214" i="4"/>
  <c r="F2213" i="4"/>
  <c r="F2212" i="4"/>
  <c r="F2211" i="4"/>
  <c r="F2210" i="4"/>
  <c r="F2209" i="4"/>
  <c r="F2208" i="4"/>
  <c r="F2207" i="4"/>
  <c r="F2206" i="4"/>
  <c r="F2205" i="4"/>
  <c r="F2204" i="4"/>
  <c r="F2203" i="4"/>
  <c r="F2202" i="4"/>
  <c r="F2201" i="4"/>
  <c r="F2200" i="4"/>
  <c r="F2199" i="4"/>
  <c r="F2198" i="4"/>
  <c r="F2197" i="4"/>
  <c r="F2196" i="4"/>
  <c r="F2195" i="4"/>
  <c r="F2194" i="4"/>
  <c r="F2193" i="4"/>
  <c r="F2192" i="4"/>
  <c r="F2191" i="4"/>
  <c r="F2190" i="4"/>
  <c r="F2189" i="4"/>
  <c r="F2188" i="4"/>
  <c r="F2187" i="4"/>
  <c r="F2186" i="4"/>
  <c r="F2185" i="4"/>
  <c r="F2184" i="4"/>
  <c r="F2183" i="4"/>
  <c r="F2182" i="4"/>
  <c r="F2181" i="4"/>
  <c r="F2180" i="4"/>
  <c r="F2179" i="4"/>
  <c r="F2178" i="4"/>
  <c r="F2177" i="4"/>
  <c r="F2176" i="4"/>
  <c r="F2175" i="4"/>
  <c r="F2174" i="4"/>
  <c r="F2173" i="4"/>
  <c r="F2172" i="4"/>
  <c r="F2171" i="4"/>
  <c r="F2170" i="4"/>
  <c r="F2169" i="4"/>
  <c r="F2168" i="4"/>
  <c r="F2167" i="4"/>
  <c r="F2166" i="4"/>
  <c r="F2165" i="4"/>
  <c r="F2164" i="4"/>
  <c r="F2163" i="4"/>
  <c r="F2162" i="4"/>
  <c r="F2161" i="4"/>
  <c r="F2160" i="4"/>
  <c r="F2159" i="4"/>
  <c r="F2158" i="4"/>
  <c r="F2157" i="4"/>
  <c r="F2156" i="4"/>
  <c r="F2155" i="4"/>
  <c r="F2154" i="4"/>
  <c r="F2153" i="4"/>
  <c r="F2152" i="4"/>
  <c r="F2151" i="4"/>
  <c r="F2150" i="4"/>
  <c r="F2149" i="4"/>
  <c r="F2148" i="4"/>
  <c r="F2147" i="4"/>
  <c r="F2146" i="4"/>
  <c r="F2145" i="4"/>
  <c r="F2144" i="4"/>
  <c r="F2143" i="4"/>
  <c r="F2142" i="4"/>
  <c r="F2141" i="4"/>
  <c r="F2140" i="4"/>
  <c r="F2139" i="4"/>
  <c r="F2138" i="4"/>
  <c r="F2137" i="4"/>
  <c r="F2136" i="4"/>
  <c r="F2135" i="4"/>
  <c r="F2134" i="4"/>
  <c r="F2133" i="4"/>
  <c r="F2132" i="4"/>
  <c r="F2131" i="4"/>
  <c r="F2130" i="4"/>
  <c r="F2129" i="4"/>
  <c r="F2128" i="4"/>
  <c r="F2127" i="4"/>
  <c r="F2126" i="4"/>
  <c r="F2125" i="4"/>
  <c r="F2124" i="4"/>
  <c r="F2123" i="4"/>
  <c r="F2122" i="4"/>
  <c r="F2121" i="4"/>
  <c r="F2120" i="4"/>
  <c r="F2119" i="4"/>
  <c r="F2118" i="4"/>
  <c r="F2117" i="4"/>
  <c r="F2116" i="4"/>
  <c r="F2115" i="4"/>
  <c r="F2114" i="4"/>
  <c r="F2113" i="4"/>
  <c r="F2112" i="4"/>
  <c r="F2111" i="4"/>
  <c r="F2110" i="4"/>
  <c r="F2109" i="4"/>
  <c r="F2108" i="4"/>
  <c r="F2107" i="4"/>
  <c r="F2106" i="4"/>
  <c r="F2105" i="4"/>
  <c r="F2104" i="4"/>
  <c r="F2103" i="4"/>
  <c r="F2102" i="4"/>
  <c r="F2101" i="4"/>
  <c r="F2100" i="4"/>
  <c r="F2099" i="4"/>
  <c r="F2098" i="4"/>
  <c r="F2097" i="4"/>
  <c r="F2096" i="4"/>
  <c r="F2095" i="4"/>
  <c r="F2094" i="4"/>
  <c r="F2093" i="4"/>
  <c r="F2092" i="4"/>
  <c r="F2091" i="4"/>
  <c r="F2090" i="4"/>
  <c r="F2089" i="4"/>
  <c r="F2088" i="4"/>
  <c r="F2087" i="4"/>
  <c r="F2086" i="4"/>
  <c r="F2085" i="4"/>
  <c r="F2084" i="4"/>
  <c r="F2083" i="4"/>
  <c r="F2082" i="4"/>
  <c r="F2081" i="4"/>
  <c r="F2080" i="4"/>
  <c r="F2079" i="4"/>
  <c r="F2078" i="4"/>
  <c r="F2077" i="4"/>
  <c r="F2076" i="4"/>
  <c r="F2075" i="4"/>
  <c r="F2074" i="4"/>
  <c r="F2073" i="4"/>
  <c r="F2072" i="4"/>
  <c r="F2071" i="4"/>
  <c r="F2070" i="4"/>
  <c r="F2069" i="4"/>
  <c r="F2068" i="4"/>
  <c r="F2067" i="4"/>
  <c r="F2066" i="4"/>
  <c r="F2065" i="4"/>
  <c r="F2064" i="4"/>
  <c r="F2063" i="4"/>
  <c r="F2062" i="4"/>
  <c r="F2061" i="4"/>
  <c r="F2060" i="4"/>
  <c r="F2059" i="4"/>
  <c r="F2058" i="4"/>
  <c r="F2057" i="4"/>
  <c r="F2056" i="4"/>
  <c r="F2055" i="4"/>
  <c r="F2054" i="4"/>
  <c r="F2053" i="4"/>
  <c r="F2052" i="4"/>
  <c r="F2051" i="4"/>
  <c r="F2050" i="4"/>
  <c r="F2049" i="4"/>
  <c r="F2048" i="4"/>
  <c r="F2047" i="4"/>
  <c r="F2046" i="4"/>
  <c r="F2045" i="4"/>
  <c r="F2044" i="4"/>
  <c r="F2043" i="4"/>
  <c r="F2042" i="4"/>
  <c r="F2041" i="4"/>
  <c r="F2040" i="4"/>
  <c r="F2039" i="4"/>
  <c r="F2038" i="4"/>
  <c r="F2037" i="4"/>
  <c r="F2036" i="4"/>
  <c r="F2035" i="4"/>
  <c r="F2034" i="4"/>
  <c r="F2033" i="4"/>
  <c r="F2032" i="4"/>
  <c r="F2031" i="4"/>
  <c r="F2030" i="4"/>
  <c r="F2029" i="4"/>
  <c r="F2028" i="4"/>
  <c r="F2027" i="4"/>
  <c r="F2026" i="4"/>
  <c r="F2025" i="4"/>
  <c r="F2024" i="4"/>
  <c r="F2023" i="4"/>
  <c r="F2022" i="4"/>
  <c r="F2021" i="4"/>
  <c r="F2020" i="4"/>
  <c r="F2019" i="4"/>
  <c r="F2018" i="4"/>
  <c r="F2017" i="4"/>
  <c r="F2016" i="4"/>
  <c r="F2015" i="4"/>
  <c r="F2014" i="4"/>
  <c r="F2013" i="4"/>
  <c r="F2012" i="4"/>
  <c r="F2011" i="4"/>
  <c r="F2010" i="4"/>
  <c r="F2009" i="4"/>
  <c r="F2008" i="4"/>
  <c r="F2007" i="4"/>
  <c r="F2006" i="4"/>
  <c r="F2005" i="4"/>
  <c r="F2004" i="4"/>
  <c r="F2003" i="4"/>
  <c r="F2002" i="4"/>
  <c r="F2001" i="4"/>
  <c r="F2000" i="4"/>
  <c r="F1999" i="4"/>
  <c r="F1998" i="4"/>
  <c r="F1997" i="4"/>
  <c r="F1996" i="4"/>
  <c r="F1995" i="4"/>
  <c r="F1994" i="4"/>
  <c r="F1993" i="4"/>
  <c r="F1992" i="4"/>
  <c r="F1991" i="4"/>
  <c r="F1990" i="4"/>
  <c r="F1989" i="4"/>
  <c r="F1988" i="4"/>
  <c r="F1987" i="4"/>
  <c r="F1986" i="4"/>
  <c r="F1985" i="4"/>
  <c r="F1984" i="4"/>
  <c r="F1983" i="4"/>
  <c r="F1982" i="4"/>
  <c r="F1981" i="4"/>
  <c r="F1980" i="4"/>
  <c r="F1979" i="4"/>
  <c r="F1978" i="4"/>
  <c r="F1977" i="4"/>
  <c r="F1976" i="4"/>
  <c r="F1975" i="4"/>
  <c r="F1974" i="4"/>
  <c r="F1973" i="4"/>
  <c r="F1972" i="4"/>
  <c r="F1971" i="4"/>
  <c r="F1970" i="4"/>
  <c r="F1969" i="4"/>
  <c r="F1968" i="4"/>
  <c r="F1967" i="4"/>
  <c r="F1966" i="4"/>
  <c r="F1965" i="4"/>
  <c r="F1964" i="4"/>
  <c r="F1963" i="4"/>
  <c r="F1962" i="4"/>
  <c r="F1961" i="4"/>
  <c r="F1960" i="4"/>
  <c r="F1959" i="4"/>
  <c r="F1958" i="4"/>
  <c r="F1957" i="4"/>
  <c r="F1956" i="4"/>
  <c r="F1955" i="4"/>
  <c r="F1954" i="4"/>
  <c r="F1953" i="4"/>
  <c r="F1952" i="4"/>
  <c r="F1951" i="4"/>
  <c r="F1950" i="4"/>
  <c r="F1949" i="4"/>
  <c r="F1948" i="4"/>
  <c r="F1947" i="4"/>
  <c r="F1946" i="4"/>
  <c r="F1945" i="4"/>
  <c r="F1944" i="4"/>
  <c r="F1943" i="4"/>
  <c r="F1942" i="4"/>
  <c r="F1941" i="4"/>
  <c r="F1940" i="4"/>
  <c r="F1939" i="4"/>
  <c r="F1938" i="4"/>
  <c r="F1937" i="4"/>
  <c r="F1936" i="4"/>
  <c r="F1935" i="4"/>
  <c r="F1934" i="4"/>
  <c r="F1933" i="4"/>
  <c r="F1932" i="4"/>
  <c r="F1931" i="4"/>
  <c r="F1930" i="4"/>
  <c r="F1929" i="4"/>
  <c r="F1928" i="4"/>
  <c r="F1927" i="4"/>
  <c r="F1926" i="4"/>
  <c r="F1925" i="4"/>
  <c r="F1924" i="4"/>
  <c r="F1923" i="4"/>
  <c r="F1922" i="4"/>
  <c r="F1921" i="4"/>
  <c r="F1920" i="4"/>
  <c r="F1919" i="4"/>
  <c r="F1918" i="4"/>
  <c r="F1917" i="4"/>
  <c r="F1916" i="4"/>
  <c r="F1915" i="4"/>
  <c r="F1914" i="4"/>
  <c r="F1913" i="4"/>
  <c r="F1912" i="4"/>
  <c r="F1911" i="4"/>
  <c r="F1910" i="4"/>
  <c r="F1909" i="4"/>
  <c r="F1908" i="4"/>
  <c r="F1907" i="4"/>
  <c r="F1906" i="4"/>
  <c r="F1905" i="4"/>
  <c r="F1904" i="4"/>
  <c r="F1903" i="4"/>
  <c r="F1902" i="4"/>
  <c r="F1901" i="4"/>
  <c r="F1900" i="4"/>
  <c r="F1899" i="4"/>
  <c r="F1898" i="4"/>
  <c r="F1897" i="4"/>
  <c r="F1896" i="4"/>
  <c r="F1895" i="4"/>
  <c r="F1894" i="4"/>
  <c r="F1893" i="4"/>
  <c r="F1892" i="4"/>
  <c r="F1891" i="4"/>
  <c r="F1890" i="4"/>
  <c r="F1889" i="4"/>
  <c r="F1888" i="4"/>
  <c r="F1887" i="4"/>
  <c r="F1886" i="4"/>
  <c r="F1885" i="4"/>
  <c r="F1884" i="4"/>
  <c r="F1883" i="4"/>
  <c r="F1882" i="4"/>
  <c r="F1881" i="4"/>
  <c r="F1880" i="4"/>
  <c r="F1879" i="4"/>
  <c r="F1878" i="4"/>
  <c r="F1877" i="4"/>
  <c r="F1876" i="4"/>
  <c r="F1875" i="4"/>
  <c r="F1874" i="4"/>
  <c r="F1873" i="4"/>
  <c r="F1872" i="4"/>
  <c r="F1871" i="4"/>
  <c r="F1870" i="4"/>
  <c r="F1869" i="4"/>
  <c r="F1868" i="4"/>
  <c r="F1867" i="4"/>
  <c r="F1866" i="4"/>
  <c r="F1865" i="4"/>
  <c r="F1864" i="4"/>
  <c r="F1863" i="4"/>
  <c r="F1862" i="4"/>
  <c r="F1861" i="4"/>
  <c r="F1860" i="4"/>
  <c r="F1859" i="4"/>
  <c r="F1858" i="4"/>
  <c r="F1857" i="4"/>
  <c r="F1856" i="4"/>
  <c r="F1855" i="4"/>
  <c r="F1854" i="4"/>
  <c r="F1853" i="4"/>
  <c r="F1852" i="4"/>
  <c r="F1851" i="4"/>
  <c r="F1850" i="4"/>
  <c r="F1849" i="4"/>
  <c r="F1848" i="4"/>
  <c r="F1847" i="4"/>
  <c r="F1846" i="4"/>
  <c r="F1845" i="4"/>
  <c r="F1844" i="4"/>
  <c r="F1843" i="4"/>
  <c r="F1842" i="4"/>
  <c r="F1841" i="4"/>
  <c r="F1840" i="4"/>
  <c r="F1839" i="4"/>
  <c r="F1838" i="4"/>
  <c r="F1837" i="4"/>
  <c r="F1836" i="4"/>
  <c r="F1835" i="4"/>
  <c r="F1834" i="4"/>
  <c r="F1833" i="4"/>
  <c r="F1832" i="4"/>
  <c r="F1831" i="4"/>
  <c r="F1830" i="4"/>
  <c r="F1829" i="4"/>
  <c r="F1828" i="4"/>
  <c r="F1827" i="4"/>
  <c r="F1826" i="4"/>
  <c r="F1825" i="4"/>
  <c r="F1824" i="4"/>
  <c r="F1823" i="4"/>
  <c r="F1822" i="4"/>
  <c r="F1821" i="4"/>
  <c r="F1820" i="4"/>
  <c r="F1819" i="4"/>
  <c r="F1818" i="4"/>
  <c r="F1817" i="4"/>
  <c r="F1816" i="4"/>
  <c r="F1815" i="4"/>
  <c r="F1814" i="4"/>
  <c r="F1813" i="4"/>
  <c r="F1812" i="4"/>
  <c r="F1811" i="4"/>
  <c r="F1810" i="4"/>
  <c r="F1809" i="4"/>
  <c r="F1808" i="4"/>
  <c r="F1807" i="4"/>
  <c r="F1806" i="4"/>
  <c r="F1805" i="4"/>
  <c r="F1804" i="4"/>
  <c r="F1803" i="4"/>
  <c r="F1802" i="4"/>
  <c r="F1801" i="4"/>
  <c r="F1800" i="4"/>
  <c r="F1799" i="4"/>
  <c r="F1798" i="4"/>
  <c r="F1797" i="4"/>
  <c r="F1796" i="4"/>
  <c r="F1795" i="4"/>
  <c r="F1794" i="4"/>
  <c r="F1793" i="4"/>
  <c r="F1792" i="4"/>
  <c r="F1791" i="4"/>
  <c r="F1790" i="4"/>
  <c r="F1789" i="4"/>
  <c r="F1788" i="4"/>
  <c r="F1787" i="4"/>
  <c r="F1786" i="4"/>
  <c r="F1785" i="4"/>
  <c r="F1784" i="4"/>
  <c r="F1783" i="4"/>
  <c r="F1782" i="4"/>
  <c r="F1781" i="4"/>
  <c r="F1780" i="4"/>
  <c r="F1779" i="4"/>
  <c r="F1778" i="4"/>
  <c r="F1777" i="4"/>
  <c r="F1776" i="4"/>
  <c r="F1775" i="4"/>
  <c r="F1774" i="4"/>
  <c r="F1773" i="4"/>
  <c r="F1772" i="4"/>
  <c r="F1771" i="4"/>
  <c r="F1770" i="4"/>
  <c r="F1769" i="4"/>
  <c r="F1768" i="4"/>
  <c r="F1767" i="4"/>
  <c r="F1766" i="4"/>
  <c r="F1765" i="4"/>
  <c r="F1764" i="4"/>
  <c r="F1763" i="4"/>
  <c r="F1762" i="4"/>
  <c r="F1761" i="4"/>
  <c r="F1760" i="4"/>
  <c r="F1759" i="4"/>
  <c r="F1758" i="4"/>
  <c r="F1757" i="4"/>
  <c r="F1756" i="4"/>
  <c r="F1755" i="4"/>
  <c r="F1754" i="4"/>
  <c r="F1753" i="4"/>
  <c r="F1752" i="4"/>
  <c r="F1751" i="4"/>
  <c r="F1750" i="4"/>
  <c r="F1749" i="4"/>
  <c r="F1748" i="4"/>
  <c r="F1747" i="4"/>
  <c r="F1746" i="4"/>
  <c r="F1745" i="4"/>
  <c r="F1744" i="4"/>
  <c r="F1743" i="4"/>
  <c r="F1742" i="4"/>
  <c r="F1741" i="4"/>
  <c r="F1740" i="4"/>
  <c r="F1739" i="4"/>
  <c r="F1738" i="4"/>
  <c r="F1737" i="4"/>
  <c r="F1736" i="4"/>
  <c r="F1735" i="4"/>
  <c r="F1734" i="4"/>
  <c r="F1733" i="4"/>
  <c r="F1732" i="4"/>
  <c r="F1731" i="4"/>
  <c r="F1730" i="4"/>
  <c r="F1729" i="4"/>
  <c r="F1728" i="4"/>
  <c r="F1727" i="4"/>
  <c r="F1726" i="4"/>
  <c r="F1725" i="4"/>
  <c r="F1724" i="4"/>
  <c r="F1723" i="4"/>
  <c r="F1722" i="4"/>
  <c r="F1721" i="4"/>
  <c r="F1720" i="4"/>
  <c r="F1719" i="4"/>
  <c r="F1718" i="4"/>
  <c r="F1717" i="4"/>
  <c r="F1716" i="4"/>
  <c r="F1715" i="4"/>
  <c r="F1714" i="4"/>
  <c r="F1713" i="4"/>
  <c r="F1712" i="4"/>
  <c r="F1711" i="4"/>
  <c r="F1710" i="4"/>
  <c r="F1709" i="4"/>
  <c r="F1708" i="4"/>
  <c r="F1707" i="4"/>
  <c r="F1706" i="4"/>
  <c r="F1705" i="4"/>
  <c r="F1704" i="4"/>
  <c r="F1703" i="4"/>
  <c r="F1702" i="4"/>
  <c r="F1701" i="4"/>
  <c r="F1700" i="4"/>
  <c r="F1699" i="4"/>
  <c r="F1698" i="4"/>
  <c r="F1697" i="4"/>
  <c r="F1696" i="4"/>
  <c r="F1695" i="4"/>
  <c r="F1694" i="4"/>
  <c r="F1693" i="4"/>
  <c r="F1692" i="4"/>
  <c r="F1691" i="4"/>
  <c r="F1690" i="4"/>
  <c r="F1689" i="4"/>
  <c r="F1688" i="4"/>
  <c r="F1687" i="4"/>
  <c r="F1686" i="4"/>
  <c r="F1685" i="4"/>
  <c r="F1684" i="4"/>
  <c r="F1683" i="4"/>
  <c r="F1682" i="4"/>
  <c r="F1681" i="4"/>
  <c r="F1680" i="4"/>
  <c r="F1679" i="4"/>
  <c r="F1678" i="4"/>
  <c r="F1677" i="4"/>
  <c r="F1676" i="4"/>
  <c r="F1675" i="4"/>
  <c r="F1674" i="4"/>
  <c r="F1673" i="4"/>
  <c r="F1672" i="4"/>
  <c r="F1671" i="4"/>
  <c r="F1670" i="4"/>
  <c r="F1669" i="4"/>
  <c r="F1668" i="4"/>
  <c r="F1667" i="4"/>
  <c r="F1666" i="4"/>
  <c r="F1665" i="4"/>
  <c r="F1664" i="4"/>
  <c r="F1663" i="4"/>
  <c r="F1662" i="4"/>
  <c r="F1661" i="4"/>
  <c r="F1660" i="4"/>
  <c r="F1659" i="4"/>
  <c r="F1658" i="4"/>
  <c r="F1657" i="4"/>
  <c r="F1656" i="4"/>
  <c r="F1655" i="4"/>
  <c r="F1654" i="4"/>
  <c r="F1653" i="4"/>
  <c r="F1652" i="4"/>
  <c r="F1651" i="4"/>
  <c r="F1650" i="4"/>
  <c r="F1649" i="4"/>
  <c r="F1648" i="4"/>
  <c r="F1647" i="4"/>
  <c r="F1646" i="4"/>
  <c r="F1645" i="4"/>
  <c r="F1644" i="4"/>
  <c r="F1643" i="4"/>
  <c r="F1642" i="4"/>
  <c r="F1641" i="4"/>
  <c r="F1640" i="4"/>
  <c r="F1639" i="4"/>
  <c r="F1638" i="4"/>
  <c r="F1637" i="4"/>
  <c r="F1636" i="4"/>
  <c r="F1635" i="4"/>
  <c r="F1634" i="4"/>
  <c r="F1633" i="4"/>
  <c r="F1632" i="4"/>
  <c r="F1631" i="4"/>
  <c r="F1630" i="4"/>
  <c r="F1629" i="4"/>
  <c r="F1628" i="4"/>
  <c r="F1627" i="4"/>
  <c r="F1626" i="4"/>
  <c r="F1625" i="4"/>
  <c r="F1624" i="4"/>
  <c r="F1623" i="4"/>
  <c r="F1622" i="4"/>
  <c r="F1621" i="4"/>
  <c r="F1620" i="4"/>
  <c r="F1619" i="4"/>
  <c r="F1618" i="4"/>
  <c r="F1617" i="4"/>
  <c r="F1616" i="4"/>
  <c r="F1615" i="4"/>
  <c r="F1614" i="4"/>
  <c r="F1613" i="4"/>
  <c r="F1612" i="4"/>
  <c r="F1611" i="4"/>
  <c r="F1610" i="4"/>
  <c r="F1609" i="4"/>
  <c r="F1608" i="4"/>
  <c r="F1607" i="4"/>
  <c r="F1606" i="4"/>
  <c r="F1605" i="4"/>
  <c r="F1604" i="4"/>
  <c r="F1603" i="4"/>
  <c r="F1602" i="4"/>
  <c r="F1601" i="4"/>
  <c r="F1600" i="4"/>
  <c r="F1599" i="4"/>
  <c r="F1598" i="4"/>
  <c r="F1597" i="4"/>
  <c r="F1596" i="4"/>
  <c r="F1595" i="4"/>
  <c r="F1594" i="4"/>
  <c r="F1593" i="4"/>
  <c r="F1592" i="4"/>
  <c r="F1591" i="4"/>
  <c r="F1590" i="4"/>
  <c r="F1589" i="4"/>
  <c r="F1588" i="4"/>
  <c r="F1587" i="4"/>
  <c r="F1586" i="4"/>
  <c r="F1585" i="4"/>
  <c r="F1584" i="4"/>
  <c r="F1583" i="4"/>
  <c r="F1582" i="4"/>
  <c r="F1581" i="4"/>
  <c r="F1580" i="4"/>
  <c r="F1579" i="4"/>
  <c r="F1578" i="4"/>
  <c r="F1577" i="4"/>
  <c r="F1576" i="4"/>
  <c r="F1575" i="4"/>
  <c r="F1574" i="4"/>
  <c r="F1573" i="4"/>
  <c r="F1572" i="4"/>
  <c r="F1571" i="4"/>
  <c r="F1570" i="4"/>
  <c r="F1569" i="4"/>
  <c r="F1568" i="4"/>
  <c r="F1567" i="4"/>
  <c r="F1566" i="4"/>
  <c r="F1565" i="4"/>
  <c r="F1564" i="4"/>
  <c r="F1563" i="4"/>
  <c r="F1562" i="4"/>
  <c r="F1561" i="4"/>
  <c r="F1560" i="4"/>
  <c r="F1559" i="4"/>
  <c r="F1558" i="4"/>
  <c r="F1557" i="4"/>
  <c r="F1556" i="4"/>
  <c r="F1555" i="4"/>
  <c r="F1554" i="4"/>
  <c r="F1553" i="4"/>
  <c r="F1552" i="4"/>
  <c r="F1551" i="4"/>
  <c r="F1550" i="4"/>
  <c r="F1549" i="4"/>
  <c r="F1548" i="4"/>
  <c r="F1547" i="4"/>
  <c r="F1546" i="4"/>
  <c r="F1545" i="4"/>
  <c r="F1544" i="4"/>
  <c r="F1543" i="4"/>
  <c r="F1542" i="4"/>
  <c r="F1541" i="4"/>
  <c r="F1540" i="4"/>
  <c r="F1539" i="4"/>
  <c r="F1538" i="4"/>
  <c r="F1537" i="4"/>
  <c r="F1536" i="4"/>
  <c r="F1535" i="4"/>
  <c r="F1534" i="4"/>
  <c r="F1533" i="4"/>
  <c r="F1532" i="4"/>
  <c r="F1531" i="4"/>
  <c r="F1530" i="4"/>
  <c r="F1529" i="4"/>
  <c r="F1528" i="4"/>
  <c r="F1527" i="4"/>
  <c r="F1526" i="4"/>
  <c r="F1525" i="4"/>
  <c r="F1524" i="4"/>
  <c r="F1523" i="4"/>
  <c r="F1522" i="4"/>
  <c r="F1521" i="4"/>
  <c r="F1520" i="4"/>
  <c r="F1519" i="4"/>
  <c r="F1518" i="4"/>
  <c r="F1517" i="4"/>
  <c r="F1516" i="4"/>
  <c r="F1515" i="4"/>
  <c r="F1514" i="4"/>
  <c r="F1513" i="4"/>
  <c r="F1512" i="4"/>
  <c r="F1511" i="4"/>
  <c r="F1510" i="4"/>
  <c r="F1509" i="4"/>
  <c r="F1508" i="4"/>
  <c r="F1507" i="4"/>
  <c r="F1506" i="4"/>
  <c r="F1505" i="4"/>
  <c r="F1504" i="4"/>
  <c r="F1503" i="4"/>
  <c r="F1502" i="4"/>
  <c r="F1501" i="4"/>
  <c r="F1500" i="4"/>
  <c r="F1499" i="4"/>
  <c r="F1498" i="4"/>
  <c r="F1497" i="4"/>
  <c r="F1496" i="4"/>
  <c r="F1495" i="4"/>
  <c r="F1494" i="4"/>
  <c r="F1493" i="4"/>
  <c r="F1492" i="4"/>
  <c r="F1491" i="4"/>
  <c r="F1490" i="4"/>
  <c r="F1489" i="4"/>
  <c r="F1488" i="4"/>
  <c r="F1487" i="4"/>
  <c r="F1486" i="4"/>
  <c r="F1485" i="4"/>
  <c r="F1484" i="4"/>
  <c r="F1483" i="4"/>
  <c r="F1482" i="4"/>
  <c r="F1481" i="4"/>
  <c r="F1480" i="4"/>
  <c r="F1479" i="4"/>
  <c r="F1478" i="4"/>
  <c r="F1477" i="4"/>
  <c r="F1476" i="4"/>
  <c r="F1475" i="4"/>
  <c r="F1474" i="4"/>
  <c r="F1473" i="4"/>
  <c r="F1472" i="4"/>
  <c r="F1471" i="4"/>
  <c r="F1470" i="4"/>
  <c r="F1469" i="4"/>
  <c r="F1468" i="4"/>
  <c r="F1467" i="4"/>
  <c r="F1466" i="4"/>
  <c r="F1465" i="4"/>
  <c r="F1464" i="4"/>
  <c r="F1463" i="4"/>
  <c r="F1462" i="4"/>
  <c r="F1461" i="4"/>
  <c r="F1460" i="4"/>
  <c r="F1459" i="4"/>
  <c r="F1458" i="4"/>
  <c r="F1457" i="4"/>
  <c r="F1456" i="4"/>
  <c r="F1455" i="4"/>
  <c r="F1454" i="4"/>
  <c r="F1453" i="4"/>
  <c r="F1452" i="4"/>
  <c r="F1451" i="4"/>
  <c r="F1450" i="4"/>
  <c r="F1449" i="4"/>
  <c r="F1448" i="4"/>
  <c r="F1447" i="4"/>
  <c r="F1446" i="4"/>
  <c r="F1445" i="4"/>
  <c r="F1444" i="4"/>
  <c r="F1443" i="4"/>
  <c r="F1442" i="4"/>
  <c r="F1441" i="4"/>
  <c r="F1440" i="4"/>
  <c r="F1439" i="4"/>
  <c r="F1438" i="4"/>
  <c r="F1437" i="4"/>
  <c r="F1436" i="4"/>
  <c r="F1435" i="4"/>
  <c r="F1434" i="4"/>
  <c r="F1433" i="4"/>
  <c r="F1432" i="4"/>
  <c r="F1431" i="4"/>
  <c r="F1430" i="4"/>
  <c r="F1429" i="4"/>
  <c r="F1428" i="4"/>
  <c r="F1427" i="4"/>
  <c r="F1426" i="4"/>
  <c r="F1425" i="4"/>
  <c r="F1424" i="4"/>
  <c r="F1423" i="4"/>
  <c r="F1422" i="4"/>
  <c r="F1421" i="4"/>
  <c r="F1420" i="4"/>
  <c r="F1419" i="4"/>
  <c r="F1418" i="4"/>
  <c r="F1417" i="4"/>
  <c r="F1416" i="4"/>
  <c r="F1415" i="4"/>
  <c r="F1414" i="4"/>
  <c r="F1413" i="4"/>
  <c r="F1412" i="4"/>
  <c r="F1411" i="4"/>
  <c r="F1410" i="4"/>
  <c r="F1409" i="4"/>
  <c r="F1408" i="4"/>
  <c r="F1407" i="4"/>
  <c r="F1406" i="4"/>
  <c r="F1405" i="4"/>
  <c r="F1404" i="4"/>
  <c r="F1403" i="4"/>
  <c r="F1402" i="4"/>
  <c r="F1401" i="4"/>
  <c r="F1400" i="4"/>
  <c r="F1399" i="4"/>
  <c r="F1398" i="4"/>
  <c r="F1397" i="4"/>
  <c r="F1396" i="4"/>
  <c r="F1395" i="4"/>
  <c r="F1394" i="4"/>
  <c r="F1393" i="4"/>
  <c r="F1392" i="4"/>
  <c r="F1391" i="4"/>
  <c r="F1390" i="4"/>
  <c r="F1389" i="4"/>
  <c r="F1388" i="4"/>
  <c r="F1387" i="4"/>
  <c r="F1386" i="4"/>
  <c r="F1385" i="4"/>
  <c r="F1384" i="4"/>
  <c r="F1383" i="4"/>
  <c r="F1382" i="4"/>
  <c r="F1381" i="4"/>
  <c r="F1380" i="4"/>
  <c r="F1379" i="4"/>
  <c r="F1378" i="4"/>
  <c r="F1377" i="4"/>
  <c r="F1376" i="4"/>
  <c r="F1375" i="4"/>
  <c r="F1374" i="4"/>
  <c r="F1373" i="4"/>
  <c r="F1372" i="4"/>
  <c r="F1371" i="4"/>
  <c r="F1370" i="4"/>
  <c r="F1369" i="4"/>
  <c r="F1368" i="4"/>
  <c r="F1367" i="4"/>
  <c r="F1366" i="4"/>
  <c r="F1365" i="4"/>
  <c r="F1364" i="4"/>
  <c r="F1363" i="4"/>
  <c r="F1362" i="4"/>
  <c r="F1361" i="4"/>
  <c r="F1360" i="4"/>
  <c r="F1359" i="4"/>
  <c r="F1358" i="4"/>
  <c r="F1357" i="4"/>
  <c r="F1356" i="4"/>
  <c r="F1355" i="4"/>
  <c r="F1354" i="4"/>
  <c r="F1353" i="4"/>
  <c r="F1352" i="4"/>
  <c r="F1351" i="4"/>
  <c r="F1350" i="4"/>
  <c r="F1349" i="4"/>
  <c r="F1348" i="4"/>
  <c r="F1347" i="4"/>
  <c r="F1346" i="4"/>
  <c r="F1345" i="4"/>
  <c r="F1344" i="4"/>
  <c r="F1343" i="4"/>
  <c r="F1342" i="4"/>
  <c r="F1341" i="4"/>
  <c r="F1340" i="4"/>
  <c r="F1339" i="4"/>
  <c r="F1338" i="4"/>
  <c r="F1337" i="4"/>
  <c r="F1336" i="4"/>
  <c r="F1335" i="4"/>
  <c r="F1334" i="4"/>
  <c r="F1333" i="4"/>
  <c r="F1332" i="4"/>
  <c r="F1331" i="4"/>
  <c r="F1330" i="4"/>
  <c r="F1329" i="4"/>
  <c r="F1328" i="4"/>
  <c r="F1327" i="4"/>
  <c r="F1326" i="4"/>
  <c r="F1325" i="4"/>
  <c r="F1324" i="4"/>
  <c r="F1323" i="4"/>
  <c r="F1322" i="4"/>
  <c r="F1321" i="4"/>
  <c r="F1320" i="4"/>
  <c r="F1319" i="4"/>
  <c r="F1318" i="4"/>
  <c r="F1317" i="4"/>
  <c r="F1316" i="4"/>
  <c r="F1315" i="4"/>
  <c r="F1314" i="4"/>
  <c r="F1313" i="4"/>
  <c r="F1312" i="4"/>
  <c r="F1311" i="4"/>
  <c r="F1310" i="4"/>
  <c r="F1309" i="4"/>
  <c r="F1308" i="4"/>
  <c r="F1307" i="4"/>
  <c r="F1306" i="4"/>
  <c r="F1305" i="4"/>
  <c r="F1304" i="4"/>
  <c r="F1303" i="4"/>
  <c r="F1302" i="4"/>
  <c r="F1301" i="4"/>
  <c r="F1300" i="4"/>
  <c r="F1299" i="4"/>
  <c r="F1298" i="4"/>
  <c r="F1297" i="4"/>
  <c r="F1296" i="4"/>
  <c r="F1295" i="4"/>
  <c r="F1294" i="4"/>
  <c r="F1293" i="4"/>
  <c r="F1292" i="4"/>
  <c r="F1291" i="4"/>
  <c r="F1290" i="4"/>
  <c r="F1289" i="4"/>
  <c r="F1288" i="4"/>
  <c r="F1287" i="4"/>
  <c r="F1286" i="4"/>
  <c r="F1285" i="4"/>
  <c r="F1284" i="4"/>
  <c r="F1283" i="4"/>
  <c r="F1282" i="4"/>
  <c r="F1281" i="4"/>
  <c r="F1280" i="4"/>
  <c r="F1279" i="4"/>
  <c r="F1278" i="4"/>
  <c r="F1277" i="4"/>
  <c r="F1276" i="4"/>
  <c r="F1275" i="4"/>
  <c r="F1274" i="4"/>
  <c r="F1273" i="4"/>
  <c r="F1272" i="4"/>
  <c r="F1271" i="4"/>
  <c r="F1270" i="4"/>
  <c r="F1269" i="4"/>
  <c r="F1268" i="4"/>
  <c r="F1267" i="4"/>
  <c r="F1266" i="4"/>
  <c r="F1265" i="4"/>
  <c r="F1264" i="4"/>
  <c r="F1263" i="4"/>
  <c r="F1262" i="4"/>
  <c r="F1261" i="4"/>
  <c r="F1260" i="4"/>
  <c r="F1259" i="4"/>
  <c r="F1258" i="4"/>
  <c r="F1257" i="4"/>
  <c r="F1256" i="4"/>
  <c r="F1255" i="4"/>
  <c r="F1254" i="4"/>
  <c r="F1253" i="4"/>
  <c r="F1252" i="4"/>
  <c r="F1251" i="4"/>
  <c r="F1250" i="4"/>
  <c r="F1249" i="4"/>
  <c r="F1248" i="4"/>
  <c r="F1247" i="4"/>
  <c r="F1246" i="4"/>
  <c r="F1245" i="4"/>
  <c r="F1244" i="4"/>
  <c r="F1243" i="4"/>
  <c r="F1242" i="4"/>
  <c r="F1241" i="4"/>
  <c r="F1240" i="4"/>
  <c r="F1239" i="4"/>
  <c r="F1238" i="4"/>
  <c r="F1237" i="4"/>
  <c r="F1236" i="4"/>
  <c r="F1235" i="4"/>
  <c r="F1234" i="4"/>
  <c r="F1233" i="4"/>
  <c r="F1232" i="4"/>
  <c r="F1231" i="4"/>
  <c r="F1230" i="4"/>
  <c r="F1229" i="4"/>
  <c r="F1228" i="4"/>
  <c r="F1227" i="4"/>
  <c r="F1226" i="4"/>
  <c r="F1225" i="4"/>
  <c r="F1224" i="4"/>
  <c r="F1223" i="4"/>
  <c r="F1222" i="4"/>
  <c r="F1221" i="4"/>
  <c r="F1220" i="4"/>
  <c r="F1219" i="4"/>
  <c r="F1218" i="4"/>
  <c r="F1217" i="4"/>
  <c r="F1216" i="4"/>
  <c r="F1215" i="4"/>
  <c r="F1214" i="4"/>
  <c r="F1213" i="4"/>
  <c r="F1212" i="4"/>
  <c r="F1211" i="4"/>
  <c r="F1210" i="4"/>
  <c r="F1209" i="4"/>
  <c r="F1208" i="4"/>
  <c r="F1207" i="4"/>
  <c r="F1206" i="4"/>
  <c r="F1205" i="4"/>
  <c r="F1204" i="4"/>
  <c r="F1203" i="4"/>
  <c r="F1202" i="4"/>
  <c r="F1201" i="4"/>
  <c r="F1200" i="4"/>
  <c r="F1199" i="4"/>
  <c r="F1198" i="4"/>
  <c r="F1197" i="4"/>
  <c r="F1196" i="4"/>
  <c r="F1195" i="4"/>
  <c r="F1194" i="4"/>
  <c r="F1193" i="4"/>
  <c r="F1192" i="4"/>
  <c r="F1191" i="4"/>
  <c r="F1190" i="4"/>
  <c r="F1189" i="4"/>
  <c r="F1188" i="4"/>
  <c r="F1187" i="4"/>
  <c r="F1186" i="4"/>
  <c r="F1185" i="4"/>
  <c r="F1184" i="4"/>
  <c r="F1183" i="4"/>
  <c r="F1182" i="4"/>
  <c r="F1181" i="4"/>
  <c r="F1180" i="4"/>
  <c r="F1179" i="4"/>
  <c r="F1178" i="4"/>
  <c r="F1177" i="4"/>
  <c r="F1176" i="4"/>
  <c r="F1175" i="4"/>
  <c r="F1174" i="4"/>
  <c r="F1173" i="4"/>
  <c r="F1172" i="4"/>
  <c r="F1171" i="4"/>
  <c r="F1170" i="4"/>
  <c r="F1169" i="4"/>
  <c r="F1168" i="4"/>
  <c r="F1167" i="4"/>
  <c r="F1166" i="4"/>
  <c r="F1165" i="4"/>
  <c r="F1164" i="4"/>
  <c r="F1163" i="4"/>
  <c r="F1162" i="4"/>
  <c r="F1161" i="4"/>
  <c r="F1160" i="4"/>
  <c r="F1159" i="4"/>
  <c r="F1158" i="4"/>
  <c r="F1157" i="4"/>
  <c r="F1156" i="4"/>
  <c r="F1155" i="4"/>
  <c r="F1154" i="4"/>
  <c r="F1153" i="4"/>
  <c r="F1152" i="4"/>
  <c r="F1151" i="4"/>
  <c r="F1150" i="4"/>
  <c r="F1149" i="4"/>
  <c r="F1148" i="4"/>
  <c r="F1147" i="4"/>
  <c r="F1146" i="4"/>
  <c r="F1145" i="4"/>
  <c r="F1144" i="4"/>
  <c r="F1143" i="4"/>
  <c r="F1142" i="4"/>
  <c r="F1141" i="4"/>
  <c r="F1140" i="4"/>
  <c r="F1139" i="4"/>
  <c r="F1138" i="4"/>
  <c r="F1137" i="4"/>
  <c r="F1136" i="4"/>
  <c r="F1135" i="4"/>
  <c r="F1134" i="4"/>
  <c r="F1133" i="4"/>
  <c r="F1132" i="4"/>
  <c r="F1131" i="4"/>
  <c r="F1130" i="4"/>
  <c r="F1129" i="4"/>
  <c r="F1128" i="4"/>
  <c r="F1127" i="4"/>
  <c r="F1126" i="4"/>
  <c r="F1125" i="4"/>
  <c r="F1124" i="4"/>
  <c r="F1123" i="4"/>
  <c r="F1122" i="4"/>
  <c r="F1121" i="4"/>
  <c r="F1120" i="4"/>
  <c r="F1119" i="4"/>
  <c r="F1118" i="4"/>
  <c r="F1117" i="4"/>
  <c r="F1116" i="4"/>
  <c r="F1115" i="4"/>
  <c r="F1114" i="4"/>
  <c r="F1113" i="4"/>
  <c r="F1112" i="4"/>
  <c r="F1111" i="4"/>
  <c r="F1110" i="4"/>
  <c r="F1109" i="4"/>
  <c r="F1108" i="4"/>
  <c r="F1107" i="4"/>
  <c r="F1106" i="4"/>
  <c r="F1105" i="4"/>
  <c r="F1104" i="4"/>
  <c r="F1103" i="4"/>
  <c r="F1102" i="4"/>
  <c r="F1101" i="4"/>
  <c r="F1100" i="4"/>
  <c r="F1099" i="4"/>
  <c r="F1098" i="4"/>
  <c r="F1097" i="4"/>
  <c r="F1096" i="4"/>
  <c r="F1095" i="4"/>
  <c r="F1094" i="4"/>
  <c r="F1093" i="4"/>
  <c r="F1092" i="4"/>
  <c r="F1091" i="4"/>
  <c r="F1090" i="4"/>
  <c r="F1089" i="4"/>
  <c r="F1088" i="4"/>
  <c r="F1087" i="4"/>
  <c r="F1086" i="4"/>
  <c r="F1085" i="4"/>
  <c r="F1084" i="4"/>
  <c r="F1083" i="4"/>
  <c r="F1082" i="4"/>
  <c r="F1081" i="4"/>
  <c r="F1080" i="4"/>
  <c r="F1079" i="4"/>
  <c r="F1078" i="4"/>
  <c r="F1077" i="4"/>
  <c r="F1076" i="4"/>
  <c r="F1075" i="4"/>
  <c r="F1074" i="4"/>
  <c r="F1073" i="4"/>
  <c r="F1072" i="4"/>
  <c r="F1071" i="4"/>
  <c r="F1070" i="4"/>
  <c r="F1069" i="4"/>
  <c r="F1068" i="4"/>
  <c r="F1067" i="4"/>
  <c r="F1066" i="4"/>
  <c r="F1065" i="4"/>
  <c r="F1064" i="4"/>
  <c r="F1063" i="4"/>
  <c r="F1062" i="4"/>
  <c r="F1061" i="4"/>
  <c r="F1060" i="4"/>
  <c r="F1059" i="4"/>
  <c r="F1058" i="4"/>
  <c r="F1057" i="4"/>
  <c r="F1056" i="4"/>
  <c r="F1055" i="4"/>
  <c r="F1054" i="4"/>
  <c r="F1053" i="4"/>
  <c r="F1052" i="4"/>
  <c r="F1051" i="4"/>
  <c r="F1050" i="4"/>
  <c r="F1049" i="4"/>
  <c r="F1048" i="4"/>
  <c r="F1047" i="4"/>
  <c r="F1046" i="4"/>
  <c r="F1045" i="4"/>
  <c r="F1044" i="4"/>
  <c r="F1043" i="4"/>
  <c r="F1042" i="4"/>
  <c r="F1041" i="4"/>
  <c r="F1040" i="4"/>
  <c r="F1039" i="4"/>
  <c r="F1038" i="4"/>
  <c r="F1037" i="4"/>
  <c r="F1036" i="4"/>
  <c r="F1035" i="4"/>
  <c r="F1034" i="4"/>
  <c r="F1033" i="4"/>
  <c r="F1032" i="4"/>
  <c r="F1031" i="4"/>
  <c r="F1030" i="4"/>
  <c r="F1029" i="4"/>
  <c r="F1028" i="4"/>
  <c r="F1027" i="4"/>
  <c r="F1026" i="4"/>
  <c r="F1025" i="4"/>
  <c r="F1024" i="4"/>
  <c r="F1023" i="4"/>
  <c r="F1022" i="4"/>
  <c r="F1021" i="4"/>
  <c r="F1020" i="4"/>
  <c r="F1019" i="4"/>
  <c r="F1018" i="4"/>
  <c r="F1017" i="4"/>
  <c r="F1016" i="4"/>
  <c r="F1015" i="4"/>
  <c r="F1014" i="4"/>
  <c r="F1013" i="4"/>
  <c r="F1012" i="4"/>
  <c r="F1011" i="4"/>
  <c r="F1010"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F652" i="4"/>
  <c r="F651" i="4"/>
  <c r="F650" i="4"/>
  <c r="F649" i="4"/>
  <c r="F648" i="4"/>
  <c r="F647" i="4"/>
  <c r="F646" i="4"/>
  <c r="F645" i="4"/>
  <c r="F644" i="4"/>
  <c r="F643" i="4"/>
  <c r="F642" i="4"/>
  <c r="F641" i="4"/>
  <c r="F640" i="4"/>
  <c r="F639" i="4"/>
  <c r="F638" i="4"/>
  <c r="F637" i="4"/>
  <c r="F636" i="4"/>
  <c r="F635" i="4"/>
  <c r="F634" i="4"/>
  <c r="F633" i="4"/>
  <c r="F632" i="4"/>
  <c r="F631" i="4"/>
  <c r="F630" i="4"/>
  <c r="F629" i="4"/>
  <c r="F628" i="4"/>
  <c r="F627" i="4"/>
  <c r="F626" i="4"/>
  <c r="F625" i="4"/>
  <c r="F624" i="4"/>
  <c r="F623" i="4"/>
  <c r="F622" i="4"/>
  <c r="F621" i="4"/>
  <c r="F620" i="4"/>
  <c r="F619" i="4"/>
  <c r="F618" i="4"/>
  <c r="F617" i="4"/>
  <c r="F616" i="4"/>
  <c r="F615" i="4"/>
  <c r="F614" i="4"/>
  <c r="F613" i="4"/>
  <c r="F612" i="4"/>
  <c r="F611" i="4"/>
  <c r="F610" i="4"/>
  <c r="F609" i="4"/>
  <c r="F608" i="4"/>
  <c r="F607" i="4"/>
  <c r="F606" i="4"/>
  <c r="F605" i="4"/>
  <c r="F604" i="4"/>
  <c r="F603" i="4"/>
  <c r="F602" i="4"/>
  <c r="F601" i="4"/>
  <c r="F600" i="4"/>
  <c r="F599" i="4"/>
  <c r="F598" i="4"/>
  <c r="F597" i="4"/>
  <c r="F596" i="4"/>
  <c r="F595" i="4"/>
  <c r="F594" i="4"/>
  <c r="F593" i="4"/>
  <c r="F592" i="4"/>
  <c r="F591" i="4"/>
  <c r="F590" i="4"/>
  <c r="F589" i="4"/>
  <c r="F588" i="4"/>
  <c r="F587" i="4"/>
  <c r="F586" i="4"/>
  <c r="F585" i="4"/>
  <c r="F584" i="4"/>
  <c r="F583" i="4"/>
  <c r="F582" i="4"/>
  <c r="F581" i="4"/>
  <c r="F580" i="4"/>
  <c r="F579" i="4"/>
  <c r="F578" i="4"/>
  <c r="F577" i="4"/>
  <c r="F576" i="4"/>
  <c r="F575" i="4"/>
  <c r="F574" i="4"/>
  <c r="F573" i="4"/>
  <c r="F572" i="4"/>
  <c r="F571" i="4"/>
  <c r="F570" i="4"/>
  <c r="F569" i="4"/>
  <c r="F568" i="4"/>
  <c r="F567" i="4"/>
  <c r="F566" i="4"/>
  <c r="F565" i="4"/>
  <c r="F564" i="4"/>
  <c r="F563" i="4"/>
  <c r="F562" i="4"/>
  <c r="F561" i="4"/>
  <c r="F560" i="4"/>
  <c r="F559" i="4"/>
  <c r="F558" i="4"/>
  <c r="F557" i="4"/>
  <c r="F556" i="4"/>
  <c r="F555" i="4"/>
  <c r="F554" i="4"/>
  <c r="F553" i="4"/>
  <c r="F552" i="4"/>
  <c r="F551" i="4"/>
  <c r="F550" i="4"/>
  <c r="F549" i="4"/>
  <c r="F548" i="4"/>
  <c r="F547" i="4"/>
  <c r="F546" i="4"/>
  <c r="F545" i="4"/>
  <c r="F544" i="4"/>
  <c r="F543" i="4"/>
  <c r="F542" i="4"/>
  <c r="F541" i="4"/>
  <c r="F540" i="4"/>
  <c r="F539" i="4"/>
  <c r="F538" i="4"/>
  <c r="F537" i="4"/>
  <c r="F536" i="4"/>
  <c r="F535" i="4"/>
  <c r="F534" i="4"/>
  <c r="F533" i="4"/>
  <c r="F532" i="4"/>
  <c r="F531" i="4"/>
  <c r="F530" i="4"/>
  <c r="F529" i="4"/>
  <c r="F528" i="4"/>
  <c r="F527" i="4"/>
  <c r="F526" i="4"/>
  <c r="F525" i="4"/>
  <c r="F524" i="4"/>
  <c r="F523" i="4"/>
  <c r="F522" i="4"/>
  <c r="F521" i="4"/>
  <c r="F520" i="4"/>
  <c r="F519" i="4"/>
  <c r="F518" i="4"/>
  <c r="F517" i="4"/>
  <c r="F516" i="4"/>
  <c r="F515" i="4"/>
  <c r="F514" i="4"/>
  <c r="F513" i="4"/>
  <c r="F512" i="4"/>
  <c r="F511" i="4"/>
  <c r="F510" i="4"/>
  <c r="F509" i="4"/>
  <c r="F508" i="4"/>
  <c r="F507" i="4"/>
  <c r="F506" i="4"/>
  <c r="F505" i="4"/>
  <c r="F504" i="4"/>
  <c r="F503" i="4"/>
  <c r="F502" i="4"/>
  <c r="F501" i="4"/>
  <c r="F500" i="4"/>
  <c r="F499" i="4"/>
  <c r="F498" i="4"/>
  <c r="F497" i="4"/>
  <c r="F496" i="4"/>
  <c r="F495" i="4"/>
  <c r="F494" i="4"/>
  <c r="F493" i="4"/>
  <c r="F492" i="4"/>
  <c r="F491" i="4"/>
  <c r="F490" i="4"/>
  <c r="F489" i="4"/>
  <c r="F488" i="4"/>
  <c r="F487" i="4"/>
  <c r="F486" i="4"/>
  <c r="F485" i="4"/>
  <c r="F484" i="4"/>
  <c r="F483" i="4"/>
  <c r="F482" i="4"/>
  <c r="F481" i="4"/>
  <c r="F480" i="4"/>
  <c r="F479" i="4"/>
  <c r="F478" i="4"/>
  <c r="F477" i="4"/>
  <c r="F476" i="4"/>
  <c r="F475" i="4"/>
  <c r="F474" i="4"/>
  <c r="F473" i="4"/>
  <c r="F472" i="4"/>
  <c r="F471" i="4"/>
  <c r="F470" i="4"/>
  <c r="F469" i="4"/>
  <c r="F468" i="4"/>
  <c r="F467" i="4"/>
  <c r="F466" i="4"/>
  <c r="F465" i="4"/>
  <c r="F464" i="4"/>
  <c r="F463" i="4"/>
  <c r="F462" i="4"/>
  <c r="F461" i="4"/>
  <c r="F460" i="4"/>
  <c r="F459" i="4"/>
  <c r="F458" i="4"/>
  <c r="F457" i="4"/>
  <c r="F456" i="4"/>
  <c r="F455" i="4"/>
  <c r="F454" i="4"/>
  <c r="F453" i="4"/>
  <c r="F452" i="4"/>
  <c r="F451" i="4"/>
  <c r="F450" i="4"/>
  <c r="F449" i="4"/>
  <c r="F448" i="4"/>
  <c r="F447" i="4"/>
  <c r="F446" i="4"/>
  <c r="F445" i="4"/>
  <c r="F444" i="4"/>
  <c r="F443" i="4"/>
  <c r="F442" i="4"/>
  <c r="F441" i="4"/>
  <c r="F440" i="4"/>
  <c r="F439" i="4"/>
  <c r="F438" i="4"/>
  <c r="F437" i="4"/>
  <c r="F436" i="4"/>
  <c r="F435" i="4"/>
  <c r="F434" i="4"/>
  <c r="F433" i="4"/>
  <c r="F432" i="4"/>
  <c r="F431" i="4"/>
  <c r="F430" i="4"/>
  <c r="F429" i="4"/>
  <c r="F428" i="4"/>
  <c r="F427" i="4"/>
  <c r="F426" i="4"/>
  <c r="F425" i="4"/>
  <c r="F424" i="4"/>
  <c r="F423" i="4"/>
  <c r="F422" i="4"/>
  <c r="F421" i="4"/>
  <c r="F420" i="4"/>
  <c r="F419" i="4"/>
  <c r="F418" i="4"/>
  <c r="F417" i="4"/>
  <c r="F416" i="4"/>
  <c r="F415" i="4"/>
  <c r="F414" i="4"/>
  <c r="F413" i="4"/>
  <c r="F412" i="4"/>
  <c r="F411" i="4"/>
  <c r="F410" i="4"/>
  <c r="F409" i="4"/>
  <c r="F408" i="4"/>
  <c r="F407" i="4"/>
  <c r="F406" i="4"/>
  <c r="F405" i="4"/>
  <c r="F404" i="4"/>
  <c r="F403" i="4"/>
  <c r="F402" i="4"/>
  <c r="F401" i="4"/>
  <c r="F400" i="4"/>
  <c r="F399" i="4"/>
  <c r="F398" i="4"/>
  <c r="F397" i="4"/>
  <c r="F396" i="4"/>
  <c r="F395" i="4"/>
  <c r="F394" i="4"/>
  <c r="F393" i="4"/>
  <c r="F392" i="4"/>
  <c r="F391" i="4"/>
  <c r="F390" i="4"/>
  <c r="F389" i="4"/>
  <c r="F388" i="4"/>
  <c r="F387" i="4"/>
  <c r="F386" i="4"/>
  <c r="F385" i="4"/>
  <c r="F384" i="4"/>
  <c r="F383" i="4"/>
  <c r="F382" i="4"/>
  <c r="F381" i="4"/>
  <c r="F380" i="4"/>
  <c r="F379" i="4"/>
  <c r="F378" i="4"/>
  <c r="F377" i="4"/>
  <c r="F376" i="4"/>
  <c r="F375" i="4"/>
  <c r="F374" i="4"/>
  <c r="F373" i="4"/>
  <c r="F372" i="4"/>
  <c r="F371" i="4"/>
  <c r="F370" i="4"/>
  <c r="F369" i="4"/>
  <c r="F368" i="4"/>
  <c r="F367" i="4"/>
  <c r="F366" i="4"/>
  <c r="F365" i="4"/>
  <c r="F364" i="4"/>
  <c r="F363" i="4"/>
  <c r="F362" i="4"/>
  <c r="F361" i="4"/>
  <c r="F360" i="4"/>
  <c r="F359" i="4"/>
  <c r="F358" i="4"/>
  <c r="F357" i="4"/>
  <c r="F356" i="4"/>
  <c r="F355" i="4"/>
  <c r="F354" i="4"/>
  <c r="F353" i="4"/>
  <c r="F352" i="4"/>
  <c r="F351" i="4"/>
  <c r="F350" i="4"/>
  <c r="F349" i="4"/>
  <c r="F348" i="4"/>
  <c r="F347" i="4"/>
  <c r="F346" i="4"/>
  <c r="F345" i="4"/>
  <c r="F344" i="4"/>
  <c r="F343" i="4"/>
  <c r="F342" i="4"/>
  <c r="F341" i="4"/>
  <c r="F340" i="4"/>
  <c r="F339" i="4"/>
  <c r="F338" i="4"/>
  <c r="F337" i="4"/>
  <c r="F336" i="4"/>
  <c r="F335" i="4"/>
  <c r="F334" i="4"/>
  <c r="F333" i="4"/>
  <c r="F332" i="4"/>
  <c r="F331" i="4"/>
  <c r="F330" i="4"/>
  <c r="F329" i="4"/>
  <c r="F328" i="4"/>
  <c r="F327" i="4"/>
  <c r="F326" i="4"/>
  <c r="F325" i="4"/>
  <c r="F324" i="4"/>
  <c r="F323" i="4"/>
  <c r="F322" i="4"/>
  <c r="F321" i="4"/>
  <c r="F320" i="4"/>
  <c r="F319" i="4"/>
  <c r="F318" i="4"/>
  <c r="F317" i="4"/>
  <c r="F316" i="4"/>
  <c r="F315" i="4"/>
  <c r="F314" i="4"/>
  <c r="F313" i="4"/>
  <c r="F312" i="4"/>
  <c r="F311" i="4"/>
  <c r="F310" i="4"/>
  <c r="F309" i="4"/>
  <c r="F308" i="4"/>
  <c r="F307" i="4"/>
  <c r="F306" i="4"/>
  <c r="F305" i="4"/>
  <c r="F304" i="4"/>
  <c r="F303" i="4"/>
  <c r="F302" i="4"/>
  <c r="F301" i="4"/>
  <c r="F300" i="4"/>
  <c r="F299" i="4"/>
  <c r="F298" i="4"/>
  <c r="F297" i="4"/>
  <c r="F296" i="4"/>
  <c r="F295" i="4"/>
  <c r="F294" i="4"/>
  <c r="F293" i="4"/>
  <c r="F292" i="4"/>
  <c r="F291" i="4"/>
  <c r="F290" i="4"/>
  <c r="F289" i="4"/>
  <c r="F288" i="4"/>
  <c r="F287" i="4"/>
  <c r="F286" i="4"/>
  <c r="F285" i="4"/>
  <c r="F284" i="4"/>
  <c r="F283" i="4"/>
  <c r="F282" i="4"/>
  <c r="F281" i="4"/>
  <c r="F280" i="4"/>
  <c r="F279" i="4"/>
  <c r="F278" i="4"/>
  <c r="F277" i="4"/>
  <c r="F276" i="4"/>
  <c r="F275" i="4"/>
  <c r="F274" i="4"/>
  <c r="F273" i="4"/>
  <c r="F272" i="4"/>
  <c r="F271" i="4"/>
  <c r="F270" i="4"/>
  <c r="F269" i="4"/>
  <c r="F268" i="4"/>
  <c r="F267" i="4"/>
  <c r="F266" i="4"/>
  <c r="F265" i="4"/>
  <c r="F264" i="4"/>
  <c r="F263" i="4"/>
  <c r="F262" i="4"/>
  <c r="F261" i="4"/>
  <c r="F260" i="4"/>
  <c r="F259" i="4"/>
  <c r="F258" i="4"/>
  <c r="F257" i="4"/>
  <c r="F256" i="4"/>
  <c r="F255" i="4"/>
  <c r="F254" i="4"/>
  <c r="F253" i="4"/>
  <c r="F252" i="4"/>
  <c r="F251" i="4"/>
  <c r="F250" i="4"/>
  <c r="F249" i="4"/>
  <c r="F248" i="4"/>
  <c r="F247" i="4"/>
  <c r="F246" i="4"/>
  <c r="F245" i="4"/>
  <c r="F244" i="4"/>
  <c r="F243" i="4"/>
  <c r="F242" i="4"/>
  <c r="F241" i="4"/>
  <c r="F240" i="4"/>
  <c r="F239" i="4"/>
  <c r="F238" i="4"/>
  <c r="F237" i="4"/>
  <c r="F236" i="4"/>
  <c r="F235" i="4"/>
  <c r="F234" i="4"/>
  <c r="F233" i="4"/>
  <c r="F232" i="4"/>
  <c r="F231" i="4"/>
  <c r="F230" i="4"/>
  <c r="F229" i="4"/>
  <c r="F228" i="4"/>
  <c r="F227" i="4"/>
  <c r="F226" i="4"/>
  <c r="F225" i="4"/>
  <c r="F224" i="4"/>
  <c r="F223" i="4"/>
  <c r="F222" i="4"/>
  <c r="F221" i="4"/>
  <c r="F220" i="4"/>
  <c r="F219" i="4"/>
  <c r="F218" i="4"/>
  <c r="F217" i="4"/>
  <c r="F216" i="4"/>
  <c r="F215" i="4"/>
  <c r="F214" i="4"/>
  <c r="F213" i="4"/>
  <c r="F212" i="4"/>
  <c r="F211" i="4"/>
  <c r="F210" i="4"/>
  <c r="F209" i="4"/>
  <c r="F208" i="4"/>
  <c r="F207" i="4"/>
  <c r="F206" i="4"/>
  <c r="F205" i="4"/>
  <c r="F204" i="4"/>
  <c r="F203" i="4"/>
  <c r="F202" i="4"/>
  <c r="F201" i="4"/>
  <c r="F200" i="4"/>
  <c r="F199" i="4"/>
  <c r="F198" i="4"/>
  <c r="F197" i="4"/>
  <c r="F196" i="4"/>
  <c r="F195" i="4"/>
  <c r="F194" i="4"/>
  <c r="F193" i="4"/>
  <c r="F192" i="4"/>
  <c r="F191" i="4"/>
  <c r="F190" i="4"/>
  <c r="F189" i="4"/>
  <c r="F188" i="4"/>
  <c r="F187" i="4"/>
  <c r="F186" i="4"/>
  <c r="F185" i="4"/>
  <c r="F184" i="4"/>
  <c r="F183" i="4"/>
  <c r="F182" i="4"/>
  <c r="F181" i="4"/>
  <c r="F180" i="4"/>
  <c r="F179" i="4"/>
  <c r="F178" i="4"/>
  <c r="F177" i="4"/>
  <c r="F176" i="4"/>
  <c r="F175" i="4"/>
  <c r="F174" i="4"/>
  <c r="F173" i="4"/>
  <c r="F172" i="4"/>
  <c r="F171" i="4"/>
  <c r="F170" i="4"/>
  <c r="F169" i="4"/>
  <c r="F168" i="4"/>
  <c r="F167" i="4"/>
  <c r="F166" i="4"/>
  <c r="F165" i="4"/>
  <c r="F164" i="4"/>
  <c r="F163" i="4"/>
  <c r="F162" i="4"/>
  <c r="F161" i="4"/>
  <c r="F160" i="4"/>
  <c r="F159" i="4"/>
  <c r="F158" i="4"/>
  <c r="F157" i="4"/>
  <c r="F156" i="4"/>
  <c r="F155" i="4"/>
  <c r="F154" i="4"/>
  <c r="F153" i="4"/>
  <c r="F152" i="4"/>
  <c r="F151" i="4"/>
  <c r="F150" i="4"/>
  <c r="F149" i="4"/>
  <c r="F148" i="4"/>
  <c r="F147" i="4"/>
  <c r="F146" i="4"/>
  <c r="F145" i="4"/>
  <c r="F144" i="4"/>
  <c r="F143" i="4"/>
  <c r="F142" i="4"/>
  <c r="F141" i="4"/>
  <c r="F140" i="4"/>
  <c r="F139" i="4"/>
  <c r="F138" i="4"/>
  <c r="F137" i="4"/>
  <c r="F136" i="4"/>
  <c r="F135" i="4"/>
  <c r="F134" i="4"/>
  <c r="F133" i="4"/>
  <c r="F132" i="4"/>
  <c r="F131" i="4"/>
  <c r="F130" i="4"/>
  <c r="F129" i="4"/>
  <c r="F128" i="4"/>
  <c r="F127" i="4"/>
  <c r="F126" i="4"/>
  <c r="F125" i="4"/>
  <c r="F124" i="4"/>
  <c r="F123" i="4"/>
  <c r="F122" i="4"/>
  <c r="F121" i="4"/>
  <c r="F120" i="4"/>
  <c r="F119" i="4"/>
  <c r="F118" i="4"/>
  <c r="F117" i="4"/>
  <c r="F116" i="4"/>
  <c r="F115" i="4"/>
  <c r="F114" i="4"/>
  <c r="F113" i="4"/>
  <c r="F112" i="4"/>
  <c r="F111" i="4"/>
  <c r="F110" i="4"/>
  <c r="F109" i="4"/>
  <c r="F108" i="4"/>
  <c r="F107" i="4"/>
  <c r="F106" i="4"/>
  <c r="F105" i="4"/>
  <c r="F104" i="4"/>
  <c r="F103" i="4"/>
  <c r="F102" i="4"/>
  <c r="F101" i="4"/>
  <c r="F100" i="4"/>
  <c r="F99" i="4"/>
  <c r="F98" i="4"/>
  <c r="F97" i="4"/>
  <c r="F96" i="4"/>
  <c r="F95" i="4"/>
  <c r="F94" i="4"/>
  <c r="F93" i="4"/>
  <c r="F92" i="4"/>
  <c r="F91" i="4"/>
  <c r="F90" i="4"/>
  <c r="F89" i="4"/>
  <c r="F88" i="4"/>
  <c r="F87" i="4"/>
  <c r="F86" i="4"/>
  <c r="F85" i="4"/>
  <c r="F84" i="4"/>
  <c r="F83" i="4"/>
  <c r="F82" i="4"/>
  <c r="F81" i="4"/>
  <c r="F80" i="4"/>
  <c r="F79" i="4"/>
  <c r="F78" i="4"/>
  <c r="F77" i="4"/>
  <c r="F76" i="4"/>
  <c r="F75" i="4"/>
  <c r="F74" i="4"/>
  <c r="F73" i="4"/>
  <c r="F72" i="4"/>
  <c r="F71" i="4"/>
  <c r="F70" i="4"/>
  <c r="F69" i="4"/>
  <c r="F68" i="4"/>
  <c r="F67" i="4"/>
  <c r="F66" i="4"/>
  <c r="F65" i="4"/>
  <c r="F64" i="4"/>
  <c r="F63" i="4"/>
  <c r="F62" i="4"/>
  <c r="F61" i="4"/>
  <c r="F60" i="4"/>
  <c r="F59" i="4"/>
  <c r="F58" i="4"/>
  <c r="F57" i="4"/>
  <c r="F56" i="4"/>
  <c r="F55" i="4"/>
  <c r="F54" i="4"/>
  <c r="F53" i="4"/>
  <c r="F52" i="4"/>
  <c r="F51" i="4"/>
  <c r="F50" i="4"/>
  <c r="F49" i="4"/>
  <c r="F48" i="4"/>
  <c r="F47" i="4"/>
  <c r="F46" i="4"/>
  <c r="F45" i="4"/>
  <c r="F44" i="4"/>
  <c r="F43" i="4"/>
  <c r="F42" i="4"/>
  <c r="F41" i="4"/>
  <c r="F40" i="4"/>
  <c r="F39" i="4"/>
  <c r="F38" i="4"/>
  <c r="F37" i="4"/>
  <c r="F36" i="4"/>
  <c r="F35" i="4"/>
  <c r="F34" i="4"/>
  <c r="F33" i="4"/>
  <c r="F32" i="4"/>
  <c r="F31" i="4"/>
  <c r="F30" i="4"/>
  <c r="F29" i="4"/>
  <c r="F28" i="4"/>
  <c r="F27" i="4"/>
  <c r="F26" i="4"/>
  <c r="F25" i="4"/>
  <c r="F24" i="4"/>
  <c r="F23" i="4"/>
  <c r="F22" i="4"/>
  <c r="F21" i="4"/>
  <c r="F20" i="4"/>
  <c r="F19" i="4"/>
  <c r="F18" i="4"/>
  <c r="F17" i="4"/>
  <c r="F16" i="4"/>
  <c r="F15" i="4"/>
  <c r="F14" i="4"/>
  <c r="F13" i="4"/>
  <c r="F12" i="4"/>
  <c r="C7" i="4" l="1"/>
  <c r="C6" i="4"/>
  <c r="B18" i="11" l="1"/>
  <c r="C2" i="13" l="1"/>
  <c r="C2" i="7"/>
  <c r="C11" i="13" l="1"/>
  <c r="B44" i="13"/>
  <c r="B43" i="13"/>
  <c r="B41" i="13"/>
  <c r="D41" i="13" s="1"/>
  <c r="B40" i="13"/>
  <c r="B39" i="13"/>
  <c r="B38" i="13"/>
  <c r="B34" i="13"/>
  <c r="B35" i="13"/>
  <c r="B36" i="13"/>
  <c r="B25" i="13"/>
  <c r="B26" i="13"/>
  <c r="B27" i="13"/>
  <c r="B28" i="13"/>
  <c r="B29" i="13"/>
  <c r="B24" i="13"/>
  <c r="B18" i="13"/>
  <c r="B19" i="13"/>
  <c r="B20" i="13"/>
  <c r="B21" i="13"/>
  <c r="B22" i="13"/>
  <c r="B17" i="13"/>
  <c r="B13" i="13"/>
  <c r="B14" i="13"/>
  <c r="B15" i="13"/>
  <c r="B12" i="13"/>
  <c r="C41" i="13" l="1"/>
  <c r="C16" i="13"/>
  <c r="M11" i="4"/>
  <c r="D44" i="13"/>
  <c r="D43" i="13"/>
  <c r="D40" i="13"/>
  <c r="D39" i="13"/>
  <c r="D38" i="13"/>
  <c r="D36" i="13"/>
  <c r="D35" i="13"/>
  <c r="D34" i="13"/>
  <c r="D29" i="13"/>
  <c r="D28" i="13"/>
  <c r="D27" i="13"/>
  <c r="D26" i="13"/>
  <c r="D25" i="13"/>
  <c r="D24" i="13"/>
  <c r="D22" i="13"/>
  <c r="D21" i="13"/>
  <c r="D20" i="13"/>
  <c r="D19" i="13"/>
  <c r="D18" i="13"/>
  <c r="D17" i="13"/>
  <c r="C44" i="13"/>
  <c r="C43" i="13"/>
  <c r="C42" i="13"/>
  <c r="C23" i="13"/>
  <c r="C45" i="13"/>
  <c r="C37" i="13"/>
  <c r="C17" i="13"/>
  <c r="C20" i="13"/>
  <c r="C24" i="13"/>
  <c r="C25" i="13"/>
  <c r="C26" i="13"/>
  <c r="C27" i="13"/>
  <c r="C28" i="13"/>
  <c r="C29" i="13"/>
  <c r="C34" i="13"/>
  <c r="C35" i="13"/>
  <c r="C36" i="13"/>
  <c r="C38" i="13"/>
  <c r="C39" i="13"/>
  <c r="C40" i="13"/>
  <c r="D23" i="13"/>
  <c r="D37" i="13"/>
  <c r="D42" i="13"/>
  <c r="D45" i="13"/>
  <c r="D16" i="13"/>
  <c r="C18" i="13"/>
  <c r="C19" i="13"/>
  <c r="C21" i="13"/>
  <c r="C22" i="13"/>
  <c r="C13" i="13"/>
  <c r="C12" i="13"/>
  <c r="D13" i="13"/>
  <c r="D14" i="13"/>
  <c r="D15" i="13"/>
  <c r="D12" i="13"/>
  <c r="C14" i="13"/>
  <c r="C15" i="13"/>
  <c r="D11" i="13"/>
  <c r="C46" i="13" l="1"/>
  <c r="D46" i="13"/>
  <c r="D9" i="4"/>
  <c r="A46" i="4"/>
  <c r="A47" i="4" s="1"/>
  <c r="A48" i="4" s="1"/>
  <c r="A53" i="4"/>
  <c r="A54" i="4"/>
  <c r="A55" i="4" s="1"/>
  <c r="A56" i="4" s="1"/>
  <c r="A57" i="4" s="1"/>
  <c r="A58" i="4" s="1"/>
  <c r="A59" i="4" s="1"/>
  <c r="A60" i="4"/>
  <c r="A61" i="4" s="1"/>
  <c r="A62" i="4" s="1"/>
  <c r="A63" i="4" s="1"/>
  <c r="A64" i="4" s="1"/>
  <c r="A67" i="4"/>
  <c r="M67" i="4" s="1"/>
  <c r="A74" i="4"/>
  <c r="A75" i="4" s="1"/>
  <c r="A76" i="4" s="1"/>
  <c r="A77" i="4" s="1"/>
  <c r="A78" i="4" s="1"/>
  <c r="A79" i="4" s="1"/>
  <c r="A80" i="4" s="1"/>
  <c r="M80" i="4" s="1"/>
  <c r="A81" i="4"/>
  <c r="M81" i="4" s="1"/>
  <c r="A82" i="4"/>
  <c r="M82" i="4" s="1"/>
  <c r="A83" i="4"/>
  <c r="M83" i="4" s="1"/>
  <c r="A88" i="4"/>
  <c r="A89" i="4"/>
  <c r="A90" i="4"/>
  <c r="A91" i="4" s="1"/>
  <c r="A92" i="4" s="1"/>
  <c r="A93" i="4" s="1"/>
  <c r="A94" i="4" s="1"/>
  <c r="A95" i="4"/>
  <c r="A96" i="4" s="1"/>
  <c r="A102" i="4"/>
  <c r="A103" i="4"/>
  <c r="A104" i="4" s="1"/>
  <c r="A105" i="4" s="1"/>
  <c r="A106" i="4" s="1"/>
  <c r="A107" i="4" s="1"/>
  <c r="A108" i="4" s="1"/>
  <c r="A109" i="4"/>
  <c r="A110" i="4" s="1"/>
  <c r="A111" i="4" s="1"/>
  <c r="A112" i="4" s="1"/>
  <c r="A116" i="4"/>
  <c r="A117" i="4"/>
  <c r="A118" i="4" s="1"/>
  <c r="A119" i="4" s="1"/>
  <c r="A120" i="4" s="1"/>
  <c r="A121" i="4" s="1"/>
  <c r="A122" i="4" s="1"/>
  <c r="A123" i="4" s="1"/>
  <c r="A124" i="4" s="1"/>
  <c r="A125" i="4" s="1"/>
  <c r="A126" i="4" s="1"/>
  <c r="A127" i="4" s="1"/>
  <c r="A128" i="4" s="1"/>
  <c r="A221" i="4"/>
  <c r="A222" i="4" s="1"/>
  <c r="A223" i="4" s="1"/>
  <c r="A224" i="4" s="1"/>
  <c r="A326" i="4"/>
  <c r="A327" i="4"/>
  <c r="A328" i="4" s="1"/>
  <c r="A329" i="4" s="1"/>
  <c r="A330" i="4" s="1"/>
  <c r="A331" i="4" s="1"/>
  <c r="A332" i="4" s="1"/>
  <c r="A333" i="4" s="1"/>
  <c r="A334" i="4" s="1"/>
  <c r="A335" i="4" s="1"/>
  <c r="A336" i="4" s="1"/>
  <c r="A431" i="4"/>
  <c r="A432" i="4"/>
  <c r="M432" i="4" s="1"/>
  <c r="A536" i="4"/>
  <c r="A537" i="4"/>
  <c r="A538" i="4" s="1"/>
  <c r="A539" i="4" s="1"/>
  <c r="A540" i="4" s="1"/>
  <c r="A541" i="4" s="1"/>
  <c r="A542" i="4" s="1"/>
  <c r="A543" i="4" s="1"/>
  <c r="A544" i="4" s="1"/>
  <c r="A641" i="4"/>
  <c r="M641" i="4" s="1"/>
  <c r="A642" i="4"/>
  <c r="M642" i="4" s="1"/>
  <c r="A643" i="4"/>
  <c r="M643" i="4" s="1"/>
  <c r="A746" i="4"/>
  <c r="A747" i="4" s="1"/>
  <c r="A748" i="4" s="1"/>
  <c r="A749" i="4" s="1"/>
  <c r="A750" i="4" s="1"/>
  <c r="A751" i="4" s="1"/>
  <c r="A752" i="4" s="1"/>
  <c r="A851" i="4"/>
  <c r="M851" i="4" s="1"/>
  <c r="A956" i="4"/>
  <c r="A957" i="4" s="1"/>
  <c r="A958" i="4" s="1"/>
  <c r="A959" i="4" s="1"/>
  <c r="A960" i="4" s="1"/>
  <c r="A1061" i="4"/>
  <c r="A1062" i="4"/>
  <c r="A1063" i="4"/>
  <c r="A1064" i="4"/>
  <c r="A1065" i="4"/>
  <c r="A1066" i="4"/>
  <c r="A1067" i="4"/>
  <c r="A1068" i="4"/>
  <c r="A1069" i="4"/>
  <c r="A1070" i="4"/>
  <c r="A1071" i="4"/>
  <c r="A1072" i="4"/>
  <c r="M1072" i="4" s="1"/>
  <c r="A1073" i="4"/>
  <c r="M1073" i="4" s="1"/>
  <c r="A1074" i="4"/>
  <c r="M1074" i="4" s="1"/>
  <c r="A1075" i="4"/>
  <c r="M1075" i="4" s="1"/>
  <c r="A1076" i="4"/>
  <c r="A1077" i="4"/>
  <c r="A1078" i="4"/>
  <c r="A1079" i="4"/>
  <c r="A1080" i="4"/>
  <c r="A1081" i="4"/>
  <c r="A1082" i="4"/>
  <c r="A1083" i="4"/>
  <c r="A1084" i="4"/>
  <c r="A1085" i="4"/>
  <c r="A1086" i="4"/>
  <c r="A1087" i="4"/>
  <c r="A1088" i="4"/>
  <c r="M1088" i="4" s="1"/>
  <c r="A1089" i="4"/>
  <c r="M1089" i="4" s="1"/>
  <c r="A1090" i="4"/>
  <c r="M1090" i="4" s="1"/>
  <c r="A1091" i="4"/>
  <c r="M1091" i="4" s="1"/>
  <c r="A1092" i="4"/>
  <c r="A1093" i="4"/>
  <c r="A1094" i="4"/>
  <c r="A1095" i="4"/>
  <c r="A1096" i="4"/>
  <c r="A1097" i="4"/>
  <c r="A1098" i="4"/>
  <c r="A1099" i="4"/>
  <c r="A1100" i="4"/>
  <c r="A1101" i="4"/>
  <c r="A1102" i="4"/>
  <c r="A1103" i="4"/>
  <c r="A1104" i="4"/>
  <c r="M1104" i="4" s="1"/>
  <c r="A1105" i="4"/>
  <c r="M1105" i="4" s="1"/>
  <c r="A1106" i="4"/>
  <c r="M1106" i="4" s="1"/>
  <c r="A1107" i="4"/>
  <c r="M1107" i="4" s="1"/>
  <c r="A1108" i="4"/>
  <c r="A1109" i="4"/>
  <c r="A1110" i="4"/>
  <c r="A1111" i="4"/>
  <c r="A1112" i="4"/>
  <c r="A1113" i="4"/>
  <c r="A1114" i="4"/>
  <c r="A1115" i="4"/>
  <c r="A1116" i="4"/>
  <c r="A1117" i="4"/>
  <c r="A1118" i="4"/>
  <c r="A1119" i="4"/>
  <c r="A1120" i="4"/>
  <c r="M1120" i="4" s="1"/>
  <c r="A1121" i="4"/>
  <c r="M1121" i="4" s="1"/>
  <c r="A1122" i="4"/>
  <c r="M1122" i="4" s="1"/>
  <c r="A1123" i="4"/>
  <c r="M1123" i="4" s="1"/>
  <c r="A1124" i="4"/>
  <c r="A1125" i="4"/>
  <c r="A1126" i="4"/>
  <c r="A1127" i="4"/>
  <c r="A1128" i="4"/>
  <c r="A1129" i="4"/>
  <c r="A1130" i="4"/>
  <c r="A1131" i="4"/>
  <c r="A1132" i="4"/>
  <c r="A1133" i="4"/>
  <c r="A1134" i="4"/>
  <c r="A1135" i="4"/>
  <c r="A1136" i="4"/>
  <c r="M1136" i="4" s="1"/>
  <c r="A1137" i="4"/>
  <c r="M1137" i="4" s="1"/>
  <c r="A1138" i="4"/>
  <c r="M1138" i="4" s="1"/>
  <c r="A1139" i="4"/>
  <c r="M1139" i="4" s="1"/>
  <c r="A1140" i="4"/>
  <c r="A1141" i="4"/>
  <c r="A1142" i="4"/>
  <c r="A1143" i="4"/>
  <c r="A1144" i="4"/>
  <c r="A1145" i="4"/>
  <c r="A1146" i="4"/>
  <c r="A1147" i="4"/>
  <c r="A1148" i="4"/>
  <c r="A1149" i="4"/>
  <c r="A1150" i="4"/>
  <c r="A1151" i="4"/>
  <c r="A1152" i="4"/>
  <c r="M1152" i="4" s="1"/>
  <c r="A1153" i="4"/>
  <c r="M1153" i="4" s="1"/>
  <c r="A1154" i="4"/>
  <c r="M1154" i="4" s="1"/>
  <c r="A1155" i="4"/>
  <c r="M1155" i="4" s="1"/>
  <c r="A1156" i="4"/>
  <c r="A1157" i="4"/>
  <c r="A1158" i="4"/>
  <c r="A1159" i="4"/>
  <c r="A1160" i="4"/>
  <c r="A1161" i="4"/>
  <c r="A1162" i="4"/>
  <c r="A1163" i="4"/>
  <c r="A1164" i="4"/>
  <c r="A1165" i="4"/>
  <c r="A1166" i="4"/>
  <c r="A1167" i="4"/>
  <c r="A1168" i="4"/>
  <c r="M1168" i="4" s="1"/>
  <c r="A1169" i="4"/>
  <c r="M1169" i="4" s="1"/>
  <c r="A1170" i="4"/>
  <c r="M1170" i="4" s="1"/>
  <c r="A1171" i="4"/>
  <c r="M1171" i="4" s="1"/>
  <c r="A1172" i="4"/>
  <c r="A1173" i="4"/>
  <c r="A1174" i="4"/>
  <c r="A1175" i="4"/>
  <c r="A1176" i="4"/>
  <c r="A1177" i="4"/>
  <c r="A1178" i="4"/>
  <c r="A1179" i="4"/>
  <c r="A1180" i="4"/>
  <c r="A1181" i="4"/>
  <c r="A1182" i="4"/>
  <c r="A1183" i="4"/>
  <c r="A1184" i="4"/>
  <c r="M1184" i="4" s="1"/>
  <c r="A1185" i="4"/>
  <c r="M1185" i="4" s="1"/>
  <c r="A1186" i="4"/>
  <c r="M1186" i="4" s="1"/>
  <c r="A1187" i="4"/>
  <c r="M1187" i="4" s="1"/>
  <c r="A1188" i="4"/>
  <c r="A1189" i="4"/>
  <c r="A1190" i="4"/>
  <c r="A1191" i="4"/>
  <c r="A1192" i="4"/>
  <c r="A1193" i="4"/>
  <c r="A1194" i="4"/>
  <c r="A1195" i="4"/>
  <c r="A1196" i="4"/>
  <c r="A1197" i="4"/>
  <c r="A1198" i="4"/>
  <c r="A1199" i="4"/>
  <c r="A1200" i="4"/>
  <c r="M1200" i="4" s="1"/>
  <c r="A1201" i="4"/>
  <c r="M1201" i="4" s="1"/>
  <c r="A1202" i="4"/>
  <c r="M1202" i="4" s="1"/>
  <c r="A1203" i="4"/>
  <c r="M1203" i="4" s="1"/>
  <c r="A1204" i="4"/>
  <c r="A1205" i="4"/>
  <c r="A1206" i="4"/>
  <c r="A1207" i="4"/>
  <c r="A1208" i="4"/>
  <c r="A1209" i="4"/>
  <c r="A1210" i="4"/>
  <c r="A1211" i="4"/>
  <c r="A1212" i="4"/>
  <c r="A1213" i="4"/>
  <c r="A1214" i="4"/>
  <c r="A1215" i="4"/>
  <c r="A1216" i="4"/>
  <c r="M1216" i="4" s="1"/>
  <c r="A1217" i="4"/>
  <c r="M1217" i="4" s="1"/>
  <c r="A1218" i="4"/>
  <c r="M1218" i="4" s="1"/>
  <c r="A1219" i="4"/>
  <c r="M1219" i="4" s="1"/>
  <c r="A1220" i="4"/>
  <c r="A1221" i="4"/>
  <c r="A1222" i="4"/>
  <c r="A1223" i="4"/>
  <c r="A1224" i="4"/>
  <c r="A1225" i="4"/>
  <c r="A1226" i="4"/>
  <c r="A1227" i="4"/>
  <c r="A1228" i="4"/>
  <c r="A1229" i="4"/>
  <c r="A1230" i="4"/>
  <c r="A1231" i="4"/>
  <c r="A1232" i="4"/>
  <c r="M1232" i="4" s="1"/>
  <c r="A1233" i="4"/>
  <c r="M1233" i="4" s="1"/>
  <c r="A1234" i="4"/>
  <c r="M1234" i="4" s="1"/>
  <c r="A1235" i="4"/>
  <c r="M1235" i="4" s="1"/>
  <c r="A1236" i="4"/>
  <c r="A1237" i="4"/>
  <c r="A1238" i="4"/>
  <c r="A1239" i="4"/>
  <c r="A1240" i="4"/>
  <c r="A1241" i="4"/>
  <c r="A1242" i="4"/>
  <c r="A1243" i="4"/>
  <c r="A1244" i="4"/>
  <c r="A1245" i="4"/>
  <c r="A1246" i="4"/>
  <c r="A1247" i="4"/>
  <c r="A1248" i="4"/>
  <c r="M1248" i="4" s="1"/>
  <c r="A1249" i="4"/>
  <c r="M1249" i="4" s="1"/>
  <c r="A1250" i="4"/>
  <c r="M1250" i="4" s="1"/>
  <c r="A1251" i="4"/>
  <c r="M1251" i="4" s="1"/>
  <c r="A1252" i="4"/>
  <c r="A1253" i="4"/>
  <c r="A1254" i="4"/>
  <c r="A1255" i="4"/>
  <c r="A1256" i="4"/>
  <c r="A1257" i="4"/>
  <c r="A1258" i="4"/>
  <c r="A1259" i="4"/>
  <c r="A1260" i="4"/>
  <c r="A1261" i="4"/>
  <c r="A1262" i="4"/>
  <c r="A1263" i="4"/>
  <c r="A1264" i="4"/>
  <c r="M1264" i="4" s="1"/>
  <c r="A1265" i="4"/>
  <c r="M1265" i="4" s="1"/>
  <c r="A1266" i="4"/>
  <c r="M1266" i="4" s="1"/>
  <c r="A1267" i="4"/>
  <c r="M1267" i="4" s="1"/>
  <c r="A1268" i="4"/>
  <c r="A1269" i="4"/>
  <c r="A1270" i="4"/>
  <c r="A1271" i="4"/>
  <c r="A1272" i="4"/>
  <c r="A1273" i="4"/>
  <c r="A1274" i="4"/>
  <c r="A1275" i="4"/>
  <c r="A1276" i="4"/>
  <c r="A1277" i="4"/>
  <c r="A1278" i="4"/>
  <c r="A1279" i="4"/>
  <c r="A1280" i="4"/>
  <c r="M1280" i="4" s="1"/>
  <c r="A1281" i="4"/>
  <c r="M1281" i="4" s="1"/>
  <c r="A1282" i="4"/>
  <c r="M1282" i="4" s="1"/>
  <c r="A1283" i="4"/>
  <c r="M1283" i="4" s="1"/>
  <c r="A1284" i="4"/>
  <c r="A1285" i="4"/>
  <c r="A1286" i="4"/>
  <c r="A1287" i="4"/>
  <c r="A1288" i="4"/>
  <c r="A1289" i="4"/>
  <c r="A1290" i="4"/>
  <c r="A1291" i="4"/>
  <c r="A1292" i="4"/>
  <c r="A1293" i="4"/>
  <c r="A1294" i="4"/>
  <c r="A1295" i="4"/>
  <c r="A1296" i="4"/>
  <c r="M1296" i="4" s="1"/>
  <c r="A1297" i="4"/>
  <c r="M1297" i="4" s="1"/>
  <c r="A1298" i="4"/>
  <c r="M1298" i="4" s="1"/>
  <c r="A1299" i="4"/>
  <c r="M1299" i="4" s="1"/>
  <c r="A1300" i="4"/>
  <c r="A1301" i="4"/>
  <c r="A1302" i="4"/>
  <c r="A1303" i="4"/>
  <c r="A1304" i="4"/>
  <c r="A1305" i="4"/>
  <c r="A1306" i="4"/>
  <c r="A1307" i="4"/>
  <c r="A1308" i="4"/>
  <c r="A1309" i="4"/>
  <c r="A1310" i="4"/>
  <c r="A1311" i="4"/>
  <c r="A1312" i="4"/>
  <c r="M1312" i="4" s="1"/>
  <c r="A1313" i="4"/>
  <c r="M1313" i="4" s="1"/>
  <c r="A1314" i="4"/>
  <c r="M1314" i="4" s="1"/>
  <c r="A1315" i="4"/>
  <c r="M1315" i="4" s="1"/>
  <c r="A1316" i="4"/>
  <c r="A1317" i="4"/>
  <c r="A1318" i="4"/>
  <c r="A1319" i="4"/>
  <c r="A1320" i="4"/>
  <c r="A1321" i="4"/>
  <c r="A1322" i="4"/>
  <c r="A1323" i="4"/>
  <c r="A1324" i="4"/>
  <c r="A1325" i="4"/>
  <c r="A1326" i="4"/>
  <c r="A1327" i="4"/>
  <c r="A1328" i="4"/>
  <c r="M1328" i="4" s="1"/>
  <c r="A1329" i="4"/>
  <c r="M1329" i="4" s="1"/>
  <c r="A1330" i="4"/>
  <c r="M1330" i="4" s="1"/>
  <c r="A1331" i="4"/>
  <c r="M1331" i="4" s="1"/>
  <c r="A1332" i="4"/>
  <c r="A1333" i="4"/>
  <c r="A1334" i="4"/>
  <c r="A1335" i="4"/>
  <c r="A1336" i="4"/>
  <c r="A1337" i="4"/>
  <c r="A1338" i="4"/>
  <c r="A1339" i="4"/>
  <c r="A1340" i="4"/>
  <c r="A1341" i="4"/>
  <c r="A1342" i="4"/>
  <c r="A1343" i="4"/>
  <c r="A1344" i="4"/>
  <c r="M1344" i="4" s="1"/>
  <c r="A1345" i="4"/>
  <c r="M1345" i="4" s="1"/>
  <c r="A1346" i="4"/>
  <c r="M1346" i="4" s="1"/>
  <c r="A1347" i="4"/>
  <c r="M1347" i="4" s="1"/>
  <c r="A1348" i="4"/>
  <c r="A1349" i="4"/>
  <c r="A1350" i="4"/>
  <c r="A1351" i="4"/>
  <c r="A1352" i="4"/>
  <c r="A1353" i="4"/>
  <c r="A1354" i="4"/>
  <c r="A1355" i="4"/>
  <c r="A1356" i="4"/>
  <c r="A1357" i="4"/>
  <c r="A1358" i="4"/>
  <c r="A1359" i="4"/>
  <c r="A1360" i="4"/>
  <c r="M1360" i="4" s="1"/>
  <c r="A1361" i="4"/>
  <c r="M1361" i="4" s="1"/>
  <c r="A1362" i="4"/>
  <c r="M1362" i="4" s="1"/>
  <c r="A1363" i="4"/>
  <c r="M1363" i="4" s="1"/>
  <c r="A1364" i="4"/>
  <c r="A1365" i="4"/>
  <c r="A1366" i="4"/>
  <c r="A1367" i="4"/>
  <c r="A1368" i="4"/>
  <c r="A1369" i="4"/>
  <c r="A1370" i="4"/>
  <c r="A1371" i="4"/>
  <c r="A1372" i="4"/>
  <c r="A1373" i="4"/>
  <c r="A1374" i="4"/>
  <c r="A1375" i="4"/>
  <c r="A1376" i="4"/>
  <c r="M1376" i="4" s="1"/>
  <c r="A1377" i="4"/>
  <c r="M1377" i="4" s="1"/>
  <c r="A1378" i="4"/>
  <c r="M1378" i="4" s="1"/>
  <c r="A1379" i="4"/>
  <c r="M1379" i="4" s="1"/>
  <c r="A1380" i="4"/>
  <c r="A1381" i="4"/>
  <c r="A1382" i="4"/>
  <c r="A1383" i="4"/>
  <c r="A1384" i="4"/>
  <c r="A1385" i="4"/>
  <c r="A1386" i="4"/>
  <c r="A1387" i="4"/>
  <c r="A1388" i="4"/>
  <c r="A1389" i="4"/>
  <c r="A1390" i="4"/>
  <c r="A1391" i="4"/>
  <c r="A1392" i="4"/>
  <c r="M1392" i="4" s="1"/>
  <c r="A1393" i="4"/>
  <c r="M1393" i="4" s="1"/>
  <c r="A1394" i="4"/>
  <c r="M1394" i="4" s="1"/>
  <c r="A1395" i="4"/>
  <c r="M1395" i="4" s="1"/>
  <c r="A1396" i="4"/>
  <c r="A1397" i="4"/>
  <c r="A1398" i="4"/>
  <c r="A1399" i="4"/>
  <c r="A1400" i="4"/>
  <c r="A1401" i="4"/>
  <c r="A1402" i="4"/>
  <c r="A1403" i="4"/>
  <c r="A1404" i="4"/>
  <c r="A1405" i="4"/>
  <c r="A1406" i="4"/>
  <c r="A1407" i="4"/>
  <c r="A1408" i="4"/>
  <c r="M1408" i="4" s="1"/>
  <c r="A1409" i="4"/>
  <c r="M1409" i="4" s="1"/>
  <c r="A1410" i="4"/>
  <c r="M1410" i="4" s="1"/>
  <c r="A1411" i="4"/>
  <c r="M1411" i="4" s="1"/>
  <c r="A1412" i="4"/>
  <c r="A1413" i="4"/>
  <c r="A1414" i="4"/>
  <c r="A1415" i="4"/>
  <c r="A1416" i="4"/>
  <c r="A1417" i="4"/>
  <c r="A1418" i="4"/>
  <c r="A1419" i="4"/>
  <c r="A1420" i="4"/>
  <c r="A1421" i="4"/>
  <c r="A1422" i="4"/>
  <c r="A1423" i="4"/>
  <c r="A1424" i="4"/>
  <c r="M1424" i="4" s="1"/>
  <c r="A1425" i="4"/>
  <c r="M1425" i="4" s="1"/>
  <c r="A1426" i="4"/>
  <c r="M1426" i="4" s="1"/>
  <c r="A1427" i="4"/>
  <c r="M1427" i="4" s="1"/>
  <c r="A1428" i="4"/>
  <c r="A1429" i="4"/>
  <c r="A1430" i="4"/>
  <c r="A1431" i="4"/>
  <c r="A1432" i="4"/>
  <c r="A1433" i="4"/>
  <c r="A1434" i="4"/>
  <c r="A1435" i="4"/>
  <c r="A1436" i="4"/>
  <c r="A1437" i="4"/>
  <c r="A1438" i="4"/>
  <c r="A1439" i="4"/>
  <c r="A1440" i="4"/>
  <c r="M1440" i="4" s="1"/>
  <c r="A1441" i="4"/>
  <c r="M1441" i="4" s="1"/>
  <c r="A1442" i="4"/>
  <c r="M1442" i="4" s="1"/>
  <c r="A1443" i="4"/>
  <c r="M1443" i="4" s="1"/>
  <c r="A1444" i="4"/>
  <c r="A1445" i="4"/>
  <c r="A1446" i="4"/>
  <c r="A1447" i="4"/>
  <c r="A1448" i="4"/>
  <c r="A1449" i="4"/>
  <c r="A1450" i="4"/>
  <c r="A1451" i="4"/>
  <c r="A1452" i="4"/>
  <c r="A1453" i="4"/>
  <c r="A1454" i="4"/>
  <c r="A1455" i="4"/>
  <c r="A1456" i="4"/>
  <c r="M1456" i="4" s="1"/>
  <c r="A1457" i="4"/>
  <c r="M1457" i="4" s="1"/>
  <c r="A1458" i="4"/>
  <c r="M1458" i="4" s="1"/>
  <c r="A1459" i="4"/>
  <c r="M1459" i="4" s="1"/>
  <c r="A1460" i="4"/>
  <c r="A1461" i="4"/>
  <c r="A1462" i="4"/>
  <c r="A1463" i="4"/>
  <c r="A1464" i="4"/>
  <c r="A1465" i="4"/>
  <c r="A1466" i="4"/>
  <c r="A1467" i="4"/>
  <c r="A1468" i="4"/>
  <c r="A1469" i="4"/>
  <c r="A1470" i="4"/>
  <c r="A1471" i="4"/>
  <c r="A1472" i="4"/>
  <c r="M1472" i="4" s="1"/>
  <c r="A1473" i="4"/>
  <c r="M1473" i="4" s="1"/>
  <c r="A1474" i="4"/>
  <c r="M1474" i="4" s="1"/>
  <c r="A1475" i="4"/>
  <c r="M1475" i="4" s="1"/>
  <c r="A1476" i="4"/>
  <c r="A1477" i="4"/>
  <c r="A1478" i="4"/>
  <c r="A1479" i="4"/>
  <c r="A1480" i="4"/>
  <c r="A1481" i="4"/>
  <c r="A1482" i="4"/>
  <c r="A1483" i="4"/>
  <c r="A1484" i="4"/>
  <c r="A1485" i="4"/>
  <c r="A1486" i="4"/>
  <c r="A1487" i="4"/>
  <c r="A1488" i="4"/>
  <c r="M1488" i="4" s="1"/>
  <c r="A1489" i="4"/>
  <c r="M1489" i="4" s="1"/>
  <c r="A1490" i="4"/>
  <c r="M1490" i="4" s="1"/>
  <c r="A1491" i="4"/>
  <c r="M1491" i="4" s="1"/>
  <c r="A1492" i="4"/>
  <c r="A1493" i="4"/>
  <c r="A1494" i="4"/>
  <c r="A1495" i="4"/>
  <c r="A1496" i="4"/>
  <c r="A1497" i="4"/>
  <c r="A1498" i="4"/>
  <c r="A1499" i="4"/>
  <c r="A1500" i="4"/>
  <c r="A1501" i="4"/>
  <c r="A1502" i="4"/>
  <c r="A1503" i="4"/>
  <c r="A1504" i="4"/>
  <c r="M1504" i="4" s="1"/>
  <c r="A1505" i="4"/>
  <c r="M1505" i="4" s="1"/>
  <c r="A1506" i="4"/>
  <c r="M1506" i="4" s="1"/>
  <c r="A1507" i="4"/>
  <c r="M1507" i="4" s="1"/>
  <c r="A1508" i="4"/>
  <c r="A1509" i="4"/>
  <c r="A1510" i="4"/>
  <c r="A1511" i="4"/>
  <c r="A1512" i="4"/>
  <c r="A1513" i="4"/>
  <c r="A1514" i="4"/>
  <c r="A1515" i="4"/>
  <c r="A1516" i="4"/>
  <c r="A1517" i="4"/>
  <c r="A1518" i="4"/>
  <c r="A1519" i="4"/>
  <c r="A1520" i="4"/>
  <c r="M1520" i="4" s="1"/>
  <c r="A1521" i="4"/>
  <c r="M1521" i="4" s="1"/>
  <c r="A1522" i="4"/>
  <c r="M1522" i="4" s="1"/>
  <c r="A1523" i="4"/>
  <c r="M1523" i="4" s="1"/>
  <c r="A1524" i="4"/>
  <c r="A1525" i="4"/>
  <c r="A1526" i="4"/>
  <c r="A1527" i="4"/>
  <c r="A1528" i="4"/>
  <c r="A1529" i="4"/>
  <c r="A1530" i="4"/>
  <c r="A1531" i="4"/>
  <c r="A1532" i="4"/>
  <c r="A1533" i="4"/>
  <c r="A1534" i="4"/>
  <c r="A1535" i="4"/>
  <c r="A1536" i="4"/>
  <c r="M1536" i="4" s="1"/>
  <c r="A1537" i="4"/>
  <c r="M1537" i="4" s="1"/>
  <c r="A1538" i="4"/>
  <c r="M1538" i="4" s="1"/>
  <c r="A1539" i="4"/>
  <c r="M1539" i="4" s="1"/>
  <c r="A1540" i="4"/>
  <c r="A1541" i="4"/>
  <c r="A1542" i="4"/>
  <c r="A1543" i="4"/>
  <c r="A1544" i="4"/>
  <c r="A1545" i="4"/>
  <c r="A1546" i="4"/>
  <c r="A1547" i="4"/>
  <c r="A1548" i="4"/>
  <c r="A1549" i="4"/>
  <c r="A1550" i="4"/>
  <c r="A1551" i="4"/>
  <c r="A1552" i="4"/>
  <c r="M1552" i="4" s="1"/>
  <c r="A1553" i="4"/>
  <c r="M1553" i="4" s="1"/>
  <c r="A1554" i="4"/>
  <c r="M1554" i="4" s="1"/>
  <c r="A1555" i="4"/>
  <c r="M1555" i="4" s="1"/>
  <c r="A1556" i="4"/>
  <c r="A1557" i="4"/>
  <c r="A1558" i="4"/>
  <c r="A1559" i="4"/>
  <c r="A1560" i="4"/>
  <c r="A1561" i="4"/>
  <c r="A1562" i="4"/>
  <c r="A1563" i="4"/>
  <c r="A1564" i="4"/>
  <c r="A1565" i="4"/>
  <c r="A1566" i="4"/>
  <c r="A1567" i="4"/>
  <c r="A1568" i="4"/>
  <c r="M1568" i="4" s="1"/>
  <c r="A1569" i="4"/>
  <c r="M1569" i="4" s="1"/>
  <c r="A1570" i="4"/>
  <c r="M1570" i="4" s="1"/>
  <c r="A1571" i="4"/>
  <c r="M1571" i="4" s="1"/>
  <c r="A1572" i="4"/>
  <c r="A1573" i="4"/>
  <c r="A1574" i="4"/>
  <c r="A1575" i="4"/>
  <c r="A1576" i="4"/>
  <c r="A1577" i="4"/>
  <c r="A1578" i="4"/>
  <c r="A1579" i="4"/>
  <c r="A1580" i="4"/>
  <c r="A1581" i="4"/>
  <c r="A1582" i="4"/>
  <c r="A1583" i="4"/>
  <c r="A1584" i="4"/>
  <c r="M1584" i="4" s="1"/>
  <c r="A1585" i="4"/>
  <c r="M1585" i="4" s="1"/>
  <c r="A1586" i="4"/>
  <c r="M1586" i="4" s="1"/>
  <c r="A1587" i="4"/>
  <c r="M1587" i="4" s="1"/>
  <c r="A1588" i="4"/>
  <c r="A1589" i="4"/>
  <c r="A1590" i="4"/>
  <c r="A1591" i="4"/>
  <c r="A1592" i="4"/>
  <c r="A1593" i="4"/>
  <c r="A1594" i="4"/>
  <c r="A1595" i="4"/>
  <c r="A1596" i="4"/>
  <c r="A1597" i="4"/>
  <c r="A1598" i="4"/>
  <c r="A1599" i="4"/>
  <c r="A1600" i="4"/>
  <c r="M1600" i="4" s="1"/>
  <c r="A1601" i="4"/>
  <c r="M1601" i="4" s="1"/>
  <c r="A1602" i="4"/>
  <c r="M1602" i="4" s="1"/>
  <c r="A1603" i="4"/>
  <c r="M1603" i="4" s="1"/>
  <c r="A1604" i="4"/>
  <c r="A1605" i="4"/>
  <c r="A1606" i="4"/>
  <c r="A1607" i="4"/>
  <c r="A1608" i="4"/>
  <c r="A1609" i="4"/>
  <c r="A1610" i="4"/>
  <c r="A1611" i="4"/>
  <c r="A1612" i="4"/>
  <c r="A1613" i="4"/>
  <c r="A1614" i="4"/>
  <c r="A1615" i="4"/>
  <c r="A1616" i="4"/>
  <c r="M1616" i="4" s="1"/>
  <c r="A1617" i="4"/>
  <c r="M1617" i="4" s="1"/>
  <c r="A1618" i="4"/>
  <c r="M1618" i="4" s="1"/>
  <c r="A1619" i="4"/>
  <c r="M1619" i="4" s="1"/>
  <c r="A1620" i="4"/>
  <c r="A1621" i="4"/>
  <c r="A1622" i="4"/>
  <c r="A1623" i="4"/>
  <c r="A1624" i="4"/>
  <c r="A1625" i="4"/>
  <c r="A1626" i="4"/>
  <c r="A1627" i="4"/>
  <c r="A1628" i="4"/>
  <c r="A1629" i="4"/>
  <c r="A1630" i="4"/>
  <c r="A1631" i="4"/>
  <c r="A1632" i="4"/>
  <c r="M1632" i="4" s="1"/>
  <c r="A1633" i="4"/>
  <c r="M1633" i="4" s="1"/>
  <c r="A1634" i="4"/>
  <c r="M1634" i="4" s="1"/>
  <c r="A1635" i="4"/>
  <c r="M1635" i="4" s="1"/>
  <c r="A1636" i="4"/>
  <c r="A1637" i="4"/>
  <c r="A1638" i="4"/>
  <c r="A1639" i="4"/>
  <c r="A1640" i="4"/>
  <c r="A1641" i="4"/>
  <c r="A1642" i="4"/>
  <c r="A1643" i="4"/>
  <c r="A1644" i="4"/>
  <c r="A1645" i="4"/>
  <c r="A1646" i="4"/>
  <c r="A1647" i="4"/>
  <c r="A1648" i="4"/>
  <c r="M1648" i="4" s="1"/>
  <c r="A1649" i="4"/>
  <c r="M1649" i="4" s="1"/>
  <c r="A1650" i="4"/>
  <c r="M1650" i="4" s="1"/>
  <c r="A1651" i="4"/>
  <c r="M1651" i="4" s="1"/>
  <c r="A1652" i="4"/>
  <c r="A1653" i="4"/>
  <c r="A1654" i="4"/>
  <c r="A1655" i="4"/>
  <c r="A1656" i="4"/>
  <c r="A1657" i="4"/>
  <c r="A1658" i="4"/>
  <c r="A1659" i="4"/>
  <c r="A1660" i="4"/>
  <c r="A1661" i="4"/>
  <c r="A1662" i="4"/>
  <c r="A1663" i="4"/>
  <c r="A1664" i="4"/>
  <c r="M1664" i="4" s="1"/>
  <c r="A1665" i="4"/>
  <c r="M1665" i="4" s="1"/>
  <c r="A1666" i="4"/>
  <c r="M1666" i="4" s="1"/>
  <c r="A1667" i="4"/>
  <c r="M1667" i="4" s="1"/>
  <c r="A1668" i="4"/>
  <c r="A1669" i="4"/>
  <c r="A1670" i="4"/>
  <c r="A1671" i="4"/>
  <c r="A1672" i="4"/>
  <c r="A1673" i="4"/>
  <c r="A1674" i="4"/>
  <c r="A1675" i="4"/>
  <c r="A1676" i="4"/>
  <c r="A1677" i="4"/>
  <c r="A1678" i="4"/>
  <c r="A1679" i="4"/>
  <c r="A1680" i="4"/>
  <c r="M1680" i="4" s="1"/>
  <c r="A1681" i="4"/>
  <c r="M1681" i="4" s="1"/>
  <c r="A1682" i="4"/>
  <c r="M1682" i="4" s="1"/>
  <c r="A1683" i="4"/>
  <c r="M1683" i="4" s="1"/>
  <c r="A1684" i="4"/>
  <c r="A1685" i="4"/>
  <c r="A1686" i="4"/>
  <c r="A1687" i="4"/>
  <c r="A1688" i="4"/>
  <c r="A1689" i="4"/>
  <c r="A1690" i="4"/>
  <c r="A1691" i="4"/>
  <c r="A1692" i="4"/>
  <c r="A1693" i="4"/>
  <c r="A1694" i="4"/>
  <c r="A1695" i="4"/>
  <c r="A1696" i="4"/>
  <c r="M1696" i="4" s="1"/>
  <c r="A1697" i="4"/>
  <c r="M1697" i="4" s="1"/>
  <c r="A1698" i="4"/>
  <c r="M1698" i="4" s="1"/>
  <c r="A1699" i="4"/>
  <c r="M1699" i="4" s="1"/>
  <c r="A1700" i="4"/>
  <c r="A1701" i="4"/>
  <c r="A1702" i="4"/>
  <c r="A1703" i="4"/>
  <c r="A1704" i="4"/>
  <c r="A1705" i="4"/>
  <c r="A1706" i="4"/>
  <c r="A1707" i="4"/>
  <c r="A1708" i="4"/>
  <c r="A1709" i="4"/>
  <c r="A1710" i="4"/>
  <c r="A1711" i="4"/>
  <c r="A1712" i="4"/>
  <c r="M1712" i="4" s="1"/>
  <c r="A1713" i="4"/>
  <c r="M1713" i="4" s="1"/>
  <c r="A1714" i="4"/>
  <c r="M1714" i="4" s="1"/>
  <c r="A1715" i="4"/>
  <c r="M1715" i="4" s="1"/>
  <c r="A1716" i="4"/>
  <c r="A1717" i="4"/>
  <c r="A1718" i="4"/>
  <c r="A1719" i="4"/>
  <c r="A1720" i="4"/>
  <c r="A1721" i="4"/>
  <c r="A1722" i="4"/>
  <c r="A1723" i="4"/>
  <c r="A1724" i="4"/>
  <c r="A1725" i="4"/>
  <c r="A1726" i="4"/>
  <c r="A1727" i="4"/>
  <c r="A1728" i="4"/>
  <c r="M1728" i="4" s="1"/>
  <c r="A1729" i="4"/>
  <c r="M1729" i="4" s="1"/>
  <c r="A1730" i="4"/>
  <c r="M1730" i="4" s="1"/>
  <c r="A1731" i="4"/>
  <c r="M1731" i="4" s="1"/>
  <c r="A1732" i="4"/>
  <c r="A1733" i="4"/>
  <c r="A1734" i="4"/>
  <c r="A1735" i="4"/>
  <c r="A1736" i="4"/>
  <c r="A1737" i="4"/>
  <c r="A1738" i="4"/>
  <c r="A1739" i="4"/>
  <c r="A1740" i="4"/>
  <c r="A1741" i="4"/>
  <c r="A1742" i="4"/>
  <c r="A1743" i="4"/>
  <c r="A1744" i="4"/>
  <c r="M1744" i="4" s="1"/>
  <c r="A1745" i="4"/>
  <c r="M1745" i="4" s="1"/>
  <c r="A1746" i="4"/>
  <c r="M1746" i="4" s="1"/>
  <c r="A1747" i="4"/>
  <c r="M1747" i="4" s="1"/>
  <c r="A1748" i="4"/>
  <c r="A1749" i="4"/>
  <c r="A1750" i="4"/>
  <c r="A1751" i="4"/>
  <c r="A1752" i="4"/>
  <c r="A1753" i="4"/>
  <c r="A1754" i="4"/>
  <c r="A1755" i="4"/>
  <c r="A1756" i="4"/>
  <c r="A1757" i="4"/>
  <c r="A1758" i="4"/>
  <c r="A1759" i="4"/>
  <c r="A1760" i="4"/>
  <c r="M1760" i="4" s="1"/>
  <c r="A1761" i="4"/>
  <c r="M1761" i="4" s="1"/>
  <c r="A1762" i="4"/>
  <c r="M1762" i="4" s="1"/>
  <c r="A1763" i="4"/>
  <c r="M1763" i="4" s="1"/>
  <c r="A1764" i="4"/>
  <c r="A1765" i="4"/>
  <c r="A1766" i="4"/>
  <c r="A1767" i="4"/>
  <c r="A1768" i="4"/>
  <c r="A1769" i="4"/>
  <c r="A1770" i="4"/>
  <c r="A1771" i="4"/>
  <c r="A1772" i="4"/>
  <c r="A1773" i="4"/>
  <c r="A1774" i="4"/>
  <c r="A1775" i="4"/>
  <c r="A1776" i="4"/>
  <c r="M1776" i="4" s="1"/>
  <c r="A1777" i="4"/>
  <c r="M1777" i="4" s="1"/>
  <c r="A1778" i="4"/>
  <c r="M1778" i="4" s="1"/>
  <c r="A1779" i="4"/>
  <c r="M1779" i="4" s="1"/>
  <c r="A1780" i="4"/>
  <c r="A1781" i="4"/>
  <c r="A1782" i="4"/>
  <c r="A1783" i="4"/>
  <c r="A1784" i="4"/>
  <c r="A1785" i="4"/>
  <c r="A1786" i="4"/>
  <c r="A1787" i="4"/>
  <c r="A1788" i="4"/>
  <c r="A1789" i="4"/>
  <c r="A1790" i="4"/>
  <c r="A1791" i="4"/>
  <c r="A1792" i="4"/>
  <c r="M1792" i="4" s="1"/>
  <c r="A1793" i="4"/>
  <c r="M1793" i="4" s="1"/>
  <c r="A1794" i="4"/>
  <c r="M1794" i="4" s="1"/>
  <c r="A1795" i="4"/>
  <c r="M1795" i="4" s="1"/>
  <c r="A1796" i="4"/>
  <c r="A1797" i="4"/>
  <c r="A1798" i="4"/>
  <c r="A1799" i="4"/>
  <c r="A1800" i="4"/>
  <c r="A1801" i="4"/>
  <c r="A1802" i="4"/>
  <c r="A1803" i="4"/>
  <c r="A1804" i="4"/>
  <c r="A1805" i="4"/>
  <c r="A1806" i="4"/>
  <c r="A1807" i="4"/>
  <c r="A1808" i="4"/>
  <c r="M1808" i="4" s="1"/>
  <c r="A1809" i="4"/>
  <c r="M1809" i="4" s="1"/>
  <c r="A1810" i="4"/>
  <c r="M1810" i="4" s="1"/>
  <c r="A1811" i="4"/>
  <c r="M1811" i="4" s="1"/>
  <c r="A1812" i="4"/>
  <c r="A1813" i="4"/>
  <c r="A1814" i="4"/>
  <c r="A1815" i="4"/>
  <c r="A1816" i="4"/>
  <c r="A1817" i="4"/>
  <c r="A1818" i="4"/>
  <c r="A1819" i="4"/>
  <c r="A1820" i="4"/>
  <c r="A1821" i="4"/>
  <c r="A1822" i="4"/>
  <c r="A1823" i="4"/>
  <c r="A1824" i="4"/>
  <c r="M1824" i="4" s="1"/>
  <c r="A1825" i="4"/>
  <c r="M1825" i="4" s="1"/>
  <c r="A1826" i="4"/>
  <c r="M1826" i="4" s="1"/>
  <c r="A1827" i="4"/>
  <c r="M1827" i="4" s="1"/>
  <c r="A1828" i="4"/>
  <c r="A1829" i="4"/>
  <c r="A1830" i="4"/>
  <c r="A1831" i="4"/>
  <c r="A1832" i="4"/>
  <c r="A1833" i="4"/>
  <c r="A1834" i="4"/>
  <c r="A1835" i="4"/>
  <c r="A1836" i="4"/>
  <c r="A1837" i="4"/>
  <c r="A1838" i="4"/>
  <c r="A1839" i="4"/>
  <c r="A1840" i="4"/>
  <c r="M1840" i="4" s="1"/>
  <c r="A1841" i="4"/>
  <c r="M1841" i="4" s="1"/>
  <c r="A1842" i="4"/>
  <c r="M1842" i="4" s="1"/>
  <c r="A1843" i="4"/>
  <c r="M1843" i="4" s="1"/>
  <c r="A1844" i="4"/>
  <c r="A1845" i="4"/>
  <c r="A1846" i="4"/>
  <c r="A1847" i="4"/>
  <c r="A1848" i="4"/>
  <c r="A1849" i="4"/>
  <c r="A1850" i="4"/>
  <c r="A1851" i="4"/>
  <c r="A1852" i="4"/>
  <c r="A1853" i="4"/>
  <c r="A1854" i="4"/>
  <c r="A1855" i="4"/>
  <c r="A1856" i="4"/>
  <c r="M1856" i="4" s="1"/>
  <c r="A1857" i="4"/>
  <c r="M1857" i="4" s="1"/>
  <c r="A1858" i="4"/>
  <c r="M1858" i="4" s="1"/>
  <c r="A1859" i="4"/>
  <c r="M1859" i="4" s="1"/>
  <c r="A1860" i="4"/>
  <c r="A1861" i="4"/>
  <c r="A1862" i="4"/>
  <c r="A1863" i="4"/>
  <c r="A1864" i="4"/>
  <c r="A1865" i="4"/>
  <c r="A1866" i="4"/>
  <c r="A1867" i="4"/>
  <c r="A1868" i="4"/>
  <c r="A1869" i="4"/>
  <c r="A1870" i="4"/>
  <c r="A1871" i="4"/>
  <c r="A1872" i="4"/>
  <c r="M1872" i="4" s="1"/>
  <c r="A1873" i="4"/>
  <c r="M1873" i="4" s="1"/>
  <c r="A1874" i="4"/>
  <c r="M1874" i="4" s="1"/>
  <c r="A1875" i="4"/>
  <c r="M1875" i="4" s="1"/>
  <c r="A1876" i="4"/>
  <c r="A1877" i="4"/>
  <c r="A1878" i="4"/>
  <c r="A1879" i="4"/>
  <c r="A1880" i="4"/>
  <c r="A1881" i="4"/>
  <c r="A1882" i="4"/>
  <c r="A1883" i="4"/>
  <c r="A1884" i="4"/>
  <c r="A1885" i="4"/>
  <c r="A1886" i="4"/>
  <c r="A1887" i="4"/>
  <c r="A1888" i="4"/>
  <c r="M1888" i="4" s="1"/>
  <c r="A1889" i="4"/>
  <c r="M1889" i="4" s="1"/>
  <c r="A1890" i="4"/>
  <c r="M1890" i="4" s="1"/>
  <c r="A1891" i="4"/>
  <c r="M1891" i="4" s="1"/>
  <c r="A1892" i="4"/>
  <c r="A1893" i="4"/>
  <c r="A1894" i="4"/>
  <c r="A1895" i="4"/>
  <c r="A1896" i="4"/>
  <c r="A1897" i="4"/>
  <c r="A1898" i="4"/>
  <c r="A1899" i="4"/>
  <c r="A1900" i="4"/>
  <c r="A1901" i="4"/>
  <c r="A1902" i="4"/>
  <c r="A1903" i="4"/>
  <c r="A1904" i="4"/>
  <c r="M1904" i="4" s="1"/>
  <c r="A1905" i="4"/>
  <c r="M1905" i="4" s="1"/>
  <c r="A1906" i="4"/>
  <c r="M1906" i="4" s="1"/>
  <c r="A1907" i="4"/>
  <c r="M1907" i="4" s="1"/>
  <c r="A1908" i="4"/>
  <c r="A1909" i="4"/>
  <c r="A1910" i="4"/>
  <c r="A1911" i="4"/>
  <c r="A1912" i="4"/>
  <c r="A1913" i="4"/>
  <c r="A1914" i="4"/>
  <c r="A1915" i="4"/>
  <c r="A1916" i="4"/>
  <c r="A1917" i="4"/>
  <c r="A1918" i="4"/>
  <c r="A1919" i="4"/>
  <c r="A1920" i="4"/>
  <c r="M1920" i="4" s="1"/>
  <c r="A1921" i="4"/>
  <c r="M1921" i="4" s="1"/>
  <c r="A1922" i="4"/>
  <c r="M1922" i="4" s="1"/>
  <c r="A1923" i="4"/>
  <c r="M1923" i="4" s="1"/>
  <c r="A1924" i="4"/>
  <c r="A1925" i="4"/>
  <c r="A1926" i="4"/>
  <c r="A1927" i="4"/>
  <c r="A1928" i="4"/>
  <c r="A1929" i="4"/>
  <c r="A1930" i="4"/>
  <c r="A1931" i="4"/>
  <c r="A1932" i="4"/>
  <c r="A1933" i="4"/>
  <c r="A1934" i="4"/>
  <c r="A1935" i="4"/>
  <c r="A1936" i="4"/>
  <c r="M1936" i="4" s="1"/>
  <c r="A1937" i="4"/>
  <c r="M1937" i="4" s="1"/>
  <c r="A1938" i="4"/>
  <c r="M1938" i="4" s="1"/>
  <c r="A1939" i="4"/>
  <c r="M1939" i="4" s="1"/>
  <c r="A1940" i="4"/>
  <c r="A1941" i="4"/>
  <c r="A1942" i="4"/>
  <c r="A1943" i="4"/>
  <c r="A1944" i="4"/>
  <c r="A1945" i="4"/>
  <c r="A1946" i="4"/>
  <c r="A1947" i="4"/>
  <c r="A1948" i="4"/>
  <c r="A1949" i="4"/>
  <c r="A1950" i="4"/>
  <c r="A1951" i="4"/>
  <c r="A1952" i="4"/>
  <c r="M1952" i="4" s="1"/>
  <c r="A1953" i="4"/>
  <c r="M1953" i="4" s="1"/>
  <c r="A1954" i="4"/>
  <c r="M1954" i="4" s="1"/>
  <c r="A1955" i="4"/>
  <c r="M1955" i="4" s="1"/>
  <c r="A1956" i="4"/>
  <c r="A1957" i="4"/>
  <c r="A1958" i="4"/>
  <c r="A1959" i="4"/>
  <c r="A1960" i="4"/>
  <c r="A1961" i="4"/>
  <c r="A1962" i="4"/>
  <c r="A1963" i="4"/>
  <c r="A1964" i="4"/>
  <c r="A1965" i="4"/>
  <c r="A1966" i="4"/>
  <c r="A1967" i="4"/>
  <c r="A1968" i="4"/>
  <c r="M1968" i="4" s="1"/>
  <c r="A1969" i="4"/>
  <c r="M1969" i="4" s="1"/>
  <c r="A1970" i="4"/>
  <c r="M1970" i="4" s="1"/>
  <c r="A1971" i="4"/>
  <c r="M1971" i="4" s="1"/>
  <c r="A1972" i="4"/>
  <c r="A1973" i="4"/>
  <c r="A1974" i="4"/>
  <c r="A1975" i="4"/>
  <c r="A1976" i="4"/>
  <c r="A1977" i="4"/>
  <c r="A1978" i="4"/>
  <c r="A1979" i="4"/>
  <c r="A1980" i="4"/>
  <c r="A1981" i="4"/>
  <c r="A1982" i="4"/>
  <c r="A1983" i="4"/>
  <c r="A1984" i="4"/>
  <c r="M1984" i="4" s="1"/>
  <c r="A1985" i="4"/>
  <c r="M1985" i="4" s="1"/>
  <c r="A1986" i="4"/>
  <c r="M1986" i="4" s="1"/>
  <c r="A1987" i="4"/>
  <c r="M1987" i="4" s="1"/>
  <c r="A1988" i="4"/>
  <c r="A1989" i="4"/>
  <c r="A1990" i="4"/>
  <c r="A1991" i="4"/>
  <c r="A1992" i="4"/>
  <c r="A1993" i="4"/>
  <c r="A1994" i="4"/>
  <c r="A1995" i="4"/>
  <c r="A1996" i="4"/>
  <c r="A1997" i="4"/>
  <c r="A1998" i="4"/>
  <c r="A1999" i="4"/>
  <c r="A2000" i="4"/>
  <c r="M2000" i="4" s="1"/>
  <c r="A2001" i="4"/>
  <c r="M2001" i="4" s="1"/>
  <c r="A2002" i="4"/>
  <c r="M2002" i="4" s="1"/>
  <c r="A2003" i="4"/>
  <c r="M2003" i="4" s="1"/>
  <c r="A2004" i="4"/>
  <c r="A2005" i="4"/>
  <c r="A2006" i="4"/>
  <c r="A2007" i="4"/>
  <c r="A2008" i="4"/>
  <c r="A2009" i="4"/>
  <c r="A2010" i="4"/>
  <c r="A2011" i="4"/>
  <c r="A2012" i="4"/>
  <c r="A2013" i="4"/>
  <c r="A2014" i="4"/>
  <c r="A2015" i="4"/>
  <c r="A2016" i="4"/>
  <c r="M2016" i="4" s="1"/>
  <c r="A2017" i="4"/>
  <c r="M2017" i="4" s="1"/>
  <c r="A2018" i="4"/>
  <c r="M2018" i="4" s="1"/>
  <c r="A2019" i="4"/>
  <c r="M2019" i="4" s="1"/>
  <c r="A2020" i="4"/>
  <c r="A2021" i="4"/>
  <c r="A2022" i="4"/>
  <c r="A2023" i="4"/>
  <c r="A2024" i="4"/>
  <c r="A2025" i="4"/>
  <c r="A2026" i="4"/>
  <c r="A2027" i="4"/>
  <c r="A2028" i="4"/>
  <c r="A2029" i="4"/>
  <c r="A2030" i="4"/>
  <c r="A2031" i="4"/>
  <c r="A2032" i="4"/>
  <c r="M2032" i="4" s="1"/>
  <c r="A2033" i="4"/>
  <c r="M2033" i="4" s="1"/>
  <c r="A2034" i="4"/>
  <c r="M2034" i="4" s="1"/>
  <c r="A2035" i="4"/>
  <c r="M2035" i="4" s="1"/>
  <c r="A2036" i="4"/>
  <c r="A2037" i="4"/>
  <c r="A2038" i="4"/>
  <c r="A2039" i="4"/>
  <c r="A2040" i="4"/>
  <c r="A2041" i="4"/>
  <c r="A2042" i="4"/>
  <c r="A2043" i="4"/>
  <c r="A2044" i="4"/>
  <c r="A2045" i="4"/>
  <c r="A2046" i="4"/>
  <c r="A2047" i="4"/>
  <c r="A2048" i="4"/>
  <c r="M2048" i="4" s="1"/>
  <c r="A2049" i="4"/>
  <c r="M2049" i="4" s="1"/>
  <c r="A2050" i="4"/>
  <c r="M2050" i="4" s="1"/>
  <c r="A2051" i="4"/>
  <c r="M2051" i="4" s="1"/>
  <c r="A2052" i="4"/>
  <c r="A2053" i="4"/>
  <c r="A2054" i="4"/>
  <c r="A2055" i="4"/>
  <c r="A2056" i="4"/>
  <c r="A2057" i="4"/>
  <c r="A2058" i="4"/>
  <c r="A2059" i="4"/>
  <c r="A2060" i="4"/>
  <c r="A2061" i="4"/>
  <c r="A2062" i="4"/>
  <c r="A2063" i="4"/>
  <c r="A2064" i="4"/>
  <c r="M2064" i="4" s="1"/>
  <c r="A2065" i="4"/>
  <c r="M2065" i="4" s="1"/>
  <c r="A2066" i="4"/>
  <c r="M2066" i="4" s="1"/>
  <c r="A2067" i="4"/>
  <c r="M2067" i="4" s="1"/>
  <c r="A2068" i="4"/>
  <c r="A2069" i="4"/>
  <c r="A2070" i="4"/>
  <c r="A2071" i="4"/>
  <c r="A2072" i="4"/>
  <c r="A2073" i="4"/>
  <c r="A2074" i="4"/>
  <c r="A2075" i="4"/>
  <c r="A2076" i="4"/>
  <c r="A2077" i="4"/>
  <c r="A2078" i="4"/>
  <c r="A2079" i="4"/>
  <c r="A2080" i="4"/>
  <c r="M2080" i="4" s="1"/>
  <c r="A2081" i="4"/>
  <c r="M2081" i="4" s="1"/>
  <c r="A2082" i="4"/>
  <c r="M2082" i="4" s="1"/>
  <c r="A2083" i="4"/>
  <c r="M2083" i="4" s="1"/>
  <c r="A2084" i="4"/>
  <c r="A2085" i="4"/>
  <c r="A2086" i="4"/>
  <c r="A2087" i="4"/>
  <c r="A2088" i="4"/>
  <c r="A2089" i="4"/>
  <c r="A2090" i="4"/>
  <c r="A2091" i="4"/>
  <c r="A2092" i="4"/>
  <c r="A2093" i="4"/>
  <c r="A2094" i="4"/>
  <c r="A2095" i="4"/>
  <c r="A2096" i="4"/>
  <c r="M2096" i="4" s="1"/>
  <c r="A2097" i="4"/>
  <c r="M2097" i="4" s="1"/>
  <c r="A2098" i="4"/>
  <c r="M2098" i="4" s="1"/>
  <c r="A2099" i="4"/>
  <c r="M2099" i="4" s="1"/>
  <c r="A2100" i="4"/>
  <c r="A2101" i="4"/>
  <c r="A2102" i="4"/>
  <c r="A2103" i="4"/>
  <c r="A2104" i="4"/>
  <c r="A2105" i="4"/>
  <c r="A2106" i="4"/>
  <c r="A2107" i="4"/>
  <c r="A2108" i="4"/>
  <c r="A2109" i="4"/>
  <c r="A2110" i="4"/>
  <c r="A2111" i="4"/>
  <c r="A2112" i="4"/>
  <c r="M2112" i="4" s="1"/>
  <c r="A2113" i="4"/>
  <c r="M2113" i="4" s="1"/>
  <c r="A2114" i="4"/>
  <c r="M2114" i="4" s="1"/>
  <c r="A2115" i="4"/>
  <c r="M2115" i="4" s="1"/>
  <c r="A2116" i="4"/>
  <c r="A2117" i="4"/>
  <c r="A2118" i="4"/>
  <c r="A2119" i="4"/>
  <c r="A2120" i="4"/>
  <c r="A2121" i="4"/>
  <c r="A2122" i="4"/>
  <c r="A2123" i="4"/>
  <c r="A2124" i="4"/>
  <c r="A2125" i="4"/>
  <c r="A2126" i="4"/>
  <c r="A2127" i="4"/>
  <c r="A2128" i="4"/>
  <c r="M2128" i="4" s="1"/>
  <c r="A2129" i="4"/>
  <c r="M2129" i="4" s="1"/>
  <c r="A2130" i="4"/>
  <c r="M2130" i="4" s="1"/>
  <c r="A2131" i="4"/>
  <c r="M2131" i="4" s="1"/>
  <c r="A2132" i="4"/>
  <c r="A2133" i="4"/>
  <c r="A2134" i="4"/>
  <c r="A2135" i="4"/>
  <c r="A2136" i="4"/>
  <c r="A2137" i="4"/>
  <c r="A2138" i="4"/>
  <c r="A2139" i="4"/>
  <c r="A2140" i="4"/>
  <c r="A2141" i="4"/>
  <c r="A2142" i="4"/>
  <c r="A2143" i="4"/>
  <c r="A2144" i="4"/>
  <c r="M2144" i="4" s="1"/>
  <c r="A2145" i="4"/>
  <c r="M2145" i="4" s="1"/>
  <c r="A2146" i="4"/>
  <c r="M2146" i="4" s="1"/>
  <c r="A2147" i="4"/>
  <c r="M2147" i="4" s="1"/>
  <c r="A2148" i="4"/>
  <c r="A2149" i="4"/>
  <c r="A2150" i="4"/>
  <c r="A2151" i="4"/>
  <c r="A2152" i="4"/>
  <c r="A2153" i="4"/>
  <c r="A2154" i="4"/>
  <c r="A2155" i="4"/>
  <c r="A2156" i="4"/>
  <c r="A2157" i="4"/>
  <c r="A2158" i="4"/>
  <c r="A2159" i="4"/>
  <c r="A2160" i="4"/>
  <c r="M2160" i="4" s="1"/>
  <c r="A2161" i="4"/>
  <c r="M2161" i="4" s="1"/>
  <c r="A2162" i="4"/>
  <c r="M2162" i="4" s="1"/>
  <c r="A2163" i="4"/>
  <c r="M2163" i="4" s="1"/>
  <c r="A2164" i="4"/>
  <c r="A2165" i="4"/>
  <c r="A2166" i="4"/>
  <c r="A2167" i="4"/>
  <c r="A2168" i="4"/>
  <c r="A2169" i="4"/>
  <c r="A2170" i="4"/>
  <c r="A2171" i="4"/>
  <c r="A2172" i="4"/>
  <c r="A2173" i="4"/>
  <c r="A2174" i="4"/>
  <c r="A2175" i="4"/>
  <c r="A2176" i="4"/>
  <c r="M2176" i="4" s="1"/>
  <c r="A2177" i="4"/>
  <c r="M2177" i="4" s="1"/>
  <c r="A2178" i="4"/>
  <c r="M2178" i="4" s="1"/>
  <c r="A2179" i="4"/>
  <c r="M2179" i="4" s="1"/>
  <c r="A2180" i="4"/>
  <c r="A2181" i="4"/>
  <c r="A2182" i="4"/>
  <c r="A2183" i="4"/>
  <c r="A2184" i="4"/>
  <c r="A2185" i="4"/>
  <c r="A2186" i="4"/>
  <c r="A2187" i="4"/>
  <c r="A2188" i="4"/>
  <c r="A2189" i="4"/>
  <c r="A2190" i="4"/>
  <c r="A2191" i="4"/>
  <c r="A2192" i="4"/>
  <c r="M2192" i="4" s="1"/>
  <c r="A2193" i="4"/>
  <c r="M2193" i="4" s="1"/>
  <c r="A2194" i="4"/>
  <c r="M2194" i="4" s="1"/>
  <c r="A2195" i="4"/>
  <c r="M2195" i="4" s="1"/>
  <c r="A2196" i="4"/>
  <c r="A2197" i="4"/>
  <c r="A2198" i="4"/>
  <c r="A2199" i="4"/>
  <c r="A2200" i="4"/>
  <c r="A2201" i="4"/>
  <c r="A2202" i="4"/>
  <c r="A2203" i="4"/>
  <c r="A2204" i="4"/>
  <c r="A2205" i="4"/>
  <c r="A2206" i="4"/>
  <c r="A2207" i="4"/>
  <c r="A2208" i="4"/>
  <c r="M2208" i="4" s="1"/>
  <c r="A2209" i="4"/>
  <c r="M2209" i="4" s="1"/>
  <c r="A2210" i="4"/>
  <c r="M2210" i="4" s="1"/>
  <c r="A2211" i="4"/>
  <c r="M2211" i="4" s="1"/>
  <c r="A2212" i="4"/>
  <c r="A2213" i="4"/>
  <c r="A2214" i="4"/>
  <c r="A2215" i="4"/>
  <c r="A2216" i="4"/>
  <c r="A2217" i="4"/>
  <c r="A2218" i="4"/>
  <c r="A2219" i="4"/>
  <c r="A2220" i="4"/>
  <c r="A2221" i="4"/>
  <c r="A2222" i="4"/>
  <c r="A2223" i="4"/>
  <c r="A2224" i="4"/>
  <c r="M2224" i="4" s="1"/>
  <c r="A2225" i="4"/>
  <c r="M2225" i="4" s="1"/>
  <c r="A2226" i="4"/>
  <c r="M2226" i="4" s="1"/>
  <c r="A2227" i="4"/>
  <c r="M2227" i="4" s="1"/>
  <c r="A2228" i="4"/>
  <c r="A2229" i="4"/>
  <c r="A2230" i="4"/>
  <c r="A2231" i="4"/>
  <c r="A2232" i="4"/>
  <c r="A2233" i="4"/>
  <c r="A2234" i="4"/>
  <c r="A2235" i="4"/>
  <c r="A2236" i="4"/>
  <c r="A2237" i="4"/>
  <c r="A2238" i="4"/>
  <c r="A2239" i="4"/>
  <c r="A2240" i="4"/>
  <c r="M2240" i="4" s="1"/>
  <c r="A2241" i="4"/>
  <c r="M2241" i="4" s="1"/>
  <c r="A2242" i="4"/>
  <c r="M2242" i="4" s="1"/>
  <c r="A2243" i="4"/>
  <c r="M2243" i="4" s="1"/>
  <c r="A2244" i="4"/>
  <c r="A2245" i="4"/>
  <c r="A2246" i="4"/>
  <c r="A2247" i="4"/>
  <c r="A2248" i="4"/>
  <c r="A2249" i="4"/>
  <c r="A2250" i="4"/>
  <c r="A2251" i="4"/>
  <c r="A2252" i="4"/>
  <c r="A2253" i="4"/>
  <c r="A2254" i="4"/>
  <c r="A2255" i="4"/>
  <c r="A2256" i="4"/>
  <c r="M2256" i="4" s="1"/>
  <c r="A2257" i="4"/>
  <c r="M2257" i="4" s="1"/>
  <c r="A2258" i="4"/>
  <c r="M2258" i="4" s="1"/>
  <c r="A2259" i="4"/>
  <c r="M2259" i="4" s="1"/>
  <c r="A2260" i="4"/>
  <c r="A2261" i="4"/>
  <c r="A2262" i="4"/>
  <c r="A2263" i="4"/>
  <c r="A2264" i="4"/>
  <c r="A2265" i="4"/>
  <c r="A2266" i="4"/>
  <c r="A2267" i="4"/>
  <c r="A2268" i="4"/>
  <c r="A2269" i="4"/>
  <c r="A2270" i="4"/>
  <c r="A2271" i="4"/>
  <c r="A2272" i="4"/>
  <c r="M2272" i="4" s="1"/>
  <c r="A2273" i="4"/>
  <c r="M2273" i="4" s="1"/>
  <c r="A2274" i="4"/>
  <c r="M2274" i="4" s="1"/>
  <c r="A2275" i="4"/>
  <c r="M2275" i="4" s="1"/>
  <c r="A2276" i="4"/>
  <c r="A2277" i="4"/>
  <c r="A2278" i="4"/>
  <c r="A2279" i="4"/>
  <c r="A2280" i="4"/>
  <c r="A2281" i="4"/>
  <c r="A2282" i="4"/>
  <c r="A2283" i="4"/>
  <c r="A2284" i="4"/>
  <c r="A2285" i="4"/>
  <c r="A2286" i="4"/>
  <c r="A2287" i="4"/>
  <c r="A2288" i="4"/>
  <c r="M2288" i="4" s="1"/>
  <c r="A2289" i="4"/>
  <c r="M2289" i="4" s="1"/>
  <c r="A2290" i="4"/>
  <c r="M2290" i="4" s="1"/>
  <c r="A2291" i="4"/>
  <c r="M2291" i="4" s="1"/>
  <c r="A2292" i="4"/>
  <c r="A2293" i="4"/>
  <c r="A2294" i="4"/>
  <c r="A2295" i="4"/>
  <c r="A2296" i="4"/>
  <c r="A2297" i="4"/>
  <c r="A2298" i="4"/>
  <c r="A2299" i="4"/>
  <c r="A2300" i="4"/>
  <c r="A2301" i="4"/>
  <c r="A2302" i="4"/>
  <c r="A2303" i="4"/>
  <c r="A2304" i="4"/>
  <c r="M2304" i="4" s="1"/>
  <c r="A2305" i="4"/>
  <c r="M2305" i="4" s="1"/>
  <c r="A2306" i="4"/>
  <c r="M2306" i="4" s="1"/>
  <c r="A2307" i="4"/>
  <c r="M2307" i="4" s="1"/>
  <c r="A2308" i="4"/>
  <c r="A2309" i="4"/>
  <c r="A2310" i="4"/>
  <c r="A2311" i="4"/>
  <c r="A2312" i="4"/>
  <c r="A2313" i="4"/>
  <c r="A2314" i="4"/>
  <c r="A2315" i="4"/>
  <c r="A2316" i="4"/>
  <c r="A2317" i="4"/>
  <c r="A2318" i="4"/>
  <c r="A2319" i="4"/>
  <c r="A2320" i="4"/>
  <c r="M2320" i="4" s="1"/>
  <c r="A2321" i="4"/>
  <c r="M2321" i="4" s="1"/>
  <c r="A2322" i="4"/>
  <c r="M2322" i="4" s="1"/>
  <c r="A2323" i="4"/>
  <c r="M2323" i="4" s="1"/>
  <c r="A2324" i="4"/>
  <c r="A2325" i="4"/>
  <c r="A2326" i="4"/>
  <c r="A2327" i="4"/>
  <c r="A2328" i="4"/>
  <c r="A2329" i="4"/>
  <c r="A2330" i="4"/>
  <c r="A2331" i="4"/>
  <c r="A2332" i="4"/>
  <c r="A2333" i="4"/>
  <c r="A2334" i="4"/>
  <c r="A2335" i="4"/>
  <c r="A2336" i="4"/>
  <c r="M2336" i="4" s="1"/>
  <c r="A2337" i="4"/>
  <c r="M2337" i="4" s="1"/>
  <c r="A2338" i="4"/>
  <c r="M2338" i="4" s="1"/>
  <c r="A2339" i="4"/>
  <c r="M2339" i="4" s="1"/>
  <c r="A2340" i="4"/>
  <c r="A2341" i="4"/>
  <c r="A2342" i="4"/>
  <c r="A2343" i="4"/>
  <c r="A2344" i="4"/>
  <c r="A2345" i="4"/>
  <c r="A2346" i="4"/>
  <c r="A2347" i="4"/>
  <c r="A2348" i="4"/>
  <c r="A2349" i="4"/>
  <c r="A2350" i="4"/>
  <c r="A2351" i="4"/>
  <c r="A2352" i="4"/>
  <c r="M2352" i="4" s="1"/>
  <c r="A2353" i="4"/>
  <c r="M2353" i="4" s="1"/>
  <c r="A2354" i="4"/>
  <c r="M2354" i="4" s="1"/>
  <c r="A2355" i="4"/>
  <c r="M2355" i="4" s="1"/>
  <c r="A2356" i="4"/>
  <c r="A2357" i="4"/>
  <c r="A2358" i="4"/>
  <c r="A2359" i="4"/>
  <c r="A2360" i="4"/>
  <c r="A2361" i="4"/>
  <c r="A2362" i="4"/>
  <c r="A2363" i="4"/>
  <c r="A2364" i="4"/>
  <c r="A2365" i="4"/>
  <c r="A2366" i="4"/>
  <c r="A2367" i="4"/>
  <c r="A2368" i="4"/>
  <c r="M2368" i="4" s="1"/>
  <c r="A2369" i="4"/>
  <c r="M2369" i="4" s="1"/>
  <c r="A2370" i="4"/>
  <c r="M2370" i="4" s="1"/>
  <c r="A2371" i="4"/>
  <c r="M2371" i="4" s="1"/>
  <c r="A2372" i="4"/>
  <c r="A2373" i="4"/>
  <c r="A2374" i="4"/>
  <c r="A2375" i="4"/>
  <c r="A2376" i="4"/>
  <c r="A2377" i="4"/>
  <c r="A2378" i="4"/>
  <c r="A2379" i="4"/>
  <c r="A2380" i="4"/>
  <c r="A2381" i="4"/>
  <c r="A2382" i="4"/>
  <c r="A2383" i="4"/>
  <c r="A2384" i="4"/>
  <c r="M2384" i="4" s="1"/>
  <c r="A2385" i="4"/>
  <c r="M2385" i="4" s="1"/>
  <c r="A2386" i="4"/>
  <c r="M2386" i="4" s="1"/>
  <c r="A2387" i="4"/>
  <c r="M2387" i="4" s="1"/>
  <c r="A2388" i="4"/>
  <c r="A2389" i="4"/>
  <c r="A2390" i="4"/>
  <c r="A2391" i="4"/>
  <c r="A2392" i="4"/>
  <c r="A2393" i="4"/>
  <c r="A2394" i="4"/>
  <c r="A2395" i="4"/>
  <c r="A2396" i="4"/>
  <c r="A2397" i="4"/>
  <c r="A2398" i="4"/>
  <c r="A2399" i="4"/>
  <c r="A2400" i="4"/>
  <c r="M2400" i="4" s="1"/>
  <c r="A2401" i="4"/>
  <c r="M2401" i="4" s="1"/>
  <c r="A2402" i="4"/>
  <c r="M2402" i="4" s="1"/>
  <c r="A2403" i="4"/>
  <c r="M2403" i="4" s="1"/>
  <c r="A2404" i="4"/>
  <c r="A2405" i="4"/>
  <c r="A2406" i="4"/>
  <c r="A2407" i="4"/>
  <c r="A2408" i="4"/>
  <c r="A2409" i="4"/>
  <c r="A2410" i="4"/>
  <c r="A2411" i="4"/>
  <c r="A2412" i="4"/>
  <c r="A2413" i="4"/>
  <c r="A2414" i="4"/>
  <c r="A2415" i="4"/>
  <c r="A2416" i="4"/>
  <c r="M2416" i="4" s="1"/>
  <c r="A2417" i="4"/>
  <c r="M2417" i="4" s="1"/>
  <c r="A2418" i="4"/>
  <c r="M2418" i="4" s="1"/>
  <c r="A2419" i="4"/>
  <c r="M2419" i="4" s="1"/>
  <c r="A2420" i="4"/>
  <c r="A2421" i="4"/>
  <c r="A2422" i="4"/>
  <c r="A2423" i="4"/>
  <c r="A2424" i="4"/>
  <c r="A2425" i="4"/>
  <c r="A2426" i="4"/>
  <c r="A2427" i="4"/>
  <c r="A2428" i="4"/>
  <c r="A2429" i="4"/>
  <c r="A2430" i="4"/>
  <c r="A2431" i="4"/>
  <c r="A2432" i="4"/>
  <c r="M2432" i="4" s="1"/>
  <c r="A2433" i="4"/>
  <c r="M2433" i="4" s="1"/>
  <c r="A2434" i="4"/>
  <c r="M2434" i="4" s="1"/>
  <c r="A2435" i="4"/>
  <c r="M2435" i="4" s="1"/>
  <c r="A2436" i="4"/>
  <c r="A2437" i="4"/>
  <c r="A2438" i="4"/>
  <c r="A2439" i="4"/>
  <c r="A2440" i="4"/>
  <c r="A2441" i="4"/>
  <c r="A2442" i="4"/>
  <c r="A2443" i="4"/>
  <c r="A2444" i="4"/>
  <c r="A2445" i="4"/>
  <c r="A2446" i="4"/>
  <c r="A2447" i="4"/>
  <c r="A2448" i="4"/>
  <c r="M2448" i="4" s="1"/>
  <c r="A2449" i="4"/>
  <c r="M2449" i="4" s="1"/>
  <c r="A2450" i="4"/>
  <c r="M2450" i="4" s="1"/>
  <c r="A2451" i="4"/>
  <c r="M2451" i="4" s="1"/>
  <c r="A2452" i="4"/>
  <c r="A2453" i="4"/>
  <c r="A2454" i="4"/>
  <c r="A2455" i="4"/>
  <c r="A2456" i="4"/>
  <c r="A2457" i="4"/>
  <c r="A2458" i="4"/>
  <c r="A2459" i="4"/>
  <c r="A2460" i="4"/>
  <c r="A2461" i="4"/>
  <c r="A2462" i="4"/>
  <c r="A2463" i="4"/>
  <c r="A2464" i="4"/>
  <c r="M2464" i="4" s="1"/>
  <c r="A2465" i="4"/>
  <c r="M2465" i="4" s="1"/>
  <c r="A2466" i="4"/>
  <c r="M2466" i="4" s="1"/>
  <c r="A2467" i="4"/>
  <c r="M2467" i="4" s="1"/>
  <c r="A2468" i="4"/>
  <c r="A2469" i="4"/>
  <c r="A2470" i="4"/>
  <c r="A2471" i="4"/>
  <c r="A2472" i="4"/>
  <c r="A2473" i="4"/>
  <c r="A2474" i="4"/>
  <c r="A2475" i="4"/>
  <c r="A2476" i="4"/>
  <c r="A2477" i="4"/>
  <c r="A2478" i="4"/>
  <c r="A2479" i="4"/>
  <c r="A2480" i="4"/>
  <c r="M2480" i="4" s="1"/>
  <c r="A2481" i="4"/>
  <c r="M2481" i="4" s="1"/>
  <c r="A2482" i="4"/>
  <c r="M2482" i="4" s="1"/>
  <c r="A2483" i="4"/>
  <c r="M2483" i="4" s="1"/>
  <c r="A2484" i="4"/>
  <c r="A2485" i="4"/>
  <c r="A2486" i="4"/>
  <c r="A2487" i="4"/>
  <c r="A2488" i="4"/>
  <c r="A2489" i="4"/>
  <c r="A2490" i="4"/>
  <c r="A2491" i="4"/>
  <c r="A2492" i="4"/>
  <c r="A2493" i="4"/>
  <c r="A2494" i="4"/>
  <c r="A2495" i="4"/>
  <c r="A2496" i="4"/>
  <c r="M2496" i="4" s="1"/>
  <c r="A2497" i="4"/>
  <c r="M2497" i="4" s="1"/>
  <c r="A2498" i="4"/>
  <c r="M2498" i="4" s="1"/>
  <c r="A2499" i="4"/>
  <c r="M2499" i="4" s="1"/>
  <c r="A2500" i="4"/>
  <c r="A2501" i="4"/>
  <c r="A2502" i="4"/>
  <c r="A2503" i="4"/>
  <c r="A2504" i="4"/>
  <c r="A2505" i="4"/>
  <c r="A2506" i="4"/>
  <c r="A2507" i="4"/>
  <c r="A2508" i="4"/>
  <c r="A2509" i="4"/>
  <c r="A2510" i="4"/>
  <c r="A2511" i="4"/>
  <c r="A2512" i="4"/>
  <c r="M2512" i="4" s="1"/>
  <c r="A2513" i="4"/>
  <c r="M2513" i="4" s="1"/>
  <c r="A2514" i="4"/>
  <c r="M2514" i="4" s="1"/>
  <c r="A2515" i="4"/>
  <c r="M2515" i="4" s="1"/>
  <c r="A2516" i="4"/>
  <c r="A2517" i="4"/>
  <c r="A2518" i="4"/>
  <c r="A2519" i="4"/>
  <c r="A2520" i="4"/>
  <c r="A2521" i="4"/>
  <c r="A2522" i="4"/>
  <c r="A2523" i="4"/>
  <c r="A2524" i="4"/>
  <c r="A2525" i="4"/>
  <c r="A2526" i="4"/>
  <c r="A2527" i="4"/>
  <c r="A2528" i="4"/>
  <c r="M2528" i="4" s="1"/>
  <c r="A2529" i="4"/>
  <c r="M2529" i="4" s="1"/>
  <c r="A2530" i="4"/>
  <c r="M2530" i="4" s="1"/>
  <c r="A2531" i="4"/>
  <c r="M2531" i="4" s="1"/>
  <c r="A2532" i="4"/>
  <c r="A2533" i="4"/>
  <c r="A2534" i="4"/>
  <c r="A2535" i="4"/>
  <c r="A2536" i="4"/>
  <c r="A2537" i="4"/>
  <c r="A2538" i="4"/>
  <c r="A2539" i="4"/>
  <c r="A2540" i="4"/>
  <c r="A2541" i="4"/>
  <c r="A2542" i="4"/>
  <c r="A2543" i="4"/>
  <c r="A2544" i="4"/>
  <c r="M2544" i="4" s="1"/>
  <c r="A2545" i="4"/>
  <c r="M2545" i="4" s="1"/>
  <c r="A2546" i="4"/>
  <c r="M2546" i="4" s="1"/>
  <c r="A2547" i="4"/>
  <c r="M2547" i="4" s="1"/>
  <c r="A2548" i="4"/>
  <c r="A2549" i="4"/>
  <c r="A2550" i="4"/>
  <c r="A2551" i="4"/>
  <c r="A2552" i="4"/>
  <c r="A2553" i="4"/>
  <c r="A2554" i="4"/>
  <c r="A2555" i="4"/>
  <c r="A2556" i="4"/>
  <c r="A2557" i="4"/>
  <c r="A2558" i="4"/>
  <c r="A2559" i="4"/>
  <c r="A2560" i="4"/>
  <c r="M2560" i="4" s="1"/>
  <c r="A2561" i="4"/>
  <c r="M2561" i="4" s="1"/>
  <c r="A2562" i="4"/>
  <c r="M2562" i="4" s="1"/>
  <c r="A2563" i="4"/>
  <c r="M2563" i="4" s="1"/>
  <c r="A2564" i="4"/>
  <c r="A2565" i="4"/>
  <c r="A2566" i="4"/>
  <c r="A2567" i="4"/>
  <c r="A2568" i="4"/>
  <c r="A2569" i="4"/>
  <c r="A2570" i="4"/>
  <c r="A2571" i="4"/>
  <c r="A2572" i="4"/>
  <c r="A2573" i="4"/>
  <c r="A2574" i="4"/>
  <c r="A2575" i="4"/>
  <c r="A2576" i="4"/>
  <c r="M2576" i="4" s="1"/>
  <c r="A2577" i="4"/>
  <c r="M2577" i="4" s="1"/>
  <c r="A2578" i="4"/>
  <c r="M2578" i="4" s="1"/>
  <c r="A2579" i="4"/>
  <c r="M2579" i="4" s="1"/>
  <c r="A2580" i="4"/>
  <c r="A2581" i="4"/>
  <c r="A2582" i="4"/>
  <c r="A2583" i="4"/>
  <c r="A2584" i="4"/>
  <c r="A2585" i="4"/>
  <c r="A2586" i="4"/>
  <c r="A2587" i="4"/>
  <c r="A2588" i="4"/>
  <c r="A2589" i="4"/>
  <c r="A2590" i="4"/>
  <c r="A2591" i="4"/>
  <c r="A2592" i="4"/>
  <c r="M2592" i="4" s="1"/>
  <c r="A2593" i="4"/>
  <c r="M2593" i="4" s="1"/>
  <c r="A2594" i="4"/>
  <c r="M2594" i="4" s="1"/>
  <c r="A2595" i="4"/>
  <c r="M2595" i="4" s="1"/>
  <c r="A2596" i="4"/>
  <c r="A2597" i="4"/>
  <c r="A2598" i="4"/>
  <c r="A2599" i="4"/>
  <c r="A2600" i="4"/>
  <c r="A2601" i="4"/>
  <c r="A2602" i="4"/>
  <c r="A2603" i="4"/>
  <c r="A2604" i="4"/>
  <c r="A2605" i="4"/>
  <c r="A2606" i="4"/>
  <c r="A2607" i="4"/>
  <c r="A2608" i="4"/>
  <c r="M2608" i="4" s="1"/>
  <c r="A2609" i="4"/>
  <c r="M2609" i="4" s="1"/>
  <c r="A2610" i="4"/>
  <c r="M2610" i="4" s="1"/>
  <c r="A2611" i="4"/>
  <c r="M2611" i="4" s="1"/>
  <c r="A2612" i="4"/>
  <c r="A2613" i="4"/>
  <c r="A2614" i="4"/>
  <c r="A2615" i="4"/>
  <c r="A2616" i="4"/>
  <c r="A2617" i="4"/>
  <c r="A2618" i="4"/>
  <c r="A2619" i="4"/>
  <c r="A2620" i="4"/>
  <c r="A2621" i="4"/>
  <c r="A2622" i="4"/>
  <c r="A2623" i="4"/>
  <c r="A2624" i="4"/>
  <c r="M2624" i="4" s="1"/>
  <c r="A2625" i="4"/>
  <c r="M2625" i="4" s="1"/>
  <c r="A2626" i="4"/>
  <c r="M2626" i="4" s="1"/>
  <c r="A2627" i="4"/>
  <c r="M2627" i="4" s="1"/>
  <c r="A2628" i="4"/>
  <c r="A2629" i="4"/>
  <c r="A2630" i="4"/>
  <c r="A2631" i="4"/>
  <c r="A2632" i="4"/>
  <c r="A2633" i="4"/>
  <c r="A2634" i="4"/>
  <c r="A2635" i="4"/>
  <c r="A2636" i="4"/>
  <c r="A2637" i="4"/>
  <c r="A2638" i="4"/>
  <c r="A2639" i="4"/>
  <c r="A2640" i="4"/>
  <c r="M2640" i="4" s="1"/>
  <c r="A2641" i="4"/>
  <c r="M2641" i="4" s="1"/>
  <c r="A2642" i="4"/>
  <c r="M2642" i="4" s="1"/>
  <c r="A2643" i="4"/>
  <c r="M2643" i="4" s="1"/>
  <c r="A2644" i="4"/>
  <c r="A2645" i="4"/>
  <c r="A2646" i="4"/>
  <c r="A2647" i="4"/>
  <c r="A2648" i="4"/>
  <c r="A2649" i="4"/>
  <c r="A2650" i="4"/>
  <c r="A2651" i="4"/>
  <c r="A2652" i="4"/>
  <c r="A2653" i="4"/>
  <c r="A2654" i="4"/>
  <c r="A2655" i="4"/>
  <c r="A2656" i="4"/>
  <c r="M2656" i="4" s="1"/>
  <c r="A2657" i="4"/>
  <c r="M2657" i="4" s="1"/>
  <c r="A2658" i="4"/>
  <c r="M2658" i="4" s="1"/>
  <c r="A2659" i="4"/>
  <c r="M2659" i="4" s="1"/>
  <c r="A2660" i="4"/>
  <c r="A2661" i="4"/>
  <c r="A2662" i="4"/>
  <c r="A2663" i="4"/>
  <c r="A2664" i="4"/>
  <c r="A2665" i="4"/>
  <c r="A2666" i="4"/>
  <c r="A2667" i="4"/>
  <c r="A2668" i="4"/>
  <c r="A2669" i="4"/>
  <c r="A2670" i="4"/>
  <c r="A2671" i="4"/>
  <c r="A2672" i="4"/>
  <c r="M2672" i="4" s="1"/>
  <c r="A2673" i="4"/>
  <c r="M2673" i="4" s="1"/>
  <c r="A2674" i="4"/>
  <c r="M2674" i="4" s="1"/>
  <c r="A2675" i="4"/>
  <c r="M2675" i="4" s="1"/>
  <c r="A2676" i="4"/>
  <c r="A2677" i="4"/>
  <c r="A2678" i="4"/>
  <c r="A2679" i="4"/>
  <c r="A2680" i="4"/>
  <c r="A2681" i="4"/>
  <c r="A2682" i="4"/>
  <c r="A2683" i="4"/>
  <c r="A2684" i="4"/>
  <c r="A2685" i="4"/>
  <c r="A2686" i="4"/>
  <c r="A2687" i="4"/>
  <c r="A2688" i="4"/>
  <c r="M2688" i="4" s="1"/>
  <c r="A2689" i="4"/>
  <c r="M2689" i="4" s="1"/>
  <c r="A2690" i="4"/>
  <c r="M2690" i="4" s="1"/>
  <c r="A2691" i="4"/>
  <c r="M2691" i="4" s="1"/>
  <c r="A2692" i="4"/>
  <c r="A2693" i="4"/>
  <c r="A2694" i="4"/>
  <c r="A2695" i="4"/>
  <c r="A2696" i="4"/>
  <c r="A2697" i="4"/>
  <c r="A2698" i="4"/>
  <c r="A2699" i="4"/>
  <c r="A2700" i="4"/>
  <c r="A2701" i="4"/>
  <c r="A2702" i="4"/>
  <c r="A2703" i="4"/>
  <c r="A2704" i="4"/>
  <c r="M2704" i="4" s="1"/>
  <c r="A2705" i="4"/>
  <c r="M2705" i="4" s="1"/>
  <c r="A2706" i="4"/>
  <c r="M2706" i="4" s="1"/>
  <c r="A2707" i="4"/>
  <c r="M2707" i="4" s="1"/>
  <c r="A2708" i="4"/>
  <c r="A2709" i="4"/>
  <c r="A2710" i="4"/>
  <c r="A2711" i="4"/>
  <c r="A2712" i="4"/>
  <c r="A2713" i="4"/>
  <c r="A2714" i="4"/>
  <c r="A2715" i="4"/>
  <c r="A2716" i="4"/>
  <c r="A2717" i="4"/>
  <c r="A2718" i="4"/>
  <c r="A2719" i="4"/>
  <c r="A2720" i="4"/>
  <c r="M2720" i="4" s="1"/>
  <c r="A2721" i="4"/>
  <c r="M2721" i="4" s="1"/>
  <c r="A2722" i="4"/>
  <c r="M2722" i="4" s="1"/>
  <c r="A2723" i="4"/>
  <c r="M2723" i="4" s="1"/>
  <c r="A2724" i="4"/>
  <c r="A2725" i="4"/>
  <c r="A2726" i="4"/>
  <c r="A2727" i="4"/>
  <c r="A2728" i="4"/>
  <c r="A2729" i="4"/>
  <c r="A2730" i="4"/>
  <c r="A2731" i="4"/>
  <c r="A2732" i="4"/>
  <c r="A2733" i="4"/>
  <c r="A2734" i="4"/>
  <c r="A2735" i="4"/>
  <c r="A2736" i="4"/>
  <c r="M2736" i="4" s="1"/>
  <c r="A2737" i="4"/>
  <c r="M2737" i="4" s="1"/>
  <c r="A2738" i="4"/>
  <c r="M2738" i="4" s="1"/>
  <c r="A2739" i="4"/>
  <c r="M2739" i="4" s="1"/>
  <c r="A2740" i="4"/>
  <c r="A2741" i="4"/>
  <c r="A2742" i="4"/>
  <c r="A2743" i="4"/>
  <c r="A2744" i="4"/>
  <c r="A2745" i="4"/>
  <c r="A2746" i="4"/>
  <c r="A2747" i="4"/>
  <c r="A2748" i="4"/>
  <c r="A2749" i="4"/>
  <c r="A2750" i="4"/>
  <c r="A2751" i="4"/>
  <c r="A2752" i="4"/>
  <c r="M2752" i="4" s="1"/>
  <c r="A2753" i="4"/>
  <c r="M2753" i="4" s="1"/>
  <c r="A2754" i="4"/>
  <c r="M2754" i="4" s="1"/>
  <c r="A2755" i="4"/>
  <c r="M2755" i="4" s="1"/>
  <c r="A2756" i="4"/>
  <c r="A2757" i="4"/>
  <c r="A2758" i="4"/>
  <c r="M2758" i="4" s="1"/>
  <c r="A2759" i="4"/>
  <c r="A2760" i="4"/>
  <c r="A2761" i="4"/>
  <c r="A2762" i="4"/>
  <c r="A2763" i="4"/>
  <c r="A2764" i="4"/>
  <c r="A2765" i="4"/>
  <c r="A2766" i="4"/>
  <c r="A2767" i="4"/>
  <c r="A2768" i="4"/>
  <c r="M2768" i="4" s="1"/>
  <c r="A2769" i="4"/>
  <c r="M2769" i="4" s="1"/>
  <c r="A2770" i="4"/>
  <c r="M2770" i="4" s="1"/>
  <c r="A2771" i="4"/>
  <c r="M2771" i="4" s="1"/>
  <c r="A2772" i="4"/>
  <c r="A2773" i="4"/>
  <c r="A2774" i="4"/>
  <c r="A2775" i="4"/>
  <c r="A2776" i="4"/>
  <c r="A2777" i="4"/>
  <c r="A2778" i="4"/>
  <c r="A2779" i="4"/>
  <c r="A2780" i="4"/>
  <c r="A2781" i="4"/>
  <c r="A2782" i="4"/>
  <c r="A2783" i="4"/>
  <c r="A2784" i="4"/>
  <c r="M2784" i="4" s="1"/>
  <c r="A2785" i="4"/>
  <c r="M2785" i="4" s="1"/>
  <c r="A2786" i="4"/>
  <c r="M2786" i="4" s="1"/>
  <c r="A2787" i="4"/>
  <c r="M2787" i="4" s="1"/>
  <c r="A2788" i="4"/>
  <c r="A2789" i="4"/>
  <c r="A2790" i="4"/>
  <c r="A2791" i="4"/>
  <c r="A2792" i="4"/>
  <c r="A2793" i="4"/>
  <c r="A2794" i="4"/>
  <c r="A2795" i="4"/>
  <c r="A2796" i="4"/>
  <c r="A2797" i="4"/>
  <c r="A2798" i="4"/>
  <c r="A2799" i="4"/>
  <c r="A2800" i="4"/>
  <c r="M2800" i="4" s="1"/>
  <c r="A2801" i="4"/>
  <c r="M2801" i="4" s="1"/>
  <c r="A2802" i="4"/>
  <c r="M2802" i="4" s="1"/>
  <c r="A2803" i="4"/>
  <c r="M2803" i="4" s="1"/>
  <c r="A2804" i="4"/>
  <c r="A2805" i="4"/>
  <c r="A2806" i="4"/>
  <c r="A2807" i="4"/>
  <c r="A2808" i="4"/>
  <c r="A2809" i="4"/>
  <c r="A2810" i="4"/>
  <c r="A2811" i="4"/>
  <c r="A2812" i="4"/>
  <c r="A2813" i="4"/>
  <c r="A2814" i="4"/>
  <c r="A2815" i="4"/>
  <c r="A2816" i="4"/>
  <c r="M2816" i="4" s="1"/>
  <c r="A2817" i="4"/>
  <c r="M2817" i="4" s="1"/>
  <c r="A2818" i="4"/>
  <c r="M2818" i="4" s="1"/>
  <c r="A2819" i="4"/>
  <c r="M2819" i="4" s="1"/>
  <c r="A2820" i="4"/>
  <c r="A2821" i="4"/>
  <c r="A2822" i="4"/>
  <c r="A2823" i="4"/>
  <c r="A2824" i="4"/>
  <c r="A2825" i="4"/>
  <c r="A2826" i="4"/>
  <c r="A2827" i="4"/>
  <c r="A2828" i="4"/>
  <c r="A2829" i="4"/>
  <c r="A2830" i="4"/>
  <c r="A2831" i="4"/>
  <c r="A2832" i="4"/>
  <c r="M2832" i="4" s="1"/>
  <c r="A2833" i="4"/>
  <c r="M2833" i="4" s="1"/>
  <c r="A2834" i="4"/>
  <c r="M2834" i="4" s="1"/>
  <c r="A2835" i="4"/>
  <c r="M2835" i="4" s="1"/>
  <c r="A2836" i="4"/>
  <c r="A2837" i="4"/>
  <c r="A2838" i="4"/>
  <c r="A2839" i="4"/>
  <c r="A2840" i="4"/>
  <c r="A2841" i="4"/>
  <c r="A2842" i="4"/>
  <c r="A2843" i="4"/>
  <c r="A2844" i="4"/>
  <c r="A2845" i="4"/>
  <c r="A2846" i="4"/>
  <c r="A2847" i="4"/>
  <c r="A2848" i="4"/>
  <c r="M2848" i="4" s="1"/>
  <c r="A2849" i="4"/>
  <c r="M2849" i="4" s="1"/>
  <c r="A2850" i="4"/>
  <c r="M2850" i="4" s="1"/>
  <c r="A2851" i="4"/>
  <c r="M2851" i="4" s="1"/>
  <c r="A2852" i="4"/>
  <c r="A2853" i="4"/>
  <c r="A2854" i="4"/>
  <c r="A2855" i="4"/>
  <c r="A2856" i="4"/>
  <c r="A2857" i="4"/>
  <c r="A2858" i="4"/>
  <c r="A2859" i="4"/>
  <c r="A2860" i="4"/>
  <c r="A2861" i="4"/>
  <c r="A2862" i="4"/>
  <c r="A2863" i="4"/>
  <c r="A2864" i="4"/>
  <c r="M2864" i="4" s="1"/>
  <c r="A2865" i="4"/>
  <c r="M2865" i="4" s="1"/>
  <c r="A2866" i="4"/>
  <c r="M2866" i="4" s="1"/>
  <c r="A2867" i="4"/>
  <c r="M2867" i="4" s="1"/>
  <c r="A2868" i="4"/>
  <c r="A2869" i="4"/>
  <c r="A2870" i="4"/>
  <c r="A2871" i="4"/>
  <c r="A2872" i="4"/>
  <c r="A2873" i="4"/>
  <c r="A2874" i="4"/>
  <c r="A2875" i="4"/>
  <c r="A2876" i="4"/>
  <c r="A2877" i="4"/>
  <c r="A2878" i="4"/>
  <c r="A2879" i="4"/>
  <c r="A2880" i="4"/>
  <c r="M2880" i="4" s="1"/>
  <c r="A2881" i="4"/>
  <c r="M2881" i="4" s="1"/>
  <c r="A2882" i="4"/>
  <c r="M2882" i="4" s="1"/>
  <c r="A2883" i="4"/>
  <c r="M2883" i="4" s="1"/>
  <c r="A2884" i="4"/>
  <c r="A2885" i="4"/>
  <c r="A2886" i="4"/>
  <c r="A2887" i="4"/>
  <c r="A2888" i="4"/>
  <c r="A2889" i="4"/>
  <c r="A2890" i="4"/>
  <c r="A2891" i="4"/>
  <c r="A2892" i="4"/>
  <c r="A2893" i="4"/>
  <c r="A2894" i="4"/>
  <c r="A2895" i="4"/>
  <c r="A2896" i="4"/>
  <c r="M2896" i="4" s="1"/>
  <c r="A2897" i="4"/>
  <c r="M2897" i="4" s="1"/>
  <c r="A2898" i="4"/>
  <c r="M2898" i="4" s="1"/>
  <c r="A2899" i="4"/>
  <c r="M2899" i="4" s="1"/>
  <c r="A2900" i="4"/>
  <c r="A2901" i="4"/>
  <c r="A2902" i="4"/>
  <c r="A2903" i="4"/>
  <c r="A2904" i="4"/>
  <c r="A2905" i="4"/>
  <c r="A2906" i="4"/>
  <c r="A2907" i="4"/>
  <c r="A2908" i="4"/>
  <c r="A2909" i="4"/>
  <c r="A2910" i="4"/>
  <c r="A2911" i="4"/>
  <c r="A2912" i="4"/>
  <c r="M2912" i="4" s="1"/>
  <c r="A2913" i="4"/>
  <c r="M2913" i="4" s="1"/>
  <c r="A2914" i="4"/>
  <c r="M2914" i="4" s="1"/>
  <c r="A2915" i="4"/>
  <c r="M2915" i="4" s="1"/>
  <c r="A2916" i="4"/>
  <c r="A2917" i="4"/>
  <c r="A2918" i="4"/>
  <c r="A2919" i="4"/>
  <c r="A2920" i="4"/>
  <c r="A2921" i="4"/>
  <c r="A2922" i="4"/>
  <c r="A2923" i="4"/>
  <c r="A2924" i="4"/>
  <c r="A2925" i="4"/>
  <c r="A2926" i="4"/>
  <c r="A2927" i="4"/>
  <c r="A2928" i="4"/>
  <c r="M2928" i="4" s="1"/>
  <c r="A2929" i="4"/>
  <c r="M2929" i="4" s="1"/>
  <c r="A2930" i="4"/>
  <c r="M2930" i="4" s="1"/>
  <c r="A2931" i="4"/>
  <c r="M2931" i="4" s="1"/>
  <c r="A2932" i="4"/>
  <c r="A2933" i="4"/>
  <c r="A2934" i="4"/>
  <c r="A2935" i="4"/>
  <c r="A2936" i="4"/>
  <c r="A2937" i="4"/>
  <c r="A2938" i="4"/>
  <c r="A2939" i="4"/>
  <c r="A2940" i="4"/>
  <c r="A2941" i="4"/>
  <c r="A2942" i="4"/>
  <c r="A2943" i="4"/>
  <c r="A2944" i="4"/>
  <c r="M2944" i="4" s="1"/>
  <c r="A2945" i="4"/>
  <c r="M2945" i="4" s="1"/>
  <c r="A2946" i="4"/>
  <c r="M2946" i="4" s="1"/>
  <c r="A2947" i="4"/>
  <c r="M2947" i="4" s="1"/>
  <c r="A2948" i="4"/>
  <c r="A2949" i="4"/>
  <c r="A2950" i="4"/>
  <c r="A2951" i="4"/>
  <c r="A2952" i="4"/>
  <c r="A2953" i="4"/>
  <c r="A2954" i="4"/>
  <c r="A2955" i="4"/>
  <c r="A2956" i="4"/>
  <c r="A2957" i="4"/>
  <c r="A2958" i="4"/>
  <c r="A2959" i="4"/>
  <c r="A2960" i="4"/>
  <c r="M2960" i="4" s="1"/>
  <c r="A2961" i="4"/>
  <c r="M2961" i="4" s="1"/>
  <c r="A2962" i="4"/>
  <c r="M2962" i="4" s="1"/>
  <c r="A2963" i="4"/>
  <c r="M2963" i="4" s="1"/>
  <c r="A2964" i="4"/>
  <c r="A2965" i="4"/>
  <c r="A2966" i="4"/>
  <c r="A2967" i="4"/>
  <c r="A2968" i="4"/>
  <c r="A2969" i="4"/>
  <c r="A2970" i="4"/>
  <c r="A2971" i="4"/>
  <c r="A2972" i="4"/>
  <c r="A2973" i="4"/>
  <c r="A2974" i="4"/>
  <c r="A2975" i="4"/>
  <c r="A2976" i="4"/>
  <c r="M2976" i="4" s="1"/>
  <c r="A2977" i="4"/>
  <c r="M2977" i="4" s="1"/>
  <c r="A2978" i="4"/>
  <c r="M2978" i="4" s="1"/>
  <c r="A2979" i="4"/>
  <c r="M2979" i="4" s="1"/>
  <c r="A2980" i="4"/>
  <c r="A2981" i="4"/>
  <c r="A2982" i="4"/>
  <c r="A2983" i="4"/>
  <c r="A2984" i="4"/>
  <c r="A2985" i="4"/>
  <c r="A2986" i="4"/>
  <c r="A2987" i="4"/>
  <c r="A2988" i="4"/>
  <c r="A2989" i="4"/>
  <c r="A2990" i="4"/>
  <c r="A2991" i="4"/>
  <c r="A2992" i="4"/>
  <c r="M2992" i="4" s="1"/>
  <c r="A2993" i="4"/>
  <c r="M2993" i="4" s="1"/>
  <c r="A2994" i="4"/>
  <c r="M2994" i="4" s="1"/>
  <c r="A2995" i="4"/>
  <c r="M2995" i="4" s="1"/>
  <c r="A2996" i="4"/>
  <c r="A2997" i="4"/>
  <c r="A2998" i="4"/>
  <c r="A2999" i="4"/>
  <c r="A3000" i="4"/>
  <c r="A3001" i="4"/>
  <c r="A3002" i="4"/>
  <c r="A3003" i="4"/>
  <c r="A3004" i="4"/>
  <c r="A3005" i="4"/>
  <c r="A3006" i="4"/>
  <c r="A3007" i="4"/>
  <c r="A3008" i="4"/>
  <c r="M3008" i="4" s="1"/>
  <c r="A3009" i="4"/>
  <c r="M3009" i="4" s="1"/>
  <c r="A3010" i="4"/>
  <c r="M3010" i="4" s="1"/>
  <c r="A12" i="4"/>
  <c r="M12" i="4" s="1"/>
  <c r="M960" i="4" l="1"/>
  <c r="A961" i="4"/>
  <c r="A852" i="4"/>
  <c r="A853" i="4" s="1"/>
  <c r="A854" i="4" s="1"/>
  <c r="A855" i="4" s="1"/>
  <c r="A856" i="4" s="1"/>
  <c r="A857" i="4" s="1"/>
  <c r="A858" i="4" s="1"/>
  <c r="A859" i="4" s="1"/>
  <c r="A860" i="4" s="1"/>
  <c r="A861" i="4" s="1"/>
  <c r="A862" i="4" s="1"/>
  <c r="A863" i="4" s="1"/>
  <c r="A864" i="4" s="1"/>
  <c r="M752" i="4"/>
  <c r="A753" i="4"/>
  <c r="A644" i="4"/>
  <c r="A645" i="4" s="1"/>
  <c r="A646" i="4" s="1"/>
  <c r="A647" i="4" s="1"/>
  <c r="A648" i="4" s="1"/>
  <c r="A649" i="4" s="1"/>
  <c r="A650" i="4" s="1"/>
  <c r="A651" i="4" s="1"/>
  <c r="A652" i="4" s="1"/>
  <c r="A653" i="4" s="1"/>
  <c r="A654" i="4" s="1"/>
  <c r="A655" i="4" s="1"/>
  <c r="A656" i="4" s="1"/>
  <c r="M544" i="4"/>
  <c r="A545" i="4"/>
  <c r="A433" i="4"/>
  <c r="M336" i="4"/>
  <c r="A337" i="4"/>
  <c r="M224" i="4"/>
  <c r="A225" i="4"/>
  <c r="M128" i="4"/>
  <c r="A129" i="4"/>
  <c r="M112" i="4"/>
  <c r="A113" i="4"/>
  <c r="M96" i="4"/>
  <c r="A97" i="4"/>
  <c r="A84" i="4"/>
  <c r="A85" i="4" s="1"/>
  <c r="A86" i="4" s="1"/>
  <c r="A87" i="4" s="1"/>
  <c r="A68" i="4"/>
  <c r="A69" i="4" s="1"/>
  <c r="A70" i="4" s="1"/>
  <c r="A71" i="4" s="1"/>
  <c r="A72" i="4" s="1"/>
  <c r="A73" i="4" s="1"/>
  <c r="M64" i="4"/>
  <c r="A65" i="4"/>
  <c r="M48" i="4"/>
  <c r="A49" i="4"/>
  <c r="M2998" i="4"/>
  <c r="M2982" i="4"/>
  <c r="M2966" i="4"/>
  <c r="M2950" i="4"/>
  <c r="M2934" i="4"/>
  <c r="M2918" i="4"/>
  <c r="M2902" i="4"/>
  <c r="M2886" i="4"/>
  <c r="M2870" i="4"/>
  <c r="M2854" i="4"/>
  <c r="M2838" i="4"/>
  <c r="M2822" i="4"/>
  <c r="M2806" i="4"/>
  <c r="M2981" i="4"/>
  <c r="M2949" i="4"/>
  <c r="M2917" i="4"/>
  <c r="M2885" i="4"/>
  <c r="M2853" i="4"/>
  <c r="M2821" i="4"/>
  <c r="M2789" i="4"/>
  <c r="M2773" i="4"/>
  <c r="M2741" i="4"/>
  <c r="M2725" i="4"/>
  <c r="M2790" i="4"/>
  <c r="M2774" i="4"/>
  <c r="M2997" i="4"/>
  <c r="M2965" i="4"/>
  <c r="M2933" i="4"/>
  <c r="M2901" i="4"/>
  <c r="M2869" i="4"/>
  <c r="M2837" i="4"/>
  <c r="M2805" i="4"/>
  <c r="M2757" i="4"/>
  <c r="M2996" i="4"/>
  <c r="M2980" i="4"/>
  <c r="M2964" i="4"/>
  <c r="M2948" i="4"/>
  <c r="M2932" i="4"/>
  <c r="M2916" i="4"/>
  <c r="M2900" i="4"/>
  <c r="M2884" i="4"/>
  <c r="M2709" i="4"/>
  <c r="M2693" i="4"/>
  <c r="M2677" i="4"/>
  <c r="M2661" i="4"/>
  <c r="M2645" i="4"/>
  <c r="M2629" i="4"/>
  <c r="M2613" i="4"/>
  <c r="M2597" i="4"/>
  <c r="M2581" i="4"/>
  <c r="M2565" i="4"/>
  <c r="M2549" i="4"/>
  <c r="M2533" i="4"/>
  <c r="M2517" i="4"/>
  <c r="M2501" i="4"/>
  <c r="M2485" i="4"/>
  <c r="M2469" i="4"/>
  <c r="M2453" i="4"/>
  <c r="M2437" i="4"/>
  <c r="M2421" i="4"/>
  <c r="M2405" i="4"/>
  <c r="M2389" i="4"/>
  <c r="M2373" i="4"/>
  <c r="M2357" i="4"/>
  <c r="M2341" i="4"/>
  <c r="M2325" i="4"/>
  <c r="M2309" i="4"/>
  <c r="M2293" i="4"/>
  <c r="M2277" i="4"/>
  <c r="M2261" i="4"/>
  <c r="M2245" i="4"/>
  <c r="M2229" i="4"/>
  <c r="M2213" i="4"/>
  <c r="M2197" i="4"/>
  <c r="M2181" i="4"/>
  <c r="M2165" i="4"/>
  <c r="M2149" i="4"/>
  <c r="M2133" i="4"/>
  <c r="M2117" i="4"/>
  <c r="M2101" i="4"/>
  <c r="M2085" i="4"/>
  <c r="M2069" i="4"/>
  <c r="M2053" i="4"/>
  <c r="M2037" i="4"/>
  <c r="M2021" i="4"/>
  <c r="M2005" i="4"/>
  <c r="M1989" i="4"/>
  <c r="M1973" i="4"/>
  <c r="M1957" i="4"/>
  <c r="M1941" i="4"/>
  <c r="M1925" i="4"/>
  <c r="M1909" i="4"/>
  <c r="M1893" i="4"/>
  <c r="M1877" i="4"/>
  <c r="M1861" i="4"/>
  <c r="M1845" i="4"/>
  <c r="M1829" i="4"/>
  <c r="M1813" i="4"/>
  <c r="M1797" i="4"/>
  <c r="M1781" i="4"/>
  <c r="M1765" i="4"/>
  <c r="M1749" i="4"/>
  <c r="M1733" i="4"/>
  <c r="M1717" i="4"/>
  <c r="M1701" i="4"/>
  <c r="M1685" i="4"/>
  <c r="M1669" i="4"/>
  <c r="M1653" i="4"/>
  <c r="M1637" i="4"/>
  <c r="M1621" i="4"/>
  <c r="M1605" i="4"/>
  <c r="M1589" i="4"/>
  <c r="M1573" i="4"/>
  <c r="M1557" i="4"/>
  <c r="M1541" i="4"/>
  <c r="M1525" i="4"/>
  <c r="M1509" i="4"/>
  <c r="M1493" i="4"/>
  <c r="M1477" i="4"/>
  <c r="M1461" i="4"/>
  <c r="M1445" i="4"/>
  <c r="M1429" i="4"/>
  <c r="M1413" i="4"/>
  <c r="M1397" i="4"/>
  <c r="M1381" i="4"/>
  <c r="M1365" i="4"/>
  <c r="M2868" i="4"/>
  <c r="M2852" i="4"/>
  <c r="M2836" i="4"/>
  <c r="M2820" i="4"/>
  <c r="M2804" i="4"/>
  <c r="M2788" i="4"/>
  <c r="M2772" i="4"/>
  <c r="M2756" i="4"/>
  <c r="M2740" i="4"/>
  <c r="M2724" i="4"/>
  <c r="M2708" i="4"/>
  <c r="M2692" i="4"/>
  <c r="M2676" i="4"/>
  <c r="M2660" i="4"/>
  <c r="M2644" i="4"/>
  <c r="M2628" i="4"/>
  <c r="M2612" i="4"/>
  <c r="M2596" i="4"/>
  <c r="M2580" i="4"/>
  <c r="M2564" i="4"/>
  <c r="M2548" i="4"/>
  <c r="M2532" i="4"/>
  <c r="M2516" i="4"/>
  <c r="M2500" i="4"/>
  <c r="M2484" i="4"/>
  <c r="M2468" i="4"/>
  <c r="M2452" i="4"/>
  <c r="M2436" i="4"/>
  <c r="M2420" i="4"/>
  <c r="M2404" i="4"/>
  <c r="M2388" i="4"/>
  <c r="M2372" i="4"/>
  <c r="M2356" i="4"/>
  <c r="M2340" i="4"/>
  <c r="M2324" i="4"/>
  <c r="M2308" i="4"/>
  <c r="M2292" i="4"/>
  <c r="M2276" i="4"/>
  <c r="M2260" i="4"/>
  <c r="M2244" i="4"/>
  <c r="M2228" i="4"/>
  <c r="M2212" i="4"/>
  <c r="M2196" i="4"/>
  <c r="M2180" i="4"/>
  <c r="M2164" i="4"/>
  <c r="M2148" i="4"/>
  <c r="M2132" i="4"/>
  <c r="M2116" i="4"/>
  <c r="M2100" i="4"/>
  <c r="M2084" i="4"/>
  <c r="M2068" i="4"/>
  <c r="M2052" i="4"/>
  <c r="M2036" i="4"/>
  <c r="M2020" i="4"/>
  <c r="M2004" i="4"/>
  <c r="M1988" i="4"/>
  <c r="M1972" i="4"/>
  <c r="M1956" i="4"/>
  <c r="M1940" i="4"/>
  <c r="M1924" i="4"/>
  <c r="M1908" i="4"/>
  <c r="M1892" i="4"/>
  <c r="M1876" i="4"/>
  <c r="M1860" i="4"/>
  <c r="M1844" i="4"/>
  <c r="M1828" i="4"/>
  <c r="M1812" i="4"/>
  <c r="M1796" i="4"/>
  <c r="M1780" i="4"/>
  <c r="M1764" i="4"/>
  <c r="M1748" i="4"/>
  <c r="M1732" i="4"/>
  <c r="M1716" i="4"/>
  <c r="M1700" i="4"/>
  <c r="M1684" i="4"/>
  <c r="M1668" i="4"/>
  <c r="M1652" i="4"/>
  <c r="M1636" i="4"/>
  <c r="M1620" i="4"/>
  <c r="M1604" i="4"/>
  <c r="M1588" i="4"/>
  <c r="M1572" i="4"/>
  <c r="M1556" i="4"/>
  <c r="M1540" i="4"/>
  <c r="M1524" i="4"/>
  <c r="M1508" i="4"/>
  <c r="M1492" i="4"/>
  <c r="M1476" i="4"/>
  <c r="M1460" i="4"/>
  <c r="M1444" i="4"/>
  <c r="M1428" i="4"/>
  <c r="M1412" i="4"/>
  <c r="M2742" i="4"/>
  <c r="M2726" i="4"/>
  <c r="M2710" i="4"/>
  <c r="M2694" i="4"/>
  <c r="M2678" i="4"/>
  <c r="M2662" i="4"/>
  <c r="M2646" i="4"/>
  <c r="M2630" i="4"/>
  <c r="M2614" i="4"/>
  <c r="M2598" i="4"/>
  <c r="M2582" i="4"/>
  <c r="M2566" i="4"/>
  <c r="M2550" i="4"/>
  <c r="M2534" i="4"/>
  <c r="M2518" i="4"/>
  <c r="M2502" i="4"/>
  <c r="M2486" i="4"/>
  <c r="M2470" i="4"/>
  <c r="M2454" i="4"/>
  <c r="M2438" i="4"/>
  <c r="M2422" i="4"/>
  <c r="M2406" i="4"/>
  <c r="M2390" i="4"/>
  <c r="M2374" i="4"/>
  <c r="M2358" i="4"/>
  <c r="M2342" i="4"/>
  <c r="M2326" i="4"/>
  <c r="M2310" i="4"/>
  <c r="M2294" i="4"/>
  <c r="M2278" i="4"/>
  <c r="M2262" i="4"/>
  <c r="M2246" i="4"/>
  <c r="M2230" i="4"/>
  <c r="M2214" i="4"/>
  <c r="M2198" i="4"/>
  <c r="M2182" i="4"/>
  <c r="M2166" i="4"/>
  <c r="M2150" i="4"/>
  <c r="M2134" i="4"/>
  <c r="M2118" i="4"/>
  <c r="M2102" i="4"/>
  <c r="M2086" i="4"/>
  <c r="M2070" i="4"/>
  <c r="M2054" i="4"/>
  <c r="M2038" i="4"/>
  <c r="M2022" i="4"/>
  <c r="M2006" i="4"/>
  <c r="M1990" i="4"/>
  <c r="M1974" i="4"/>
  <c r="M1958" i="4"/>
  <c r="M1942" i="4"/>
  <c r="M1926" i="4"/>
  <c r="M1910" i="4"/>
  <c r="M1894" i="4"/>
  <c r="M1878" i="4"/>
  <c r="M1846" i="4"/>
  <c r="M1830" i="4"/>
  <c r="M1814" i="4"/>
  <c r="M1798" i="4"/>
  <c r="M1782" i="4"/>
  <c r="M1766" i="4"/>
  <c r="M1750" i="4"/>
  <c r="M1734" i="4"/>
  <c r="M1718" i="4"/>
  <c r="M1702" i="4"/>
  <c r="M1686" i="4"/>
  <c r="M1670" i="4"/>
  <c r="M1654" i="4"/>
  <c r="M1638" i="4"/>
  <c r="M1622" i="4"/>
  <c r="M1606" i="4"/>
  <c r="M1590" i="4"/>
  <c r="M1574" i="4"/>
  <c r="M1558" i="4"/>
  <c r="M1542" i="4"/>
  <c r="M1526" i="4"/>
  <c r="M1510" i="4"/>
  <c r="M1494" i="4"/>
  <c r="M1478" i="4"/>
  <c r="M1462" i="4"/>
  <c r="M1446" i="4"/>
  <c r="M1430" i="4"/>
  <c r="M1414" i="4"/>
  <c r="M1398" i="4"/>
  <c r="M1382" i="4"/>
  <c r="M1349" i="4"/>
  <c r="M1366" i="4"/>
  <c r="M1350" i="4"/>
  <c r="M1334" i="4"/>
  <c r="M1318" i="4"/>
  <c r="M1302" i="4"/>
  <c r="M1286" i="4"/>
  <c r="M1270" i="4"/>
  <c r="M1254" i="4"/>
  <c r="M1238" i="4"/>
  <c r="M1222" i="4"/>
  <c r="M1206" i="4"/>
  <c r="M1190" i="4"/>
  <c r="M1174" i="4"/>
  <c r="M1158" i="4"/>
  <c r="M1142" i="4"/>
  <c r="M1126" i="4"/>
  <c r="M1110" i="4"/>
  <c r="M1094" i="4"/>
  <c r="M1078" i="4"/>
  <c r="M1062" i="4"/>
  <c r="M854" i="4"/>
  <c r="M646" i="4"/>
  <c r="M326" i="4"/>
  <c r="M118" i="4"/>
  <c r="M102" i="4"/>
  <c r="M86" i="4"/>
  <c r="M70" i="4"/>
  <c r="M54" i="4"/>
  <c r="M1333" i="4"/>
  <c r="M1317" i="4"/>
  <c r="M1301" i="4"/>
  <c r="M1285" i="4"/>
  <c r="M1269" i="4"/>
  <c r="M1253" i="4"/>
  <c r="M1237" i="4"/>
  <c r="M1221" i="4"/>
  <c r="M1205" i="4"/>
  <c r="M1189" i="4"/>
  <c r="M1173" i="4"/>
  <c r="M1157" i="4"/>
  <c r="M1141" i="4"/>
  <c r="M1125" i="4"/>
  <c r="M1109" i="4"/>
  <c r="M1093" i="4"/>
  <c r="M1077" i="4"/>
  <c r="M1061" i="4"/>
  <c r="M853" i="4"/>
  <c r="M645" i="4"/>
  <c r="M117" i="4"/>
  <c r="M85" i="4"/>
  <c r="M69" i="4"/>
  <c r="M53" i="4"/>
  <c r="M1396" i="4"/>
  <c r="M1380" i="4"/>
  <c r="M1364" i="4"/>
  <c r="M1348" i="4"/>
  <c r="M1332" i="4"/>
  <c r="M1316" i="4"/>
  <c r="M1300" i="4"/>
  <c r="M1284" i="4"/>
  <c r="M1268" i="4"/>
  <c r="M1252" i="4"/>
  <c r="M1236" i="4"/>
  <c r="M1220" i="4"/>
  <c r="M1204" i="4"/>
  <c r="M1188" i="4"/>
  <c r="M1172" i="4"/>
  <c r="M1156" i="4"/>
  <c r="M1140" i="4"/>
  <c r="M1124" i="4"/>
  <c r="M1108" i="4"/>
  <c r="M1092" i="4"/>
  <c r="M1076" i="4"/>
  <c r="M852" i="4"/>
  <c r="M644" i="4"/>
  <c r="M116" i="4"/>
  <c r="M84" i="4"/>
  <c r="M68" i="4"/>
  <c r="M46" i="4"/>
  <c r="M2013" i="4"/>
  <c r="M47" i="4"/>
  <c r="M62" i="4"/>
  <c r="M2029" i="4"/>
  <c r="M1862" i="4"/>
  <c r="M1997" i="4"/>
  <c r="M63" i="4"/>
  <c r="M2863" i="4"/>
  <c r="M2655" i="4"/>
  <c r="M2447" i="4"/>
  <c r="M2255" i="4"/>
  <c r="M2031" i="4"/>
  <c r="M1839" i="4"/>
  <c r="M1631" i="4"/>
  <c r="M1439" i="4"/>
  <c r="M1231" i="4"/>
  <c r="M127" i="4"/>
  <c r="M2942" i="4"/>
  <c r="M2766" i="4"/>
  <c r="M2558" i="4"/>
  <c r="M2334" i="4"/>
  <c r="M2142" i="4"/>
  <c r="M1950" i="4"/>
  <c r="M1710" i="4"/>
  <c r="M1534" i="4"/>
  <c r="M1326" i="4"/>
  <c r="M1118" i="4"/>
  <c r="M94" i="4"/>
  <c r="M2829" i="4"/>
  <c r="M1981" i="4"/>
  <c r="M2975" i="4"/>
  <c r="M2831" i="4"/>
  <c r="M2671" i="4"/>
  <c r="M2511" i="4"/>
  <c r="M2367" i="4"/>
  <c r="M2207" i="4"/>
  <c r="M1983" i="4"/>
  <c r="M1823" i="4"/>
  <c r="M1663" i="4"/>
  <c r="M1487" i="4"/>
  <c r="M1375" i="4"/>
  <c r="M1199" i="4"/>
  <c r="M2862" i="4"/>
  <c r="M2734" i="4"/>
  <c r="M2574" i="4"/>
  <c r="M2398" i="4"/>
  <c r="M2238" i="4"/>
  <c r="M2126" i="4"/>
  <c r="M1966" i="4"/>
  <c r="M1790" i="4"/>
  <c r="M1614" i="4"/>
  <c r="M1438" i="4"/>
  <c r="M1294" i="4"/>
  <c r="M1150" i="4"/>
  <c r="M126" i="4"/>
  <c r="M2941" i="4"/>
  <c r="M2685" i="4"/>
  <c r="M2269" i="4"/>
  <c r="M1901" i="4"/>
  <c r="M2927" i="4"/>
  <c r="M2847" i="4"/>
  <c r="M2767" i="4"/>
  <c r="M2687" i="4"/>
  <c r="M2591" i="4"/>
  <c r="M2495" i="4"/>
  <c r="M2415" i="4"/>
  <c r="M2319" i="4"/>
  <c r="M2223" i="4"/>
  <c r="M2111" i="4"/>
  <c r="M2047" i="4"/>
  <c r="M1951" i="4"/>
  <c r="M1855" i="4"/>
  <c r="M1807" i="4"/>
  <c r="M1727" i="4"/>
  <c r="M1679" i="4"/>
  <c r="M1583" i="4"/>
  <c r="M1519" i="4"/>
  <c r="M1455" i="4"/>
  <c r="M1359" i="4"/>
  <c r="M1279" i="4"/>
  <c r="M1183" i="4"/>
  <c r="M1103" i="4"/>
  <c r="M431" i="4"/>
  <c r="M3006" i="4"/>
  <c r="M2926" i="4"/>
  <c r="M2830" i="4"/>
  <c r="M2750" i="4"/>
  <c r="M2654" i="4"/>
  <c r="M2590" i="4"/>
  <c r="M2478" i="4"/>
  <c r="M2414" i="4"/>
  <c r="M2318" i="4"/>
  <c r="M2222" i="4"/>
  <c r="M2158" i="4"/>
  <c r="M2046" i="4"/>
  <c r="M1982" i="4"/>
  <c r="M1870" i="4"/>
  <c r="M1806" i="4"/>
  <c r="M1758" i="4"/>
  <c r="M1662" i="4"/>
  <c r="M1582" i="4"/>
  <c r="M1502" i="4"/>
  <c r="M1406" i="4"/>
  <c r="M1342" i="4"/>
  <c r="M1230" i="4"/>
  <c r="M1166" i="4"/>
  <c r="M1070" i="4"/>
  <c r="M750" i="4"/>
  <c r="M334" i="4"/>
  <c r="M110" i="4"/>
  <c r="M3005" i="4"/>
  <c r="M2957" i="4"/>
  <c r="M2877" i="4"/>
  <c r="M2813" i="4"/>
  <c r="M2749" i="4"/>
  <c r="M2653" i="4"/>
  <c r="M2589" i="4"/>
  <c r="M2525" i="4"/>
  <c r="M2461" i="4"/>
  <c r="M2381" i="4"/>
  <c r="M2333" i="4"/>
  <c r="M2253" i="4"/>
  <c r="M2157" i="4"/>
  <c r="M1933" i="4"/>
  <c r="M2943" i="4"/>
  <c r="M2879" i="4"/>
  <c r="M2783" i="4"/>
  <c r="M2703" i="4"/>
  <c r="M2607" i="4"/>
  <c r="M2527" i="4"/>
  <c r="M2431" i="4"/>
  <c r="M2351" i="4"/>
  <c r="M2271" i="4"/>
  <c r="M2175" i="4"/>
  <c r="M2095" i="4"/>
  <c r="M2015" i="4"/>
  <c r="M1935" i="4"/>
  <c r="M1887" i="4"/>
  <c r="M1791" i="4"/>
  <c r="M1711" i="4"/>
  <c r="M1647" i="4"/>
  <c r="M1567" i="4"/>
  <c r="M1471" i="4"/>
  <c r="M1391" i="4"/>
  <c r="M1295" i="4"/>
  <c r="M1215" i="4"/>
  <c r="M1119" i="4"/>
  <c r="M1071" i="4"/>
  <c r="M959" i="4"/>
  <c r="M2958" i="4"/>
  <c r="M2846" i="4"/>
  <c r="M2782" i="4"/>
  <c r="M2670" i="4"/>
  <c r="M2622" i="4"/>
  <c r="M2526" i="4"/>
  <c r="M2446" i="4"/>
  <c r="M2366" i="4"/>
  <c r="M2254" i="4"/>
  <c r="M2174" i="4"/>
  <c r="M2062" i="4"/>
  <c r="M1998" i="4"/>
  <c r="M1902" i="4"/>
  <c r="M1854" i="4"/>
  <c r="M1774" i="4"/>
  <c r="M1678" i="4"/>
  <c r="M1598" i="4"/>
  <c r="M1518" i="4"/>
  <c r="M1422" i="4"/>
  <c r="M1358" i="4"/>
  <c r="M1246" i="4"/>
  <c r="M1182" i="4"/>
  <c r="M1086" i="4"/>
  <c r="M222" i="4"/>
  <c r="M78" i="4"/>
  <c r="M2989" i="4"/>
  <c r="M2909" i="4"/>
  <c r="M2845" i="4"/>
  <c r="M2765" i="4"/>
  <c r="M2701" i="4"/>
  <c r="M2605" i="4"/>
  <c r="M2541" i="4"/>
  <c r="M2477" i="4"/>
  <c r="M2397" i="4"/>
  <c r="M2317" i="4"/>
  <c r="M2237" i="4"/>
  <c r="M2189" i="4"/>
  <c r="M2109" i="4"/>
  <c r="M1965" i="4"/>
  <c r="M2959" i="4"/>
  <c r="M2751" i="4"/>
  <c r="M2543" i="4"/>
  <c r="M2335" i="4"/>
  <c r="M2143" i="4"/>
  <c r="M1919" i="4"/>
  <c r="M1743" i="4"/>
  <c r="M1551" i="4"/>
  <c r="M1343" i="4"/>
  <c r="M1151" i="4"/>
  <c r="M543" i="4"/>
  <c r="M335" i="4"/>
  <c r="M111" i="4"/>
  <c r="M2894" i="4"/>
  <c r="M2686" i="4"/>
  <c r="M2510" i="4"/>
  <c r="M2302" i="4"/>
  <c r="M2078" i="4"/>
  <c r="M1886" i="4"/>
  <c r="M1694" i="4"/>
  <c r="M1486" i="4"/>
  <c r="M1262" i="4"/>
  <c r="M2893" i="4"/>
  <c r="M2669" i="4"/>
  <c r="M2429" i="4"/>
  <c r="M2093" i="4"/>
  <c r="M1869" i="4"/>
  <c r="M2991" i="4"/>
  <c r="M2895" i="4"/>
  <c r="M2799" i="4"/>
  <c r="M2719" i="4"/>
  <c r="M2623" i="4"/>
  <c r="M2559" i="4"/>
  <c r="M2463" i="4"/>
  <c r="M2383" i="4"/>
  <c r="M2287" i="4"/>
  <c r="M2191" i="4"/>
  <c r="M2127" i="4"/>
  <c r="M2063" i="4"/>
  <c r="M1967" i="4"/>
  <c r="M1871" i="4"/>
  <c r="M1775" i="4"/>
  <c r="M1695" i="4"/>
  <c r="M1615" i="4"/>
  <c r="M1535" i="4"/>
  <c r="M1423" i="4"/>
  <c r="M1327" i="4"/>
  <c r="M1263" i="4"/>
  <c r="M1167" i="4"/>
  <c r="M1087" i="4"/>
  <c r="M655" i="4"/>
  <c r="M95" i="4"/>
  <c r="M2974" i="4"/>
  <c r="M2878" i="4"/>
  <c r="M2798" i="4"/>
  <c r="M2718" i="4"/>
  <c r="M2638" i="4"/>
  <c r="M2542" i="4"/>
  <c r="M2462" i="4"/>
  <c r="M2382" i="4"/>
  <c r="M2286" i="4"/>
  <c r="M2206" i="4"/>
  <c r="M2110" i="4"/>
  <c r="M2030" i="4"/>
  <c r="M1934" i="4"/>
  <c r="M1838" i="4"/>
  <c r="M1742" i="4"/>
  <c r="M1646" i="4"/>
  <c r="M1566" i="4"/>
  <c r="M1470" i="4"/>
  <c r="M1390" i="4"/>
  <c r="M1310" i="4"/>
  <c r="M1214" i="4"/>
  <c r="M1134" i="4"/>
  <c r="M958" i="4"/>
  <c r="M542" i="4"/>
  <c r="M2925" i="4"/>
  <c r="M2797" i="4"/>
  <c r="M2733" i="4"/>
  <c r="M2637" i="4"/>
  <c r="M2573" i="4"/>
  <c r="M2509" i="4"/>
  <c r="M2445" i="4"/>
  <c r="M2365" i="4"/>
  <c r="M2301" i="4"/>
  <c r="M2221" i="4"/>
  <c r="M2141" i="4"/>
  <c r="M2077" i="4"/>
  <c r="M1949" i="4"/>
  <c r="M3007" i="4"/>
  <c r="M2911" i="4"/>
  <c r="M2815" i="4"/>
  <c r="M2735" i="4"/>
  <c r="M2639" i="4"/>
  <c r="M2575" i="4"/>
  <c r="M2479" i="4"/>
  <c r="M2399" i="4"/>
  <c r="M2303" i="4"/>
  <c r="M2239" i="4"/>
  <c r="M2159" i="4"/>
  <c r="M2079" i="4"/>
  <c r="M1999" i="4"/>
  <c r="M1903" i="4"/>
  <c r="M1759" i="4"/>
  <c r="M1599" i="4"/>
  <c r="M1503" i="4"/>
  <c r="M1407" i="4"/>
  <c r="M1311" i="4"/>
  <c r="M1247" i="4"/>
  <c r="M1135" i="4"/>
  <c r="M863" i="4"/>
  <c r="M751" i="4"/>
  <c r="M223" i="4"/>
  <c r="M79" i="4"/>
  <c r="M2990" i="4"/>
  <c r="M2910" i="4"/>
  <c r="M2814" i="4"/>
  <c r="M2702" i="4"/>
  <c r="M2606" i="4"/>
  <c r="M2494" i="4"/>
  <c r="M2430" i="4"/>
  <c r="M2350" i="4"/>
  <c r="M2270" i="4"/>
  <c r="M2190" i="4"/>
  <c r="M2094" i="4"/>
  <c r="M2014" i="4"/>
  <c r="M1918" i="4"/>
  <c r="M1822" i="4"/>
  <c r="M1726" i="4"/>
  <c r="M1630" i="4"/>
  <c r="M1550" i="4"/>
  <c r="M1454" i="4"/>
  <c r="M1374" i="4"/>
  <c r="M1278" i="4"/>
  <c r="M1198" i="4"/>
  <c r="M1102" i="4"/>
  <c r="M862" i="4"/>
  <c r="M654" i="4"/>
  <c r="M2973" i="4"/>
  <c r="M2861" i="4"/>
  <c r="M2781" i="4"/>
  <c r="M2717" i="4"/>
  <c r="M2621" i="4"/>
  <c r="M2557" i="4"/>
  <c r="M2493" i="4"/>
  <c r="M2413" i="4"/>
  <c r="M2349" i="4"/>
  <c r="M2285" i="4"/>
  <c r="M2205" i="4"/>
  <c r="M2173" i="4"/>
  <c r="M2125" i="4"/>
  <c r="M2061" i="4"/>
  <c r="M2045" i="4"/>
  <c r="M1917" i="4"/>
  <c r="M1773" i="4"/>
  <c r="M1565" i="4"/>
  <c r="M1357" i="4"/>
  <c r="M1165" i="4"/>
  <c r="M3004" i="4"/>
  <c r="M2796" i="4"/>
  <c r="M2604" i="4"/>
  <c r="M2396" i="4"/>
  <c r="M2220" i="4"/>
  <c r="M2044" i="4"/>
  <c r="M1868" i="4"/>
  <c r="M1708" i="4"/>
  <c r="M1516" i="4"/>
  <c r="M1356" i="4"/>
  <c r="M1196" i="4"/>
  <c r="M124" i="4"/>
  <c r="M3003" i="4"/>
  <c r="M2891" i="4"/>
  <c r="M2747" i="4"/>
  <c r="M2603" i="4"/>
  <c r="M2475" i="4"/>
  <c r="M2315" i="4"/>
  <c r="M2219" i="4"/>
  <c r="M2075" i="4"/>
  <c r="M1963" i="4"/>
  <c r="M1819" i="4"/>
  <c r="M1675" i="4"/>
  <c r="M1547" i="4"/>
  <c r="M1403" i="4"/>
  <c r="M1291" i="4"/>
  <c r="M1147" i="4"/>
  <c r="M539" i="4"/>
  <c r="M75" i="4"/>
  <c r="M1725" i="4"/>
  <c r="M1581" i="4"/>
  <c r="M1405" i="4"/>
  <c r="M1213" i="4"/>
  <c r="M1069" i="4"/>
  <c r="M541" i="4"/>
  <c r="M2988" i="4"/>
  <c r="M2828" i="4"/>
  <c r="M2652" i="4"/>
  <c r="M2460" i="4"/>
  <c r="M2300" i="4"/>
  <c r="M2156" i="4"/>
  <c r="M1996" i="4"/>
  <c r="M1836" i="4"/>
  <c r="M1692" i="4"/>
  <c r="M1532" i="4"/>
  <c r="M1436" i="4"/>
  <c r="M1276" i="4"/>
  <c r="M1132" i="4"/>
  <c r="M860" i="4"/>
  <c r="M2939" i="4"/>
  <c r="M2779" i="4"/>
  <c r="M2667" i="4"/>
  <c r="M2523" i="4"/>
  <c r="M2379" i="4"/>
  <c r="M2267" i="4"/>
  <c r="M2139" i="4"/>
  <c r="M2011" i="4"/>
  <c r="M1883" i="4"/>
  <c r="M1755" i="4"/>
  <c r="M1611" i="4"/>
  <c r="M1483" i="4"/>
  <c r="M1355" i="4"/>
  <c r="M1243" i="4"/>
  <c r="M1099" i="4"/>
  <c r="M3001" i="4"/>
  <c r="M2921" i="4"/>
  <c r="M2857" i="4"/>
  <c r="M2777" i="4"/>
  <c r="M2697" i="4"/>
  <c r="M2633" i="4"/>
  <c r="M2537" i="4"/>
  <c r="M2457" i="4"/>
  <c r="M2377" i="4"/>
  <c r="M2297" i="4"/>
  <c r="M2249" i="4"/>
  <c r="M2201" i="4"/>
  <c r="M2185" i="4"/>
  <c r="M2169" i="4"/>
  <c r="M2153" i="4"/>
  <c r="M2137" i="4"/>
  <c r="M2121" i="4"/>
  <c r="M2105" i="4"/>
  <c r="M2089" i="4"/>
  <c r="M2073" i="4"/>
  <c r="M2057" i="4"/>
  <c r="M2041" i="4"/>
  <c r="M2025" i="4"/>
  <c r="M2009" i="4"/>
  <c r="M1993" i="4"/>
  <c r="M1977" i="4"/>
  <c r="M1961" i="4"/>
  <c r="M1945" i="4"/>
  <c r="M1929" i="4"/>
  <c r="M1913" i="4"/>
  <c r="M1897" i="4"/>
  <c r="M1837" i="4"/>
  <c r="M1789" i="4"/>
  <c r="M1693" i="4"/>
  <c r="M1613" i="4"/>
  <c r="M1549" i="4"/>
  <c r="M1469" i="4"/>
  <c r="M1389" i="4"/>
  <c r="M1309" i="4"/>
  <c r="M1229" i="4"/>
  <c r="M1133" i="4"/>
  <c r="M957" i="4"/>
  <c r="M93" i="4"/>
  <c r="M2972" i="4"/>
  <c r="M2892" i="4"/>
  <c r="M2812" i="4"/>
  <c r="M2732" i="4"/>
  <c r="M2636" i="4"/>
  <c r="M2556" i="4"/>
  <c r="M2476" i="4"/>
  <c r="M2380" i="4"/>
  <c r="M2284" i="4"/>
  <c r="M2204" i="4"/>
  <c r="M2124" i="4"/>
  <c r="M2028" i="4"/>
  <c r="M1964" i="4"/>
  <c r="M1884" i="4"/>
  <c r="M1788" i="4"/>
  <c r="M1756" i="4"/>
  <c r="M1676" i="4"/>
  <c r="M1628" i="4"/>
  <c r="M1548" i="4"/>
  <c r="M1468" i="4"/>
  <c r="M1404" i="4"/>
  <c r="M1340" i="4"/>
  <c r="M1292" i="4"/>
  <c r="M1212" i="4"/>
  <c r="M1148" i="4"/>
  <c r="M1100" i="4"/>
  <c r="M652" i="4"/>
  <c r="M92" i="4"/>
  <c r="M2971" i="4"/>
  <c r="M2907" i="4"/>
  <c r="M2827" i="4"/>
  <c r="M2763" i="4"/>
  <c r="M2699" i="4"/>
  <c r="M2619" i="4"/>
  <c r="M2555" i="4"/>
  <c r="M2507" i="4"/>
  <c r="M2443" i="4"/>
  <c r="M2363" i="4"/>
  <c r="M2299" i="4"/>
  <c r="M2235" i="4"/>
  <c r="M2187" i="4"/>
  <c r="M2107" i="4"/>
  <c r="M2059" i="4"/>
  <c r="M1995" i="4"/>
  <c r="M1931" i="4"/>
  <c r="M1851" i="4"/>
  <c r="M1803" i="4"/>
  <c r="M1739" i="4"/>
  <c r="M1659" i="4"/>
  <c r="M1595" i="4"/>
  <c r="M1531" i="4"/>
  <c r="M1451" i="4"/>
  <c r="M1387" i="4"/>
  <c r="M1339" i="4"/>
  <c r="M1275" i="4"/>
  <c r="M1211" i="4"/>
  <c r="M1163" i="4"/>
  <c r="M1083" i="4"/>
  <c r="M859" i="4"/>
  <c r="M747" i="4"/>
  <c r="M651" i="4"/>
  <c r="M331" i="4"/>
  <c r="M107" i="4"/>
  <c r="M91" i="4"/>
  <c r="M59" i="4"/>
  <c r="M2985" i="4"/>
  <c r="M2953" i="4"/>
  <c r="M2905" i="4"/>
  <c r="M2873" i="4"/>
  <c r="M2825" i="4"/>
  <c r="M2793" i="4"/>
  <c r="M2761" i="4"/>
  <c r="M2729" i="4"/>
  <c r="M2681" i="4"/>
  <c r="M2649" i="4"/>
  <c r="M2601" i="4"/>
  <c r="M2569" i="4"/>
  <c r="M2521" i="4"/>
  <c r="M2489" i="4"/>
  <c r="M2441" i="4"/>
  <c r="M2409" i="4"/>
  <c r="M2361" i="4"/>
  <c r="M2329" i="4"/>
  <c r="M2281" i="4"/>
  <c r="M2233" i="4"/>
  <c r="M3000" i="4"/>
  <c r="M2968" i="4"/>
  <c r="M2936" i="4"/>
  <c r="M2904" i="4"/>
  <c r="M2872" i="4"/>
  <c r="M2840" i="4"/>
  <c r="M2808" i="4"/>
  <c r="M2776" i="4"/>
  <c r="M2728" i="4"/>
  <c r="M2696" i="4"/>
  <c r="M2664" i="4"/>
  <c r="M2632" i="4"/>
  <c r="M2600" i="4"/>
  <c r="M2568" i="4"/>
  <c r="M2536" i="4"/>
  <c r="M2504" i="4"/>
  <c r="M2472" i="4"/>
  <c r="M2440" i="4"/>
  <c r="M2408" i="4"/>
  <c r="M2360" i="4"/>
  <c r="M2328" i="4"/>
  <c r="M2296" i="4"/>
  <c r="M2264" i="4"/>
  <c r="M2232" i="4"/>
  <c r="M2200" i="4"/>
  <c r="M2168" i="4"/>
  <c r="M2136" i="4"/>
  <c r="M2104" i="4"/>
  <c r="M2072" i="4"/>
  <c r="M2040" i="4"/>
  <c r="M2008" i="4"/>
  <c r="M1976" i="4"/>
  <c r="M1944" i="4"/>
  <c r="M1896" i="4"/>
  <c r="M1885" i="4"/>
  <c r="M1805" i="4"/>
  <c r="M1709" i="4"/>
  <c r="M1661" i="4"/>
  <c r="M1597" i="4"/>
  <c r="M1501" i="4"/>
  <c r="M1421" i="4"/>
  <c r="M1325" i="4"/>
  <c r="M1245" i="4"/>
  <c r="M1149" i="4"/>
  <c r="M221" i="4"/>
  <c r="M77" i="4"/>
  <c r="M2956" i="4"/>
  <c r="M2876" i="4"/>
  <c r="M2780" i="4"/>
  <c r="M2684" i="4"/>
  <c r="M2588" i="4"/>
  <c r="M2492" i="4"/>
  <c r="M2412" i="4"/>
  <c r="M2332" i="4"/>
  <c r="M2252" i="4"/>
  <c r="M2172" i="4"/>
  <c r="M2076" i="4"/>
  <c r="M1980" i="4"/>
  <c r="M1900" i="4"/>
  <c r="M1820" i="4"/>
  <c r="M1740" i="4"/>
  <c r="M1660" i="4"/>
  <c r="M1612" i="4"/>
  <c r="M1500" i="4"/>
  <c r="M1452" i="4"/>
  <c r="M1372" i="4"/>
  <c r="M1308" i="4"/>
  <c r="M1228" i="4"/>
  <c r="M1180" i="4"/>
  <c r="M1116" i="4"/>
  <c r="M956" i="4"/>
  <c r="M748" i="4"/>
  <c r="M76" i="4"/>
  <c r="M2987" i="4"/>
  <c r="M2923" i="4"/>
  <c r="M2843" i="4"/>
  <c r="M2795" i="4"/>
  <c r="M2731" i="4"/>
  <c r="M2683" i="4"/>
  <c r="M2587" i="4"/>
  <c r="M2539" i="4"/>
  <c r="M2459" i="4"/>
  <c r="M2395" i="4"/>
  <c r="M2347" i="4"/>
  <c r="M2283" i="4"/>
  <c r="M2203" i="4"/>
  <c r="M2123" i="4"/>
  <c r="M2043" i="4"/>
  <c r="M1979" i="4"/>
  <c r="M1899" i="4"/>
  <c r="M1835" i="4"/>
  <c r="M1771" i="4"/>
  <c r="M1707" i="4"/>
  <c r="M1643" i="4"/>
  <c r="M1579" i="4"/>
  <c r="M1515" i="4"/>
  <c r="M1435" i="4"/>
  <c r="M1371" i="4"/>
  <c r="M1307" i="4"/>
  <c r="M1227" i="4"/>
  <c r="M1131" i="4"/>
  <c r="M1067" i="4"/>
  <c r="M123" i="4"/>
  <c r="M2969" i="4"/>
  <c r="M2937" i="4"/>
  <c r="M2889" i="4"/>
  <c r="M2841" i="4"/>
  <c r="M2809" i="4"/>
  <c r="M2745" i="4"/>
  <c r="M2713" i="4"/>
  <c r="M2665" i="4"/>
  <c r="M2617" i="4"/>
  <c r="M2585" i="4"/>
  <c r="M2553" i="4"/>
  <c r="M2505" i="4"/>
  <c r="M2473" i="4"/>
  <c r="M2425" i="4"/>
  <c r="M2393" i="4"/>
  <c r="M2345" i="4"/>
  <c r="M2313" i="4"/>
  <c r="M2265" i="4"/>
  <c r="M2217" i="4"/>
  <c r="M2984" i="4"/>
  <c r="M2952" i="4"/>
  <c r="M2920" i="4"/>
  <c r="M2888" i="4"/>
  <c r="M2856" i="4"/>
  <c r="M2824" i="4"/>
  <c r="M2792" i="4"/>
  <c r="M2760" i="4"/>
  <c r="M2744" i="4"/>
  <c r="M2712" i="4"/>
  <c r="M2680" i="4"/>
  <c r="M2648" i="4"/>
  <c r="M2616" i="4"/>
  <c r="M2584" i="4"/>
  <c r="M2552" i="4"/>
  <c r="M2520" i="4"/>
  <c r="M2488" i="4"/>
  <c r="M2456" i="4"/>
  <c r="M2424" i="4"/>
  <c r="M2392" i="4"/>
  <c r="M2376" i="4"/>
  <c r="M2344" i="4"/>
  <c r="M2312" i="4"/>
  <c r="M2280" i="4"/>
  <c r="M2248" i="4"/>
  <c r="M2216" i="4"/>
  <c r="M2184" i="4"/>
  <c r="M2152" i="4"/>
  <c r="M2120" i="4"/>
  <c r="M2088" i="4"/>
  <c r="M2056" i="4"/>
  <c r="M2024" i="4"/>
  <c r="M1992" i="4"/>
  <c r="M1960" i="4"/>
  <c r="M1928" i="4"/>
  <c r="M1677" i="4"/>
  <c r="M1485" i="4"/>
  <c r="M1277" i="4"/>
  <c r="M1085" i="4"/>
  <c r="M861" i="4"/>
  <c r="M125" i="4"/>
  <c r="M2908" i="4"/>
  <c r="M2716" i="4"/>
  <c r="M2524" i="4"/>
  <c r="M2316" i="4"/>
  <c r="M2108" i="4"/>
  <c r="M1932" i="4"/>
  <c r="M1772" i="4"/>
  <c r="M1580" i="4"/>
  <c r="M1420" i="4"/>
  <c r="M1244" i="4"/>
  <c r="M1068" i="4"/>
  <c r="M60" i="4"/>
  <c r="M2859" i="4"/>
  <c r="M2651" i="4"/>
  <c r="M2411" i="4"/>
  <c r="M2171" i="4"/>
  <c r="M1915" i="4"/>
  <c r="M1691" i="4"/>
  <c r="M1467" i="4"/>
  <c r="M1179" i="4"/>
  <c r="M1853" i="4"/>
  <c r="M1757" i="4"/>
  <c r="M1629" i="4"/>
  <c r="M1517" i="4"/>
  <c r="M1437" i="4"/>
  <c r="M1341" i="4"/>
  <c r="M1261" i="4"/>
  <c r="M1181" i="4"/>
  <c r="M1101" i="4"/>
  <c r="M653" i="4"/>
  <c r="M333" i="4"/>
  <c r="M109" i="4"/>
  <c r="M2924" i="4"/>
  <c r="M2844" i="4"/>
  <c r="M2748" i="4"/>
  <c r="M2668" i="4"/>
  <c r="M2572" i="4"/>
  <c r="M2508" i="4"/>
  <c r="M2428" i="4"/>
  <c r="M2348" i="4"/>
  <c r="M2268" i="4"/>
  <c r="M2188" i="4"/>
  <c r="M2092" i="4"/>
  <c r="M2012" i="4"/>
  <c r="M1916" i="4"/>
  <c r="M1804" i="4"/>
  <c r="M1724" i="4"/>
  <c r="M1644" i="4"/>
  <c r="M1564" i="4"/>
  <c r="M1484" i="4"/>
  <c r="M1388" i="4"/>
  <c r="M1324" i="4"/>
  <c r="M1260" i="4"/>
  <c r="M1164" i="4"/>
  <c r="M1084" i="4"/>
  <c r="M540" i="4"/>
  <c r="M332" i="4"/>
  <c r="M108" i="4"/>
  <c r="M2955" i="4"/>
  <c r="M2875" i="4"/>
  <c r="M2811" i="4"/>
  <c r="M2715" i="4"/>
  <c r="M2635" i="4"/>
  <c r="M2571" i="4"/>
  <c r="M2491" i="4"/>
  <c r="M2427" i="4"/>
  <c r="M2331" i="4"/>
  <c r="M2251" i="4"/>
  <c r="M2155" i="4"/>
  <c r="M2091" i="4"/>
  <c r="M2027" i="4"/>
  <c r="M1947" i="4"/>
  <c r="M1867" i="4"/>
  <c r="M1787" i="4"/>
  <c r="M1723" i="4"/>
  <c r="M1627" i="4"/>
  <c r="M1563" i="4"/>
  <c r="M1499" i="4"/>
  <c r="M1419" i="4"/>
  <c r="M1323" i="4"/>
  <c r="M1259" i="4"/>
  <c r="M1195" i="4"/>
  <c r="M1115" i="4"/>
  <c r="M1821" i="4"/>
  <c r="M1741" i="4"/>
  <c r="M1645" i="4"/>
  <c r="M1533" i="4"/>
  <c r="M1453" i="4"/>
  <c r="M1373" i="4"/>
  <c r="M1293" i="4"/>
  <c r="M1197" i="4"/>
  <c r="M1117" i="4"/>
  <c r="M749" i="4"/>
  <c r="M61" i="4"/>
  <c r="M2940" i="4"/>
  <c r="M2860" i="4"/>
  <c r="M2764" i="4"/>
  <c r="M2700" i="4"/>
  <c r="M2620" i="4"/>
  <c r="M2540" i="4"/>
  <c r="M2444" i="4"/>
  <c r="M2364" i="4"/>
  <c r="M2236" i="4"/>
  <c r="M2140" i="4"/>
  <c r="M2060" i="4"/>
  <c r="M1948" i="4"/>
  <c r="M1852" i="4"/>
  <c r="M1596" i="4"/>
  <c r="M3002" i="4"/>
  <c r="M2986" i="4"/>
  <c r="M2970" i="4"/>
  <c r="M2954" i="4"/>
  <c r="M2938" i="4"/>
  <c r="M2922" i="4"/>
  <c r="M2906" i="4"/>
  <c r="M2890" i="4"/>
  <c r="M2874" i="4"/>
  <c r="M2858" i="4"/>
  <c r="M2842" i="4"/>
  <c r="M2826" i="4"/>
  <c r="M2810" i="4"/>
  <c r="M2794" i="4"/>
  <c r="M2778" i="4"/>
  <c r="M2762" i="4"/>
  <c r="M2746" i="4"/>
  <c r="M2730" i="4"/>
  <c r="M2714" i="4"/>
  <c r="M2698" i="4"/>
  <c r="M2682" i="4"/>
  <c r="M2666" i="4"/>
  <c r="M2650" i="4"/>
  <c r="M2634" i="4"/>
  <c r="M2618" i="4"/>
  <c r="M2602" i="4"/>
  <c r="M2586" i="4"/>
  <c r="M2570" i="4"/>
  <c r="M2554" i="4"/>
  <c r="M2538" i="4"/>
  <c r="M2522" i="4"/>
  <c r="M2506" i="4"/>
  <c r="M2490" i="4"/>
  <c r="M2474" i="4"/>
  <c r="M2458" i="4"/>
  <c r="M2442" i="4"/>
  <c r="M2426" i="4"/>
  <c r="M2410" i="4"/>
  <c r="M2394" i="4"/>
  <c r="M2378" i="4"/>
  <c r="M2362" i="4"/>
  <c r="M2346" i="4"/>
  <c r="M2330" i="4"/>
  <c r="M2314" i="4"/>
  <c r="M2298" i="4"/>
  <c r="M2282" i="4"/>
  <c r="M2266" i="4"/>
  <c r="M2250" i="4"/>
  <c r="M2234" i="4"/>
  <c r="M2218" i="4"/>
  <c r="M2202" i="4"/>
  <c r="M2186" i="4"/>
  <c r="M2170" i="4"/>
  <c r="M2154" i="4"/>
  <c r="M2138" i="4"/>
  <c r="M2122" i="4"/>
  <c r="M2106" i="4"/>
  <c r="M2090" i="4"/>
  <c r="M2074" i="4"/>
  <c r="M2058" i="4"/>
  <c r="M2042" i="4"/>
  <c r="M2026" i="4"/>
  <c r="M2010" i="4"/>
  <c r="M1994" i="4"/>
  <c r="M1978" i="4"/>
  <c r="M1962" i="4"/>
  <c r="M1946" i="4"/>
  <c r="M1930" i="4"/>
  <c r="M1914" i="4"/>
  <c r="M1898" i="4"/>
  <c r="M1882" i="4"/>
  <c r="M1866" i="4"/>
  <c r="M1850" i="4"/>
  <c r="M1834" i="4"/>
  <c r="M1818" i="4"/>
  <c r="M1802" i="4"/>
  <c r="M1786" i="4"/>
  <c r="M1770" i="4"/>
  <c r="M1754" i="4"/>
  <c r="M1738" i="4"/>
  <c r="M1722" i="4"/>
  <c r="M1706" i="4"/>
  <c r="M1690" i="4"/>
  <c r="M1674" i="4"/>
  <c r="M1658" i="4"/>
  <c r="M1642" i="4"/>
  <c r="M1626" i="4"/>
  <c r="M1610" i="4"/>
  <c r="M1594" i="4"/>
  <c r="M1578" i="4"/>
  <c r="M1562" i="4"/>
  <c r="M1546" i="4"/>
  <c r="M1530" i="4"/>
  <c r="M1514" i="4"/>
  <c r="M1498" i="4"/>
  <c r="M1482" i="4"/>
  <c r="M1466" i="4"/>
  <c r="M1450" i="4"/>
  <c r="M1434" i="4"/>
  <c r="M1418" i="4"/>
  <c r="M1402" i="4"/>
  <c r="M1881" i="4"/>
  <c r="M1865" i="4"/>
  <c r="M1849" i="4"/>
  <c r="M1833" i="4"/>
  <c r="M1817" i="4"/>
  <c r="M1801" i="4"/>
  <c r="M1785" i="4"/>
  <c r="M1769" i="4"/>
  <c r="M1753" i="4"/>
  <c r="M1737" i="4"/>
  <c r="M1721" i="4"/>
  <c r="M1705" i="4"/>
  <c r="M1689" i="4"/>
  <c r="M1673" i="4"/>
  <c r="M1657" i="4"/>
  <c r="M1641" i="4"/>
  <c r="M1625" i="4"/>
  <c r="M1609" i="4"/>
  <c r="M1593" i="4"/>
  <c r="M1577" i="4"/>
  <c r="M1561" i="4"/>
  <c r="M1545" i="4"/>
  <c r="M1529" i="4"/>
  <c r="M1513" i="4"/>
  <c r="M1497" i="4"/>
  <c r="M1481" i="4"/>
  <c r="M1465" i="4"/>
  <c r="M1449" i="4"/>
  <c r="M1433" i="4"/>
  <c r="M1417" i="4"/>
  <c r="M1401" i="4"/>
  <c r="M1385" i="4"/>
  <c r="M1369" i="4"/>
  <c r="M1353" i="4"/>
  <c r="M1337" i="4"/>
  <c r="M1321" i="4"/>
  <c r="M1305" i="4"/>
  <c r="M1289" i="4"/>
  <c r="M1273" i="4"/>
  <c r="M1257" i="4"/>
  <c r="M1241" i="4"/>
  <c r="M1225" i="4"/>
  <c r="M1209" i="4"/>
  <c r="M1193" i="4"/>
  <c r="M1177" i="4"/>
  <c r="M1161" i="4"/>
  <c r="M1145" i="4"/>
  <c r="M1129" i="4"/>
  <c r="M1113" i="4"/>
  <c r="M1097" i="4"/>
  <c r="M1081" i="4"/>
  <c r="M1065" i="4"/>
  <c r="M857" i="4"/>
  <c r="M649" i="4"/>
  <c r="M537" i="4"/>
  <c r="M1848" i="4"/>
  <c r="M1800" i="4"/>
  <c r="M1752" i="4"/>
  <c r="M1704" i="4"/>
  <c r="M1640" i="4"/>
  <c r="M1592" i="4"/>
  <c r="M1544" i="4"/>
  <c r="M1496" i="4"/>
  <c r="M1448" i="4"/>
  <c r="M1400" i="4"/>
  <c r="M1336" i="4"/>
  <c r="M1288" i="4"/>
  <c r="M1272" i="4"/>
  <c r="M1256" i="4"/>
  <c r="M1224" i="4"/>
  <c r="M1208" i="4"/>
  <c r="M1192" i="4"/>
  <c r="M1176" i="4"/>
  <c r="M1160" i="4"/>
  <c r="M1144" i="4"/>
  <c r="M1128" i="4"/>
  <c r="M1112" i="4"/>
  <c r="M1096" i="4"/>
  <c r="M1080" i="4"/>
  <c r="M1064" i="4"/>
  <c r="M856" i="4"/>
  <c r="M648" i="4"/>
  <c r="M536" i="4"/>
  <c r="M328" i="4"/>
  <c r="M1912" i="4"/>
  <c r="M1880" i="4"/>
  <c r="M1864" i="4"/>
  <c r="M1832" i="4"/>
  <c r="M1816" i="4"/>
  <c r="M1784" i="4"/>
  <c r="M1768" i="4"/>
  <c r="M1736" i="4"/>
  <c r="M1720" i="4"/>
  <c r="M1688" i="4"/>
  <c r="M1672" i="4"/>
  <c r="M1656" i="4"/>
  <c r="M1624" i="4"/>
  <c r="M1608" i="4"/>
  <c r="M1576" i="4"/>
  <c r="M1560" i="4"/>
  <c r="M1528" i="4"/>
  <c r="M1512" i="4"/>
  <c r="M1480" i="4"/>
  <c r="M1464" i="4"/>
  <c r="M1432" i="4"/>
  <c r="M1416" i="4"/>
  <c r="M1384" i="4"/>
  <c r="M1368" i="4"/>
  <c r="M1352" i="4"/>
  <c r="M1320" i="4"/>
  <c r="M1304" i="4"/>
  <c r="M1240" i="4"/>
  <c r="M2999" i="4"/>
  <c r="M2983" i="4"/>
  <c r="M2967" i="4"/>
  <c r="M2951" i="4"/>
  <c r="M2935" i="4"/>
  <c r="M2919" i="4"/>
  <c r="M2903" i="4"/>
  <c r="M2887" i="4"/>
  <c r="M2871" i="4"/>
  <c r="M2855" i="4"/>
  <c r="M2839" i="4"/>
  <c r="M2823" i="4"/>
  <c r="M2807" i="4"/>
  <c r="M2791" i="4"/>
  <c r="M2775" i="4"/>
  <c r="M2759" i="4"/>
  <c r="M2743" i="4"/>
  <c r="M2727" i="4"/>
  <c r="M2711" i="4"/>
  <c r="M2695" i="4"/>
  <c r="M2679" i="4"/>
  <c r="M2663" i="4"/>
  <c r="M2647" i="4"/>
  <c r="M2631" i="4"/>
  <c r="M2615" i="4"/>
  <c r="M2599" i="4"/>
  <c r="M2583" i="4"/>
  <c r="M2567" i="4"/>
  <c r="M2551" i="4"/>
  <c r="M2535" i="4"/>
  <c r="M2519" i="4"/>
  <c r="M2503" i="4"/>
  <c r="M2487" i="4"/>
  <c r="M2471" i="4"/>
  <c r="M2455" i="4"/>
  <c r="M2439" i="4"/>
  <c r="M2423" i="4"/>
  <c r="M2407" i="4"/>
  <c r="M2391" i="4"/>
  <c r="M2375" i="4"/>
  <c r="M2359" i="4"/>
  <c r="M2343" i="4"/>
  <c r="M2327" i="4"/>
  <c r="M2311" i="4"/>
  <c r="M2295" i="4"/>
  <c r="M2279" i="4"/>
  <c r="M2263" i="4"/>
  <c r="M2247" i="4"/>
  <c r="M2231" i="4"/>
  <c r="M2215" i="4"/>
  <c r="M2199" i="4"/>
  <c r="M2183" i="4"/>
  <c r="M2167" i="4"/>
  <c r="M2151" i="4"/>
  <c r="M2135" i="4"/>
  <c r="M2119" i="4"/>
  <c r="M2103" i="4"/>
  <c r="M2087" i="4"/>
  <c r="M2071" i="4"/>
  <c r="M2055" i="4"/>
  <c r="M2039" i="4"/>
  <c r="M2023" i="4"/>
  <c r="M2007" i="4"/>
  <c r="M1991" i="4"/>
  <c r="M1975" i="4"/>
  <c r="M1959" i="4"/>
  <c r="M1943" i="4"/>
  <c r="M1927" i="4"/>
  <c r="M1911" i="4"/>
  <c r="M1895" i="4"/>
  <c r="M1879" i="4"/>
  <c r="M1863" i="4"/>
  <c r="M1847" i="4"/>
  <c r="M1831" i="4"/>
  <c r="M1815" i="4"/>
  <c r="M1799" i="4"/>
  <c r="M1783" i="4"/>
  <c r="M1767" i="4"/>
  <c r="M1751" i="4"/>
  <c r="M1735" i="4"/>
  <c r="M1719" i="4"/>
  <c r="M1703" i="4"/>
  <c r="M1687" i="4"/>
  <c r="M1671" i="4"/>
  <c r="M1655" i="4"/>
  <c r="M1639" i="4"/>
  <c r="M1623" i="4"/>
  <c r="M1607" i="4"/>
  <c r="M1591" i="4"/>
  <c r="M1575" i="4"/>
  <c r="M1559" i="4"/>
  <c r="M1543" i="4"/>
  <c r="M1527" i="4"/>
  <c r="M1511" i="4"/>
  <c r="M1495" i="4"/>
  <c r="M1479" i="4"/>
  <c r="M1463" i="4"/>
  <c r="M1447" i="4"/>
  <c r="M1431" i="4"/>
  <c r="M1415" i="4"/>
  <c r="M1399" i="4"/>
  <c r="M1383" i="4"/>
  <c r="M1367" i="4"/>
  <c r="M1351" i="4"/>
  <c r="M1335" i="4"/>
  <c r="M1319" i="4"/>
  <c r="M1303" i="4"/>
  <c r="M1287" i="4"/>
  <c r="M1386" i="4"/>
  <c r="M1370" i="4"/>
  <c r="M1354" i="4"/>
  <c r="M1338" i="4"/>
  <c r="M1322" i="4"/>
  <c r="M1306" i="4"/>
  <c r="M1290" i="4"/>
  <c r="M1274" i="4"/>
  <c r="M1258" i="4"/>
  <c r="M1242" i="4"/>
  <c r="M1226" i="4"/>
  <c r="M1210" i="4"/>
  <c r="M1194" i="4"/>
  <c r="M1178" i="4"/>
  <c r="M1162" i="4"/>
  <c r="M1146" i="4"/>
  <c r="M1130" i="4"/>
  <c r="M1114" i="4"/>
  <c r="M1098" i="4"/>
  <c r="M1082" i="4"/>
  <c r="M1066" i="4"/>
  <c r="M858" i="4"/>
  <c r="M746" i="4"/>
  <c r="M650" i="4"/>
  <c r="M538" i="4"/>
  <c r="M330" i="4"/>
  <c r="M122" i="4"/>
  <c r="M106" i="4"/>
  <c r="M90" i="4"/>
  <c r="M74" i="4"/>
  <c r="M58" i="4"/>
  <c r="M329" i="4"/>
  <c r="M121" i="4"/>
  <c r="M105" i="4"/>
  <c r="M89" i="4"/>
  <c r="M73" i="4"/>
  <c r="M57" i="4"/>
  <c r="M120" i="4"/>
  <c r="M104" i="4"/>
  <c r="M88" i="4"/>
  <c r="M72" i="4"/>
  <c r="M56" i="4"/>
  <c r="M1271" i="4"/>
  <c r="M1255" i="4"/>
  <c r="M1239" i="4"/>
  <c r="M1223" i="4"/>
  <c r="M1207" i="4"/>
  <c r="M1191" i="4"/>
  <c r="M1175" i="4"/>
  <c r="M1159" i="4"/>
  <c r="M1143" i="4"/>
  <c r="M1127" i="4"/>
  <c r="M1111" i="4"/>
  <c r="M1095" i="4"/>
  <c r="M1079" i="4"/>
  <c r="M1063" i="4"/>
  <c r="M855" i="4"/>
  <c r="M647" i="4"/>
  <c r="M327" i="4"/>
  <c r="M119" i="4"/>
  <c r="M103" i="4"/>
  <c r="M87" i="4"/>
  <c r="M71" i="4"/>
  <c r="M55" i="4"/>
  <c r="C8" i="11"/>
  <c r="D6" i="10"/>
  <c r="C8" i="7"/>
  <c r="C53" i="13" s="1"/>
  <c r="C52" i="13" s="1"/>
  <c r="J8" i="11"/>
  <c r="J9" i="4"/>
  <c r="C55" i="13" s="1"/>
  <c r="B12" i="11"/>
  <c r="B13" i="11"/>
  <c r="B14" i="11"/>
  <c r="B15" i="11"/>
  <c r="B16" i="11"/>
  <c r="B17" i="11"/>
  <c r="B19" i="11"/>
  <c r="B20" i="11"/>
  <c r="B21" i="11"/>
  <c r="B22" i="11"/>
  <c r="B23" i="11"/>
  <c r="B24" i="11"/>
  <c r="B25" i="11"/>
  <c r="B26" i="11"/>
  <c r="B27" i="11"/>
  <c r="B28" i="11"/>
  <c r="B29" i="11"/>
  <c r="B30" i="11"/>
  <c r="B31" i="11"/>
  <c r="B32" i="11"/>
  <c r="B33" i="11"/>
  <c r="B34" i="11"/>
  <c r="B35" i="11"/>
  <c r="B36" i="11"/>
  <c r="B37" i="11"/>
  <c r="B38" i="11"/>
  <c r="B39" i="11"/>
  <c r="B40" i="11"/>
  <c r="B41" i="11"/>
  <c r="B42" i="11"/>
  <c r="B43" i="11"/>
  <c r="B44" i="11"/>
  <c r="B45" i="11"/>
  <c r="B46" i="11"/>
  <c r="B47" i="11"/>
  <c r="B48" i="11"/>
  <c r="B49" i="11"/>
  <c r="B50" i="11"/>
  <c r="B51" i="11"/>
  <c r="B52" i="11"/>
  <c r="B53" i="11"/>
  <c r="B54" i="11"/>
  <c r="B55" i="11"/>
  <c r="B56" i="11"/>
  <c r="B57" i="11"/>
  <c r="B58" i="11"/>
  <c r="B59" i="11"/>
  <c r="B60" i="11"/>
  <c r="B61" i="11"/>
  <c r="B62" i="11"/>
  <c r="B63" i="11"/>
  <c r="B64" i="11"/>
  <c r="B65" i="11"/>
  <c r="B66" i="11"/>
  <c r="B67" i="11"/>
  <c r="B68" i="11"/>
  <c r="B69" i="11"/>
  <c r="B70" i="11"/>
  <c r="B71" i="11"/>
  <c r="B72" i="11"/>
  <c r="B73" i="11"/>
  <c r="B74" i="11"/>
  <c r="B75" i="11"/>
  <c r="B76" i="11"/>
  <c r="B77" i="11"/>
  <c r="B78" i="11"/>
  <c r="B79" i="11"/>
  <c r="B80" i="11"/>
  <c r="B81" i="11"/>
  <c r="B82" i="11"/>
  <c r="B83" i="11"/>
  <c r="B84" i="11"/>
  <c r="B85" i="11"/>
  <c r="B86" i="11"/>
  <c r="B87" i="11"/>
  <c r="B88" i="11"/>
  <c r="B89" i="11"/>
  <c r="B90" i="11"/>
  <c r="B91" i="11"/>
  <c r="B92" i="11"/>
  <c r="B93" i="11"/>
  <c r="B94" i="11"/>
  <c r="B95" i="11"/>
  <c r="B96" i="11"/>
  <c r="B97" i="11"/>
  <c r="B98" i="11"/>
  <c r="B99" i="11"/>
  <c r="B100" i="11"/>
  <c r="B101" i="11"/>
  <c r="B102" i="11"/>
  <c r="B103" i="11"/>
  <c r="B104" i="11"/>
  <c r="B105" i="11"/>
  <c r="B106" i="11"/>
  <c r="B107" i="11"/>
  <c r="B108" i="11"/>
  <c r="B109" i="11"/>
  <c r="B110" i="11"/>
  <c r="B111" i="11"/>
  <c r="B112" i="11"/>
  <c r="B113" i="11"/>
  <c r="B114" i="11"/>
  <c r="B115" i="11"/>
  <c r="B116" i="11"/>
  <c r="B117" i="11"/>
  <c r="B118" i="11"/>
  <c r="B119" i="11"/>
  <c r="B120" i="11"/>
  <c r="B121" i="11"/>
  <c r="B122" i="11"/>
  <c r="B123" i="11"/>
  <c r="B124" i="11"/>
  <c r="B125" i="11"/>
  <c r="B126" i="11"/>
  <c r="B127" i="11"/>
  <c r="B128" i="11"/>
  <c r="B129" i="11"/>
  <c r="B130" i="11"/>
  <c r="B131" i="11"/>
  <c r="B132" i="11"/>
  <c r="B133" i="11"/>
  <c r="B134" i="11"/>
  <c r="B135" i="11"/>
  <c r="B136" i="11"/>
  <c r="B137" i="11"/>
  <c r="B138" i="11"/>
  <c r="B139" i="11"/>
  <c r="B140" i="11"/>
  <c r="B141" i="11"/>
  <c r="B142" i="11"/>
  <c r="B143" i="11"/>
  <c r="B144" i="11"/>
  <c r="B145" i="11"/>
  <c r="B146" i="11"/>
  <c r="B147" i="11"/>
  <c r="B148" i="11"/>
  <c r="B149" i="11"/>
  <c r="B150" i="11"/>
  <c r="B151" i="11"/>
  <c r="B152" i="11"/>
  <c r="B153" i="11"/>
  <c r="B154" i="11"/>
  <c r="B155" i="11"/>
  <c r="B156" i="11"/>
  <c r="B157" i="11"/>
  <c r="B158" i="11"/>
  <c r="B159" i="11"/>
  <c r="B160" i="11"/>
  <c r="B161" i="11"/>
  <c r="B162" i="11"/>
  <c r="B163" i="11"/>
  <c r="B164" i="11"/>
  <c r="B165" i="11"/>
  <c r="B166" i="11"/>
  <c r="B167" i="11"/>
  <c r="B168" i="11"/>
  <c r="B169" i="11"/>
  <c r="B170" i="11"/>
  <c r="B171" i="11"/>
  <c r="B172" i="11"/>
  <c r="B173" i="11"/>
  <c r="B174" i="11"/>
  <c r="B175" i="11"/>
  <c r="B176" i="11"/>
  <c r="B177" i="11"/>
  <c r="B178" i="11"/>
  <c r="B179" i="11"/>
  <c r="B180" i="11"/>
  <c r="B181" i="11"/>
  <c r="B182" i="11"/>
  <c r="B183" i="11"/>
  <c r="B184" i="11"/>
  <c r="B185" i="11"/>
  <c r="B186" i="11"/>
  <c r="B187" i="11"/>
  <c r="B188" i="11"/>
  <c r="B189" i="11"/>
  <c r="B190" i="11"/>
  <c r="B191" i="11"/>
  <c r="B192" i="11"/>
  <c r="B193" i="11"/>
  <c r="B194" i="11"/>
  <c r="B195" i="11"/>
  <c r="B196" i="11"/>
  <c r="B197" i="11"/>
  <c r="B198" i="11"/>
  <c r="B199" i="11"/>
  <c r="B200" i="11"/>
  <c r="B201" i="11"/>
  <c r="B202" i="11"/>
  <c r="B203" i="11"/>
  <c r="B204" i="11"/>
  <c r="B205" i="11"/>
  <c r="B206" i="11"/>
  <c r="B207" i="11"/>
  <c r="B208" i="11"/>
  <c r="B209" i="11"/>
  <c r="B210" i="11"/>
  <c r="B211" i="11"/>
  <c r="B212" i="11"/>
  <c r="B213" i="11"/>
  <c r="B214" i="11"/>
  <c r="B215" i="11"/>
  <c r="B216" i="11"/>
  <c r="B217" i="11"/>
  <c r="B218" i="11"/>
  <c r="B219" i="11"/>
  <c r="B220" i="11"/>
  <c r="B221" i="11"/>
  <c r="B222" i="11"/>
  <c r="B223" i="11"/>
  <c r="B224" i="11"/>
  <c r="B225" i="11"/>
  <c r="B226" i="11"/>
  <c r="B227" i="11"/>
  <c r="B228" i="11"/>
  <c r="B229" i="11"/>
  <c r="B230" i="11"/>
  <c r="B231" i="11"/>
  <c r="B232" i="11"/>
  <c r="B233" i="11"/>
  <c r="B234" i="11"/>
  <c r="B235" i="11"/>
  <c r="B236" i="11"/>
  <c r="B237" i="11"/>
  <c r="B238" i="11"/>
  <c r="B239" i="11"/>
  <c r="B240" i="11"/>
  <c r="B241" i="11"/>
  <c r="B242" i="11"/>
  <c r="B243" i="11"/>
  <c r="B244" i="11"/>
  <c r="B245" i="11"/>
  <c r="B246" i="11"/>
  <c r="B247" i="11"/>
  <c r="B248" i="11"/>
  <c r="B249" i="11"/>
  <c r="B250" i="11"/>
  <c r="B251" i="11"/>
  <c r="B252" i="11"/>
  <c r="B253" i="11"/>
  <c r="B254" i="11"/>
  <c r="B255" i="11"/>
  <c r="B256" i="11"/>
  <c r="B257" i="11"/>
  <c r="B258" i="11"/>
  <c r="B259" i="11"/>
  <c r="B260" i="11"/>
  <c r="B261" i="11"/>
  <c r="B262" i="11"/>
  <c r="B263" i="11"/>
  <c r="B264" i="11"/>
  <c r="B265" i="11"/>
  <c r="B266" i="11"/>
  <c r="B267" i="11"/>
  <c r="B268" i="11"/>
  <c r="B269" i="11"/>
  <c r="B270" i="11"/>
  <c r="B271" i="11"/>
  <c r="B272" i="11"/>
  <c r="B273" i="11"/>
  <c r="B274" i="11"/>
  <c r="B275" i="11"/>
  <c r="B276" i="11"/>
  <c r="B277" i="11"/>
  <c r="B278" i="11"/>
  <c r="B279" i="11"/>
  <c r="B280" i="11"/>
  <c r="B281" i="11"/>
  <c r="B282" i="11"/>
  <c r="B283" i="11"/>
  <c r="B284" i="11"/>
  <c r="B285" i="11"/>
  <c r="B286" i="11"/>
  <c r="B287" i="11"/>
  <c r="B288" i="11"/>
  <c r="B289" i="11"/>
  <c r="B290" i="11"/>
  <c r="B291" i="11"/>
  <c r="B292" i="11"/>
  <c r="B293" i="11"/>
  <c r="B294" i="11"/>
  <c r="B295" i="11"/>
  <c r="B296" i="11"/>
  <c r="B297" i="11"/>
  <c r="B298" i="11"/>
  <c r="B299" i="11"/>
  <c r="B300" i="11"/>
  <c r="B301" i="11"/>
  <c r="B302" i="11"/>
  <c r="B303" i="11"/>
  <c r="B304" i="11"/>
  <c r="B305" i="11"/>
  <c r="B306" i="11"/>
  <c r="B307" i="11"/>
  <c r="B308" i="11"/>
  <c r="B309" i="11"/>
  <c r="B310" i="11"/>
  <c r="B311" i="11"/>
  <c r="B312" i="11"/>
  <c r="B313" i="11"/>
  <c r="B314" i="11"/>
  <c r="B315" i="11"/>
  <c r="B316" i="11"/>
  <c r="B317" i="11"/>
  <c r="B318" i="11"/>
  <c r="B319" i="11"/>
  <c r="B320" i="11"/>
  <c r="B321" i="11"/>
  <c r="B322" i="11"/>
  <c r="B323" i="11"/>
  <c r="B324" i="11"/>
  <c r="B325" i="11"/>
  <c r="B326" i="11"/>
  <c r="B327" i="11"/>
  <c r="B328" i="11"/>
  <c r="B329" i="11"/>
  <c r="B330" i="11"/>
  <c r="B331" i="11"/>
  <c r="B332" i="11"/>
  <c r="B333" i="11"/>
  <c r="B334" i="11"/>
  <c r="B335" i="11"/>
  <c r="B336" i="11"/>
  <c r="B337" i="11"/>
  <c r="B338" i="11"/>
  <c r="B339" i="11"/>
  <c r="B340" i="11"/>
  <c r="B341" i="11"/>
  <c r="B342" i="11"/>
  <c r="B343" i="11"/>
  <c r="B344" i="11"/>
  <c r="B345" i="11"/>
  <c r="B346" i="11"/>
  <c r="B347" i="11"/>
  <c r="B348" i="11"/>
  <c r="B349" i="11"/>
  <c r="B350" i="11"/>
  <c r="B351" i="11"/>
  <c r="B352" i="11"/>
  <c r="B353" i="11"/>
  <c r="B354" i="11"/>
  <c r="B355" i="11"/>
  <c r="B356" i="11"/>
  <c r="B357" i="11"/>
  <c r="B358" i="11"/>
  <c r="B359" i="11"/>
  <c r="B360" i="11"/>
  <c r="B361" i="11"/>
  <c r="B362" i="11"/>
  <c r="B363" i="11"/>
  <c r="B364" i="11"/>
  <c r="B365" i="11"/>
  <c r="B366" i="11"/>
  <c r="B367" i="11"/>
  <c r="B368" i="11"/>
  <c r="B369" i="11"/>
  <c r="B370" i="11"/>
  <c r="B371" i="11"/>
  <c r="B372" i="11"/>
  <c r="B373" i="11"/>
  <c r="B374" i="11"/>
  <c r="B375" i="11"/>
  <c r="B376" i="11"/>
  <c r="B377" i="11"/>
  <c r="B378" i="11"/>
  <c r="B379" i="11"/>
  <c r="B380" i="11"/>
  <c r="B381" i="11"/>
  <c r="B382" i="11"/>
  <c r="B383" i="11"/>
  <c r="B384" i="11"/>
  <c r="B385" i="11"/>
  <c r="B386" i="11"/>
  <c r="B387" i="11"/>
  <c r="B388" i="11"/>
  <c r="B389" i="11"/>
  <c r="B390" i="11"/>
  <c r="B391" i="11"/>
  <c r="B392" i="11"/>
  <c r="B393" i="11"/>
  <c r="B394" i="11"/>
  <c r="B395" i="11"/>
  <c r="B396" i="11"/>
  <c r="B397" i="11"/>
  <c r="B398" i="11"/>
  <c r="B399" i="11"/>
  <c r="B400" i="11"/>
  <c r="B401" i="11"/>
  <c r="B402" i="11"/>
  <c r="B403" i="11"/>
  <c r="B404" i="11"/>
  <c r="B405" i="11"/>
  <c r="B406" i="11"/>
  <c r="B407" i="11"/>
  <c r="B408" i="11"/>
  <c r="B409" i="11"/>
  <c r="B410" i="11"/>
  <c r="B411" i="11"/>
  <c r="B412" i="11"/>
  <c r="B413" i="11"/>
  <c r="B414" i="11"/>
  <c r="B415" i="11"/>
  <c r="B416" i="11"/>
  <c r="B417" i="11"/>
  <c r="B418" i="11"/>
  <c r="B419" i="11"/>
  <c r="B420" i="11"/>
  <c r="B421" i="11"/>
  <c r="B422" i="11"/>
  <c r="B423" i="11"/>
  <c r="B424" i="11"/>
  <c r="B425" i="11"/>
  <c r="B426" i="11"/>
  <c r="B427" i="11"/>
  <c r="B428" i="11"/>
  <c r="B429" i="11"/>
  <c r="B430" i="11"/>
  <c r="B431" i="11"/>
  <c r="B432" i="11"/>
  <c r="B433" i="11"/>
  <c r="B434" i="11"/>
  <c r="B435" i="11"/>
  <c r="B436" i="11"/>
  <c r="B437" i="11"/>
  <c r="B438" i="11"/>
  <c r="B439" i="11"/>
  <c r="B440" i="11"/>
  <c r="B441" i="11"/>
  <c r="B442" i="11"/>
  <c r="B443" i="11"/>
  <c r="B444" i="11"/>
  <c r="B445" i="11"/>
  <c r="B446" i="11"/>
  <c r="B447" i="11"/>
  <c r="B448" i="11"/>
  <c r="B449" i="11"/>
  <c r="B450" i="11"/>
  <c r="B451" i="11"/>
  <c r="B452" i="11"/>
  <c r="B453" i="11"/>
  <c r="B454" i="11"/>
  <c r="B455" i="11"/>
  <c r="B456" i="11"/>
  <c r="B457" i="11"/>
  <c r="B458" i="11"/>
  <c r="B459" i="11"/>
  <c r="B460" i="11"/>
  <c r="B461" i="11"/>
  <c r="B462" i="11"/>
  <c r="B463" i="11"/>
  <c r="B464" i="11"/>
  <c r="B465" i="11"/>
  <c r="B466" i="11"/>
  <c r="B467" i="11"/>
  <c r="B468" i="11"/>
  <c r="B469" i="11"/>
  <c r="B470" i="11"/>
  <c r="B471" i="11"/>
  <c r="B472" i="11"/>
  <c r="B473" i="11"/>
  <c r="B474" i="11"/>
  <c r="B475" i="11"/>
  <c r="B476" i="11"/>
  <c r="B477" i="11"/>
  <c r="B478" i="11"/>
  <c r="B479" i="11"/>
  <c r="B480" i="11"/>
  <c r="B481" i="11"/>
  <c r="B482" i="11"/>
  <c r="B483" i="11"/>
  <c r="B484" i="11"/>
  <c r="B485" i="11"/>
  <c r="B486" i="11"/>
  <c r="B487" i="11"/>
  <c r="B488" i="11"/>
  <c r="B489" i="11"/>
  <c r="B490" i="11"/>
  <c r="B491" i="11"/>
  <c r="B492" i="11"/>
  <c r="B493" i="11"/>
  <c r="B494" i="11"/>
  <c r="B495" i="11"/>
  <c r="B496" i="11"/>
  <c r="B497" i="11"/>
  <c r="B498" i="11"/>
  <c r="B499" i="11"/>
  <c r="B500" i="11"/>
  <c r="B501" i="11"/>
  <c r="B502" i="11"/>
  <c r="B503" i="11"/>
  <c r="B504" i="11"/>
  <c r="B505" i="11"/>
  <c r="B506" i="11"/>
  <c r="B507" i="11"/>
  <c r="B508" i="11"/>
  <c r="B509" i="11"/>
  <c r="B510" i="11"/>
  <c r="B10" i="10"/>
  <c r="B11" i="10"/>
  <c r="B12" i="10"/>
  <c r="B13" i="10"/>
  <c r="B14" i="10"/>
  <c r="B15" i="10"/>
  <c r="B16" i="10"/>
  <c r="B17" i="10"/>
  <c r="B18" i="10"/>
  <c r="B19" i="10"/>
  <c r="B20" i="10"/>
  <c r="B21" i="10"/>
  <c r="B22" i="10"/>
  <c r="B23" i="10"/>
  <c r="B24" i="10"/>
  <c r="B25" i="10"/>
  <c r="B26" i="10"/>
  <c r="B27" i="10"/>
  <c r="B28" i="10"/>
  <c r="B29" i="10"/>
  <c r="B30" i="10"/>
  <c r="B31" i="10"/>
  <c r="B32" i="10"/>
  <c r="B33" i="10"/>
  <c r="B34" i="10"/>
  <c r="B35" i="10"/>
  <c r="B36" i="10"/>
  <c r="B37" i="10"/>
  <c r="B38" i="10"/>
  <c r="B39" i="10"/>
  <c r="B40" i="10"/>
  <c r="B41" i="10"/>
  <c r="B42" i="10"/>
  <c r="B43" i="10"/>
  <c r="B44" i="10"/>
  <c r="B45" i="10"/>
  <c r="B46" i="10"/>
  <c r="B47" i="10"/>
  <c r="B48" i="10"/>
  <c r="B49" i="10"/>
  <c r="B50" i="10"/>
  <c r="B51" i="10"/>
  <c r="B52" i="10"/>
  <c r="B53" i="10"/>
  <c r="B54" i="10"/>
  <c r="B55" i="10"/>
  <c r="B56" i="10"/>
  <c r="B57" i="10"/>
  <c r="B58" i="10"/>
  <c r="B59" i="10"/>
  <c r="B60" i="10"/>
  <c r="B61" i="10"/>
  <c r="B62" i="10"/>
  <c r="B63" i="10"/>
  <c r="B64" i="10"/>
  <c r="B65" i="10"/>
  <c r="B66" i="10"/>
  <c r="B67" i="10"/>
  <c r="B68" i="10"/>
  <c r="B69" i="10"/>
  <c r="B70" i="10"/>
  <c r="B71" i="10"/>
  <c r="B72" i="10"/>
  <c r="B73" i="10"/>
  <c r="B74" i="10"/>
  <c r="B75" i="10"/>
  <c r="B76" i="10"/>
  <c r="B77" i="10"/>
  <c r="B78" i="10"/>
  <c r="B79" i="10"/>
  <c r="B80" i="10"/>
  <c r="B81" i="10"/>
  <c r="B82" i="10"/>
  <c r="B83" i="10"/>
  <c r="B84" i="10"/>
  <c r="B85" i="10"/>
  <c r="B86" i="10"/>
  <c r="B87" i="10"/>
  <c r="B88" i="10"/>
  <c r="B89" i="10"/>
  <c r="B90" i="10"/>
  <c r="B91" i="10"/>
  <c r="B92" i="10"/>
  <c r="B93" i="10"/>
  <c r="B94" i="10"/>
  <c r="B95" i="10"/>
  <c r="B96" i="10"/>
  <c r="B97" i="10"/>
  <c r="B98" i="10"/>
  <c r="B99" i="10"/>
  <c r="B100" i="10"/>
  <c r="B101" i="10"/>
  <c r="B102" i="10"/>
  <c r="B103" i="10"/>
  <c r="B104" i="10"/>
  <c r="B105" i="10"/>
  <c r="B106" i="10"/>
  <c r="B107" i="10"/>
  <c r="B108" i="10"/>
  <c r="B109" i="10"/>
  <c r="B110" i="10"/>
  <c r="B111" i="10"/>
  <c r="B112" i="10"/>
  <c r="B113" i="10"/>
  <c r="B114" i="10"/>
  <c r="B115" i="10"/>
  <c r="B116" i="10"/>
  <c r="B117" i="10"/>
  <c r="B118" i="10"/>
  <c r="B119" i="10"/>
  <c r="B120" i="10"/>
  <c r="B121" i="10"/>
  <c r="B122" i="10"/>
  <c r="B123" i="10"/>
  <c r="B124" i="10"/>
  <c r="B125" i="10"/>
  <c r="B126" i="10"/>
  <c r="B127" i="10"/>
  <c r="B128" i="10"/>
  <c r="B129" i="10"/>
  <c r="B130" i="10"/>
  <c r="B131" i="10"/>
  <c r="B132" i="10"/>
  <c r="B133" i="10"/>
  <c r="B134" i="10"/>
  <c r="B135" i="10"/>
  <c r="B136" i="10"/>
  <c r="B137" i="10"/>
  <c r="B138" i="10"/>
  <c r="B139" i="10"/>
  <c r="B140" i="10"/>
  <c r="B141" i="10"/>
  <c r="B142" i="10"/>
  <c r="B143" i="10"/>
  <c r="B144" i="10"/>
  <c r="B145" i="10"/>
  <c r="B146" i="10"/>
  <c r="B147" i="10"/>
  <c r="B148" i="10"/>
  <c r="B149" i="10"/>
  <c r="B150" i="10"/>
  <c r="B151" i="10"/>
  <c r="B152" i="10"/>
  <c r="B153" i="10"/>
  <c r="B154" i="10"/>
  <c r="B155" i="10"/>
  <c r="B156" i="10"/>
  <c r="B157" i="10"/>
  <c r="B158" i="10"/>
  <c r="B159" i="10"/>
  <c r="B160" i="10"/>
  <c r="B161" i="10"/>
  <c r="B162" i="10"/>
  <c r="B163" i="10"/>
  <c r="B164" i="10"/>
  <c r="B165" i="10"/>
  <c r="B166" i="10"/>
  <c r="B167" i="10"/>
  <c r="B168" i="10"/>
  <c r="B169" i="10"/>
  <c r="B170" i="10"/>
  <c r="B171" i="10"/>
  <c r="B172" i="10"/>
  <c r="B173" i="10"/>
  <c r="B174" i="10"/>
  <c r="B175" i="10"/>
  <c r="B176" i="10"/>
  <c r="B177" i="10"/>
  <c r="B178" i="10"/>
  <c r="B179" i="10"/>
  <c r="B180" i="10"/>
  <c r="B181" i="10"/>
  <c r="B182" i="10"/>
  <c r="B183" i="10"/>
  <c r="B184" i="10"/>
  <c r="B185" i="10"/>
  <c r="B186" i="10"/>
  <c r="B187" i="10"/>
  <c r="B188" i="10"/>
  <c r="B189" i="10"/>
  <c r="B190" i="10"/>
  <c r="B191" i="10"/>
  <c r="B192" i="10"/>
  <c r="B193" i="10"/>
  <c r="B194" i="10"/>
  <c r="B195" i="10"/>
  <c r="B196" i="10"/>
  <c r="B197" i="10"/>
  <c r="B198" i="10"/>
  <c r="B199" i="10"/>
  <c r="B200" i="10"/>
  <c r="B201" i="10"/>
  <c r="B202" i="10"/>
  <c r="B203" i="10"/>
  <c r="B204" i="10"/>
  <c r="B205" i="10"/>
  <c r="B206" i="10"/>
  <c r="B207" i="10"/>
  <c r="B208" i="10"/>
  <c r="B209" i="10"/>
  <c r="B210" i="10"/>
  <c r="B211" i="10"/>
  <c r="B212" i="10"/>
  <c r="B213" i="10"/>
  <c r="B214" i="10"/>
  <c r="B215" i="10"/>
  <c r="B216" i="10"/>
  <c r="B217" i="10"/>
  <c r="B218" i="10"/>
  <c r="B219" i="10"/>
  <c r="B220" i="10"/>
  <c r="B221" i="10"/>
  <c r="B222" i="10"/>
  <c r="B223" i="10"/>
  <c r="B224" i="10"/>
  <c r="B225" i="10"/>
  <c r="B226" i="10"/>
  <c r="B227" i="10"/>
  <c r="B228" i="10"/>
  <c r="B229" i="10"/>
  <c r="B230" i="10"/>
  <c r="B231" i="10"/>
  <c r="B232" i="10"/>
  <c r="B233" i="10"/>
  <c r="B234" i="10"/>
  <c r="B235" i="10"/>
  <c r="B236" i="10"/>
  <c r="B237" i="10"/>
  <c r="B238" i="10"/>
  <c r="B239" i="10"/>
  <c r="B240" i="10"/>
  <c r="B241" i="10"/>
  <c r="B242" i="10"/>
  <c r="B243" i="10"/>
  <c r="B244" i="10"/>
  <c r="B245" i="10"/>
  <c r="B246" i="10"/>
  <c r="B247" i="10"/>
  <c r="B248" i="10"/>
  <c r="B249" i="10"/>
  <c r="B250" i="10"/>
  <c r="B251" i="10"/>
  <c r="B252" i="10"/>
  <c r="B253" i="10"/>
  <c r="B254" i="10"/>
  <c r="B255" i="10"/>
  <c r="B256" i="10"/>
  <c r="B257" i="10"/>
  <c r="B258" i="10"/>
  <c r="B259" i="10"/>
  <c r="B260" i="10"/>
  <c r="B261" i="10"/>
  <c r="B262" i="10"/>
  <c r="B263" i="10"/>
  <c r="B264" i="10"/>
  <c r="B265" i="10"/>
  <c r="B266" i="10"/>
  <c r="B267" i="10"/>
  <c r="B268" i="10"/>
  <c r="B269" i="10"/>
  <c r="B270" i="10"/>
  <c r="B271" i="10"/>
  <c r="B272" i="10"/>
  <c r="B273" i="10"/>
  <c r="B274" i="10"/>
  <c r="B275" i="10"/>
  <c r="B276" i="10"/>
  <c r="B277" i="10"/>
  <c r="B278" i="10"/>
  <c r="B279" i="10"/>
  <c r="B280" i="10"/>
  <c r="B281" i="10"/>
  <c r="B282" i="10"/>
  <c r="B283" i="10"/>
  <c r="B284" i="10"/>
  <c r="B285" i="10"/>
  <c r="B286" i="10"/>
  <c r="B287" i="10"/>
  <c r="B288" i="10"/>
  <c r="B289" i="10"/>
  <c r="B290" i="10"/>
  <c r="B291" i="10"/>
  <c r="B292" i="10"/>
  <c r="B293" i="10"/>
  <c r="B294" i="10"/>
  <c r="B295" i="10"/>
  <c r="B296" i="10"/>
  <c r="B297" i="10"/>
  <c r="B298" i="10"/>
  <c r="B299" i="10"/>
  <c r="B300" i="10"/>
  <c r="B301" i="10"/>
  <c r="B302" i="10"/>
  <c r="B303" i="10"/>
  <c r="B304" i="10"/>
  <c r="B305" i="10"/>
  <c r="B306" i="10"/>
  <c r="B307" i="10"/>
  <c r="B308" i="10"/>
  <c r="B309" i="10"/>
  <c r="B310" i="10"/>
  <c r="B311" i="10"/>
  <c r="B312" i="10"/>
  <c r="B313" i="10"/>
  <c r="B314" i="10"/>
  <c r="B315" i="10"/>
  <c r="B316" i="10"/>
  <c r="B317" i="10"/>
  <c r="B318" i="10"/>
  <c r="B319" i="10"/>
  <c r="B320" i="10"/>
  <c r="B321" i="10"/>
  <c r="B322" i="10"/>
  <c r="B323" i="10"/>
  <c r="B324" i="10"/>
  <c r="B325" i="10"/>
  <c r="B326" i="10"/>
  <c r="B327" i="10"/>
  <c r="B328" i="10"/>
  <c r="B329" i="10"/>
  <c r="B330" i="10"/>
  <c r="B331" i="10"/>
  <c r="B332" i="10"/>
  <c r="B333" i="10"/>
  <c r="B334" i="10"/>
  <c r="B335" i="10"/>
  <c r="B336" i="10"/>
  <c r="B337" i="10"/>
  <c r="B338" i="10"/>
  <c r="B339" i="10"/>
  <c r="B340" i="10"/>
  <c r="B341" i="10"/>
  <c r="B342" i="10"/>
  <c r="B343" i="10"/>
  <c r="B344" i="10"/>
  <c r="B345" i="10"/>
  <c r="B346" i="10"/>
  <c r="B347" i="10"/>
  <c r="B348" i="10"/>
  <c r="B349" i="10"/>
  <c r="B350" i="10"/>
  <c r="B351" i="10"/>
  <c r="B352" i="10"/>
  <c r="B353" i="10"/>
  <c r="B354" i="10"/>
  <c r="B355" i="10"/>
  <c r="B356" i="10"/>
  <c r="B357" i="10"/>
  <c r="B358" i="10"/>
  <c r="B359" i="10"/>
  <c r="B360" i="10"/>
  <c r="B361" i="10"/>
  <c r="B362" i="10"/>
  <c r="B363" i="10"/>
  <c r="B364" i="10"/>
  <c r="B365" i="10"/>
  <c r="B366" i="10"/>
  <c r="B367" i="10"/>
  <c r="B368" i="10"/>
  <c r="B369" i="10"/>
  <c r="B370" i="10"/>
  <c r="B371" i="10"/>
  <c r="B372" i="10"/>
  <c r="B373" i="10"/>
  <c r="B374" i="10"/>
  <c r="B375" i="10"/>
  <c r="B376" i="10"/>
  <c r="B377" i="10"/>
  <c r="B378" i="10"/>
  <c r="B379" i="10"/>
  <c r="B380" i="10"/>
  <c r="B381" i="10"/>
  <c r="B382" i="10"/>
  <c r="B383" i="10"/>
  <c r="B384" i="10"/>
  <c r="B385" i="10"/>
  <c r="B386" i="10"/>
  <c r="B387" i="10"/>
  <c r="B388" i="10"/>
  <c r="B389" i="10"/>
  <c r="B390" i="10"/>
  <c r="B391" i="10"/>
  <c r="B392" i="10"/>
  <c r="B393" i="10"/>
  <c r="B394" i="10"/>
  <c r="B395" i="10"/>
  <c r="B396" i="10"/>
  <c r="B397" i="10"/>
  <c r="B398" i="10"/>
  <c r="B399" i="10"/>
  <c r="B400" i="10"/>
  <c r="B401" i="10"/>
  <c r="B402" i="10"/>
  <c r="B403" i="10"/>
  <c r="B404" i="10"/>
  <c r="B405" i="10"/>
  <c r="B406" i="10"/>
  <c r="B407" i="10"/>
  <c r="B408" i="10"/>
  <c r="B409" i="10"/>
  <c r="B410" i="10"/>
  <c r="B411" i="10"/>
  <c r="B412" i="10"/>
  <c r="B413" i="10"/>
  <c r="B414" i="10"/>
  <c r="B415" i="10"/>
  <c r="B416" i="10"/>
  <c r="B417" i="10"/>
  <c r="B418" i="10"/>
  <c r="B419" i="10"/>
  <c r="B420" i="10"/>
  <c r="B421" i="10"/>
  <c r="B422" i="10"/>
  <c r="B423" i="10"/>
  <c r="B424" i="10"/>
  <c r="B425" i="10"/>
  <c r="B426" i="10"/>
  <c r="B427" i="10"/>
  <c r="B428" i="10"/>
  <c r="B429" i="10"/>
  <c r="B430" i="10"/>
  <c r="B431" i="10"/>
  <c r="B432" i="10"/>
  <c r="B433" i="10"/>
  <c r="B434" i="10"/>
  <c r="B435" i="10"/>
  <c r="B436" i="10"/>
  <c r="B437" i="10"/>
  <c r="B438" i="10"/>
  <c r="B439" i="10"/>
  <c r="B440" i="10"/>
  <c r="B441" i="10"/>
  <c r="B442" i="10"/>
  <c r="B443" i="10"/>
  <c r="B444" i="10"/>
  <c r="B445" i="10"/>
  <c r="B446" i="10"/>
  <c r="B447" i="10"/>
  <c r="B448" i="10"/>
  <c r="B449" i="10"/>
  <c r="B450" i="10"/>
  <c r="B451" i="10"/>
  <c r="B452" i="10"/>
  <c r="B453" i="10"/>
  <c r="B454" i="10"/>
  <c r="B455" i="10"/>
  <c r="B456" i="10"/>
  <c r="B457" i="10"/>
  <c r="B458" i="10"/>
  <c r="B459" i="10"/>
  <c r="B460" i="10"/>
  <c r="B461" i="10"/>
  <c r="B462" i="10"/>
  <c r="B463" i="10"/>
  <c r="B464" i="10"/>
  <c r="B465" i="10"/>
  <c r="B466" i="10"/>
  <c r="B467" i="10"/>
  <c r="B468" i="10"/>
  <c r="B469" i="10"/>
  <c r="B470" i="10"/>
  <c r="B471" i="10"/>
  <c r="B472" i="10"/>
  <c r="B473" i="10"/>
  <c r="B474" i="10"/>
  <c r="B475" i="10"/>
  <c r="B476" i="10"/>
  <c r="B477" i="10"/>
  <c r="B478" i="10"/>
  <c r="B479" i="10"/>
  <c r="B480" i="10"/>
  <c r="B481" i="10"/>
  <c r="B482" i="10"/>
  <c r="B483" i="10"/>
  <c r="B484" i="10"/>
  <c r="B485" i="10"/>
  <c r="B486" i="10"/>
  <c r="B487" i="10"/>
  <c r="B488" i="10"/>
  <c r="B489" i="10"/>
  <c r="B490" i="10"/>
  <c r="B491" i="10"/>
  <c r="B492" i="10"/>
  <c r="B493" i="10"/>
  <c r="B494" i="10"/>
  <c r="B495" i="10"/>
  <c r="B496" i="10"/>
  <c r="B497" i="10"/>
  <c r="B498" i="10"/>
  <c r="B499" i="10"/>
  <c r="B500" i="10"/>
  <c r="B501" i="10"/>
  <c r="B502" i="10"/>
  <c r="B503" i="10"/>
  <c r="B504" i="10"/>
  <c r="B505" i="10"/>
  <c r="B506" i="10"/>
  <c r="B507" i="10"/>
  <c r="B508" i="10"/>
  <c r="B509" i="10"/>
  <c r="B510" i="10"/>
  <c r="B10" i="9"/>
  <c r="B11" i="9"/>
  <c r="B12" i="9"/>
  <c r="B13" i="9"/>
  <c r="B14" i="9"/>
  <c r="B15" i="9"/>
  <c r="B16" i="9"/>
  <c r="B17" i="9"/>
  <c r="B18" i="9"/>
  <c r="B19" i="9"/>
  <c r="B20" i="9"/>
  <c r="B21" i="9"/>
  <c r="B22" i="9"/>
  <c r="B23" i="9"/>
  <c r="B24" i="9"/>
  <c r="B25" i="9"/>
  <c r="B26" i="9"/>
  <c r="B27" i="9"/>
  <c r="B28" i="9"/>
  <c r="B29" i="9"/>
  <c r="B30" i="9"/>
  <c r="B31" i="9"/>
  <c r="B32" i="9"/>
  <c r="B33" i="9"/>
  <c r="B34" i="9"/>
  <c r="B35" i="9"/>
  <c r="B36" i="9"/>
  <c r="B37" i="9"/>
  <c r="B38" i="9"/>
  <c r="B39" i="9"/>
  <c r="B40" i="9"/>
  <c r="B41" i="9"/>
  <c r="B42" i="9"/>
  <c r="B43" i="9"/>
  <c r="B44" i="9"/>
  <c r="B45" i="9"/>
  <c r="B46" i="9"/>
  <c r="B47" i="9"/>
  <c r="B48" i="9"/>
  <c r="B49" i="9"/>
  <c r="B50" i="9"/>
  <c r="B51" i="9"/>
  <c r="B52" i="9"/>
  <c r="B53" i="9"/>
  <c r="B54" i="9"/>
  <c r="B55" i="9"/>
  <c r="B56" i="9"/>
  <c r="B57" i="9"/>
  <c r="B58" i="9"/>
  <c r="B59" i="9"/>
  <c r="B60" i="9"/>
  <c r="B61" i="9"/>
  <c r="B62" i="9"/>
  <c r="B63" i="9"/>
  <c r="B64" i="9"/>
  <c r="B65" i="9"/>
  <c r="B66" i="9"/>
  <c r="B67" i="9"/>
  <c r="B68" i="9"/>
  <c r="B69" i="9"/>
  <c r="B70" i="9"/>
  <c r="B71" i="9"/>
  <c r="B72" i="9"/>
  <c r="B73" i="9"/>
  <c r="B74" i="9"/>
  <c r="B75" i="9"/>
  <c r="B76" i="9"/>
  <c r="B77" i="9"/>
  <c r="B78" i="9"/>
  <c r="B79" i="9"/>
  <c r="B80" i="9"/>
  <c r="B81" i="9"/>
  <c r="B82" i="9"/>
  <c r="B83" i="9"/>
  <c r="B84" i="9"/>
  <c r="B85" i="9"/>
  <c r="B86" i="9"/>
  <c r="B87" i="9"/>
  <c r="B88" i="9"/>
  <c r="B89" i="9"/>
  <c r="B90" i="9"/>
  <c r="B91" i="9"/>
  <c r="B92" i="9"/>
  <c r="B93" i="9"/>
  <c r="B94" i="9"/>
  <c r="B95" i="9"/>
  <c r="B96" i="9"/>
  <c r="B97" i="9"/>
  <c r="B98" i="9"/>
  <c r="B99" i="9"/>
  <c r="B100" i="9"/>
  <c r="B101" i="9"/>
  <c r="B102" i="9"/>
  <c r="B103" i="9"/>
  <c r="B104" i="9"/>
  <c r="B105" i="9"/>
  <c r="B106" i="9"/>
  <c r="B107" i="9"/>
  <c r="B108" i="9"/>
  <c r="B109" i="9"/>
  <c r="B110" i="9"/>
  <c r="B111" i="9"/>
  <c r="B112" i="9"/>
  <c r="B113" i="9"/>
  <c r="B114" i="9"/>
  <c r="B115" i="9"/>
  <c r="B116" i="9"/>
  <c r="B117" i="9"/>
  <c r="B118" i="9"/>
  <c r="B119" i="9"/>
  <c r="B120" i="9"/>
  <c r="B121" i="9"/>
  <c r="B122" i="9"/>
  <c r="B123" i="9"/>
  <c r="B124" i="9"/>
  <c r="B125" i="9"/>
  <c r="B126" i="9"/>
  <c r="B127" i="9"/>
  <c r="B128" i="9"/>
  <c r="B129" i="9"/>
  <c r="B130" i="9"/>
  <c r="B131" i="9"/>
  <c r="B132" i="9"/>
  <c r="B133" i="9"/>
  <c r="B134" i="9"/>
  <c r="B135" i="9"/>
  <c r="B136" i="9"/>
  <c r="B137" i="9"/>
  <c r="B138" i="9"/>
  <c r="B139" i="9"/>
  <c r="B140" i="9"/>
  <c r="B141" i="9"/>
  <c r="B142" i="9"/>
  <c r="B143" i="9"/>
  <c r="B144" i="9"/>
  <c r="B145" i="9"/>
  <c r="B146" i="9"/>
  <c r="B147" i="9"/>
  <c r="B148" i="9"/>
  <c r="B149" i="9"/>
  <c r="B150" i="9"/>
  <c r="B151" i="9"/>
  <c r="B152" i="9"/>
  <c r="B153" i="9"/>
  <c r="B154" i="9"/>
  <c r="B155" i="9"/>
  <c r="B156" i="9"/>
  <c r="B157" i="9"/>
  <c r="B158" i="9"/>
  <c r="B159" i="9"/>
  <c r="B160" i="9"/>
  <c r="B161" i="9"/>
  <c r="B162" i="9"/>
  <c r="B163" i="9"/>
  <c r="B164" i="9"/>
  <c r="B165" i="9"/>
  <c r="B166" i="9"/>
  <c r="B167" i="9"/>
  <c r="B168" i="9"/>
  <c r="B169" i="9"/>
  <c r="B170" i="9"/>
  <c r="B171" i="9"/>
  <c r="B172" i="9"/>
  <c r="B173" i="9"/>
  <c r="B174" i="9"/>
  <c r="B175" i="9"/>
  <c r="B176" i="9"/>
  <c r="B177" i="9"/>
  <c r="B178" i="9"/>
  <c r="B179" i="9"/>
  <c r="B180" i="9"/>
  <c r="B181" i="9"/>
  <c r="B182" i="9"/>
  <c r="B183" i="9"/>
  <c r="B184" i="9"/>
  <c r="B185" i="9"/>
  <c r="B186" i="9"/>
  <c r="B187" i="9"/>
  <c r="B188" i="9"/>
  <c r="B189" i="9"/>
  <c r="B190" i="9"/>
  <c r="B191" i="9"/>
  <c r="B192" i="9"/>
  <c r="B193" i="9"/>
  <c r="B194" i="9"/>
  <c r="B195" i="9"/>
  <c r="B196" i="9"/>
  <c r="B197" i="9"/>
  <c r="B198" i="9"/>
  <c r="B199" i="9"/>
  <c r="B200" i="9"/>
  <c r="B201" i="9"/>
  <c r="B202" i="9"/>
  <c r="B203" i="9"/>
  <c r="B204" i="9"/>
  <c r="B205" i="9"/>
  <c r="B206" i="9"/>
  <c r="B207" i="9"/>
  <c r="B208" i="9"/>
  <c r="B209" i="9"/>
  <c r="B210" i="9"/>
  <c r="B211" i="9"/>
  <c r="B212" i="9"/>
  <c r="B213" i="9"/>
  <c r="B214" i="9"/>
  <c r="B215" i="9"/>
  <c r="B216" i="9"/>
  <c r="B217" i="9"/>
  <c r="B218" i="9"/>
  <c r="B219" i="9"/>
  <c r="B220" i="9"/>
  <c r="B221" i="9"/>
  <c r="B222" i="9"/>
  <c r="B223" i="9"/>
  <c r="B224" i="9"/>
  <c r="B225" i="9"/>
  <c r="B226" i="9"/>
  <c r="B227" i="9"/>
  <c r="B228" i="9"/>
  <c r="B229" i="9"/>
  <c r="B230" i="9"/>
  <c r="B231" i="9"/>
  <c r="B232" i="9"/>
  <c r="B233" i="9"/>
  <c r="B234" i="9"/>
  <c r="B235" i="9"/>
  <c r="B236" i="9"/>
  <c r="B237" i="9"/>
  <c r="B238" i="9"/>
  <c r="B239" i="9"/>
  <c r="B240" i="9"/>
  <c r="B241" i="9"/>
  <c r="B242" i="9"/>
  <c r="B243" i="9"/>
  <c r="B244" i="9"/>
  <c r="B245" i="9"/>
  <c r="B246" i="9"/>
  <c r="B247" i="9"/>
  <c r="B248" i="9"/>
  <c r="B249" i="9"/>
  <c r="B250" i="9"/>
  <c r="B251" i="9"/>
  <c r="B252" i="9"/>
  <c r="B253" i="9"/>
  <c r="B254" i="9"/>
  <c r="B255" i="9"/>
  <c r="B256" i="9"/>
  <c r="B257" i="9"/>
  <c r="B258" i="9"/>
  <c r="B259" i="9"/>
  <c r="B260" i="9"/>
  <c r="B261" i="9"/>
  <c r="B262" i="9"/>
  <c r="B263" i="9"/>
  <c r="B264" i="9"/>
  <c r="B265" i="9"/>
  <c r="B266" i="9"/>
  <c r="B267" i="9"/>
  <c r="B268" i="9"/>
  <c r="B269" i="9"/>
  <c r="B270" i="9"/>
  <c r="B271" i="9"/>
  <c r="B272" i="9"/>
  <c r="B273" i="9"/>
  <c r="B274" i="9"/>
  <c r="B275" i="9"/>
  <c r="B276" i="9"/>
  <c r="B277" i="9"/>
  <c r="B278" i="9"/>
  <c r="B279" i="9"/>
  <c r="B280" i="9"/>
  <c r="B281" i="9"/>
  <c r="B282" i="9"/>
  <c r="B283" i="9"/>
  <c r="B284" i="9"/>
  <c r="B285" i="9"/>
  <c r="B286" i="9"/>
  <c r="B287" i="9"/>
  <c r="B288" i="9"/>
  <c r="B289" i="9"/>
  <c r="B290" i="9"/>
  <c r="B291" i="9"/>
  <c r="B292" i="9"/>
  <c r="B293" i="9"/>
  <c r="B294" i="9"/>
  <c r="B295" i="9"/>
  <c r="B296" i="9"/>
  <c r="B297" i="9"/>
  <c r="B298" i="9"/>
  <c r="B299" i="9"/>
  <c r="B300" i="9"/>
  <c r="B301" i="9"/>
  <c r="B302" i="9"/>
  <c r="B303" i="9"/>
  <c r="B304" i="9"/>
  <c r="B305" i="9"/>
  <c r="B306" i="9"/>
  <c r="B307" i="9"/>
  <c r="B308" i="9"/>
  <c r="B309" i="9"/>
  <c r="B310" i="9"/>
  <c r="B311" i="9"/>
  <c r="B312" i="9"/>
  <c r="B313" i="9"/>
  <c r="B314" i="9"/>
  <c r="B315" i="9"/>
  <c r="B316" i="9"/>
  <c r="B317" i="9"/>
  <c r="B318" i="9"/>
  <c r="B319" i="9"/>
  <c r="B320" i="9"/>
  <c r="B321" i="9"/>
  <c r="B322" i="9"/>
  <c r="B323" i="9"/>
  <c r="B324" i="9"/>
  <c r="B325" i="9"/>
  <c r="B326" i="9"/>
  <c r="B327" i="9"/>
  <c r="B328" i="9"/>
  <c r="B329" i="9"/>
  <c r="B330" i="9"/>
  <c r="B331" i="9"/>
  <c r="B332" i="9"/>
  <c r="B333" i="9"/>
  <c r="B334" i="9"/>
  <c r="B335" i="9"/>
  <c r="B336" i="9"/>
  <c r="B337" i="9"/>
  <c r="B338" i="9"/>
  <c r="B339" i="9"/>
  <c r="B340" i="9"/>
  <c r="B341" i="9"/>
  <c r="B342" i="9"/>
  <c r="B343" i="9"/>
  <c r="B344" i="9"/>
  <c r="B345" i="9"/>
  <c r="B346" i="9"/>
  <c r="B347" i="9"/>
  <c r="B348" i="9"/>
  <c r="B349" i="9"/>
  <c r="B350" i="9"/>
  <c r="B351" i="9"/>
  <c r="B352" i="9"/>
  <c r="B353" i="9"/>
  <c r="B354" i="9"/>
  <c r="B355" i="9"/>
  <c r="B356" i="9"/>
  <c r="B357" i="9"/>
  <c r="B358" i="9"/>
  <c r="B359" i="9"/>
  <c r="B360" i="9"/>
  <c r="B361" i="9"/>
  <c r="B362" i="9"/>
  <c r="B363" i="9"/>
  <c r="B364" i="9"/>
  <c r="B365" i="9"/>
  <c r="B366" i="9"/>
  <c r="B367" i="9"/>
  <c r="B368" i="9"/>
  <c r="B369" i="9"/>
  <c r="B370" i="9"/>
  <c r="B371" i="9"/>
  <c r="B372" i="9"/>
  <c r="B373" i="9"/>
  <c r="B374" i="9"/>
  <c r="B375" i="9"/>
  <c r="B376" i="9"/>
  <c r="B377" i="9"/>
  <c r="B378" i="9"/>
  <c r="B379" i="9"/>
  <c r="B380" i="9"/>
  <c r="B381" i="9"/>
  <c r="B382" i="9"/>
  <c r="B383" i="9"/>
  <c r="B384" i="9"/>
  <c r="B385" i="9"/>
  <c r="B386" i="9"/>
  <c r="B387" i="9"/>
  <c r="B388" i="9"/>
  <c r="B389" i="9"/>
  <c r="B390" i="9"/>
  <c r="B391" i="9"/>
  <c r="B392" i="9"/>
  <c r="B393" i="9"/>
  <c r="B394" i="9"/>
  <c r="B395" i="9"/>
  <c r="B396" i="9"/>
  <c r="B397" i="9"/>
  <c r="B398" i="9"/>
  <c r="B399" i="9"/>
  <c r="B400" i="9"/>
  <c r="B401" i="9"/>
  <c r="B402" i="9"/>
  <c r="B403" i="9"/>
  <c r="B404" i="9"/>
  <c r="B405" i="9"/>
  <c r="B406" i="9"/>
  <c r="B407" i="9"/>
  <c r="B408" i="9"/>
  <c r="B409" i="9"/>
  <c r="B410" i="9"/>
  <c r="B411" i="9"/>
  <c r="B412" i="9"/>
  <c r="B413" i="9"/>
  <c r="B414" i="9"/>
  <c r="B415" i="9"/>
  <c r="B416" i="9"/>
  <c r="B417" i="9"/>
  <c r="B418" i="9"/>
  <c r="B419" i="9"/>
  <c r="B420" i="9"/>
  <c r="B421" i="9"/>
  <c r="B422" i="9"/>
  <c r="B423" i="9"/>
  <c r="B424" i="9"/>
  <c r="B425" i="9"/>
  <c r="B426" i="9"/>
  <c r="B427" i="9"/>
  <c r="B428" i="9"/>
  <c r="B429" i="9"/>
  <c r="B430" i="9"/>
  <c r="B431" i="9"/>
  <c r="B432" i="9"/>
  <c r="B433" i="9"/>
  <c r="B434" i="9"/>
  <c r="B435" i="9"/>
  <c r="B436" i="9"/>
  <c r="B437" i="9"/>
  <c r="B438" i="9"/>
  <c r="B439" i="9"/>
  <c r="B440" i="9"/>
  <c r="B441" i="9"/>
  <c r="B442" i="9"/>
  <c r="B443" i="9"/>
  <c r="B444" i="9"/>
  <c r="B445" i="9"/>
  <c r="B446" i="9"/>
  <c r="B447" i="9"/>
  <c r="B448" i="9"/>
  <c r="B449" i="9"/>
  <c r="B450" i="9"/>
  <c r="B451" i="9"/>
  <c r="B452" i="9"/>
  <c r="B453" i="9"/>
  <c r="B454" i="9"/>
  <c r="B455" i="9"/>
  <c r="B456" i="9"/>
  <c r="B457" i="9"/>
  <c r="B458" i="9"/>
  <c r="B459" i="9"/>
  <c r="B460" i="9"/>
  <c r="B461" i="9"/>
  <c r="B462" i="9"/>
  <c r="B463" i="9"/>
  <c r="B464" i="9"/>
  <c r="B465" i="9"/>
  <c r="B466" i="9"/>
  <c r="B467" i="9"/>
  <c r="B468" i="9"/>
  <c r="B469" i="9"/>
  <c r="B470" i="9"/>
  <c r="B471" i="9"/>
  <c r="B472" i="9"/>
  <c r="B473" i="9"/>
  <c r="B474" i="9"/>
  <c r="B475" i="9"/>
  <c r="B476" i="9"/>
  <c r="B477" i="9"/>
  <c r="B478" i="9"/>
  <c r="B479" i="9"/>
  <c r="B480" i="9"/>
  <c r="B481" i="9"/>
  <c r="B482" i="9"/>
  <c r="B483" i="9"/>
  <c r="B484" i="9"/>
  <c r="B485" i="9"/>
  <c r="B486" i="9"/>
  <c r="B487" i="9"/>
  <c r="B488" i="9"/>
  <c r="B489" i="9"/>
  <c r="B490" i="9"/>
  <c r="B491" i="9"/>
  <c r="B492" i="9"/>
  <c r="B493" i="9"/>
  <c r="B494" i="9"/>
  <c r="B495" i="9"/>
  <c r="B496" i="9"/>
  <c r="B497" i="9"/>
  <c r="B498" i="9"/>
  <c r="B499" i="9"/>
  <c r="B500" i="9"/>
  <c r="B501" i="9"/>
  <c r="B502" i="9"/>
  <c r="B503" i="9"/>
  <c r="B504" i="9"/>
  <c r="B505" i="9"/>
  <c r="B506" i="9"/>
  <c r="B507" i="9"/>
  <c r="B508" i="9"/>
  <c r="B509" i="9"/>
  <c r="B510" i="9"/>
  <c r="B11" i="8"/>
  <c r="B12" i="8"/>
  <c r="B13" i="8"/>
  <c r="B14" i="8"/>
  <c r="B15" i="8"/>
  <c r="B16" i="8"/>
  <c r="B17" i="8"/>
  <c r="B18" i="8"/>
  <c r="B19" i="8"/>
  <c r="B20" i="8"/>
  <c r="B21" i="8"/>
  <c r="B22" i="8"/>
  <c r="B23" i="8"/>
  <c r="B24" i="8"/>
  <c r="B25" i="8"/>
  <c r="B26" i="8"/>
  <c r="B27" i="8"/>
  <c r="B28" i="8"/>
  <c r="B29" i="8"/>
  <c r="B30" i="8"/>
  <c r="B31" i="8"/>
  <c r="B32" i="8"/>
  <c r="B33" i="8"/>
  <c r="B34" i="8"/>
  <c r="B35" i="8"/>
  <c r="B36" i="8"/>
  <c r="B37" i="8"/>
  <c r="B38" i="8"/>
  <c r="B39" i="8"/>
  <c r="B40" i="8"/>
  <c r="B41" i="8"/>
  <c r="B42" i="8"/>
  <c r="B43" i="8"/>
  <c r="B44" i="8"/>
  <c r="B45" i="8"/>
  <c r="B46" i="8"/>
  <c r="B47" i="8"/>
  <c r="B48" i="8"/>
  <c r="B49" i="8"/>
  <c r="B50" i="8"/>
  <c r="B51" i="8"/>
  <c r="B52" i="8"/>
  <c r="B53" i="8"/>
  <c r="B54" i="8"/>
  <c r="B55" i="8"/>
  <c r="B56" i="8"/>
  <c r="B57" i="8"/>
  <c r="B58" i="8"/>
  <c r="B59" i="8"/>
  <c r="B60" i="8"/>
  <c r="B61" i="8"/>
  <c r="B62" i="8"/>
  <c r="B63" i="8"/>
  <c r="B64" i="8"/>
  <c r="B65" i="8"/>
  <c r="B66" i="8"/>
  <c r="B67" i="8"/>
  <c r="B68" i="8"/>
  <c r="B69" i="8"/>
  <c r="B70" i="8"/>
  <c r="B71" i="8"/>
  <c r="B72" i="8"/>
  <c r="B73" i="8"/>
  <c r="B74" i="8"/>
  <c r="B75" i="8"/>
  <c r="B76" i="8"/>
  <c r="B77" i="8"/>
  <c r="B78" i="8"/>
  <c r="B79" i="8"/>
  <c r="B80" i="8"/>
  <c r="B81" i="8"/>
  <c r="B82" i="8"/>
  <c r="B83" i="8"/>
  <c r="B84" i="8"/>
  <c r="B85" i="8"/>
  <c r="B86" i="8"/>
  <c r="B87" i="8"/>
  <c r="B88" i="8"/>
  <c r="B89" i="8"/>
  <c r="B90" i="8"/>
  <c r="B91" i="8"/>
  <c r="B92" i="8"/>
  <c r="B93" i="8"/>
  <c r="B94" i="8"/>
  <c r="B95" i="8"/>
  <c r="B96" i="8"/>
  <c r="B97" i="8"/>
  <c r="B98" i="8"/>
  <c r="B99" i="8"/>
  <c r="B100" i="8"/>
  <c r="B101" i="8"/>
  <c r="B102" i="8"/>
  <c r="B103" i="8"/>
  <c r="B104" i="8"/>
  <c r="B105" i="8"/>
  <c r="B106" i="8"/>
  <c r="B107" i="8"/>
  <c r="B108" i="8"/>
  <c r="B109" i="8"/>
  <c r="B110" i="8"/>
  <c r="B111" i="8"/>
  <c r="B112" i="8"/>
  <c r="B113" i="8"/>
  <c r="B114" i="8"/>
  <c r="B115" i="8"/>
  <c r="B116" i="8"/>
  <c r="B117" i="8"/>
  <c r="B118" i="8"/>
  <c r="B119" i="8"/>
  <c r="B120" i="8"/>
  <c r="B121" i="8"/>
  <c r="B122" i="8"/>
  <c r="B123" i="8"/>
  <c r="B124" i="8"/>
  <c r="B125" i="8"/>
  <c r="B126" i="8"/>
  <c r="B127" i="8"/>
  <c r="B128" i="8"/>
  <c r="B129" i="8"/>
  <c r="B130" i="8"/>
  <c r="B131" i="8"/>
  <c r="B132" i="8"/>
  <c r="B133" i="8"/>
  <c r="B134" i="8"/>
  <c r="B135" i="8"/>
  <c r="B136" i="8"/>
  <c r="B137" i="8"/>
  <c r="B138" i="8"/>
  <c r="B139" i="8"/>
  <c r="B140" i="8"/>
  <c r="B141" i="8"/>
  <c r="B142" i="8"/>
  <c r="B143" i="8"/>
  <c r="B144" i="8"/>
  <c r="B145" i="8"/>
  <c r="B146" i="8"/>
  <c r="B147" i="8"/>
  <c r="B148" i="8"/>
  <c r="B149" i="8"/>
  <c r="B150" i="8"/>
  <c r="B151" i="8"/>
  <c r="B152" i="8"/>
  <c r="B153" i="8"/>
  <c r="B154" i="8"/>
  <c r="B155" i="8"/>
  <c r="B156" i="8"/>
  <c r="B157" i="8"/>
  <c r="B158" i="8"/>
  <c r="B159" i="8"/>
  <c r="B160" i="8"/>
  <c r="B161" i="8"/>
  <c r="B162" i="8"/>
  <c r="B163" i="8"/>
  <c r="B164" i="8"/>
  <c r="B165" i="8"/>
  <c r="B166" i="8"/>
  <c r="B167" i="8"/>
  <c r="B168" i="8"/>
  <c r="B169" i="8"/>
  <c r="B170" i="8"/>
  <c r="B171" i="8"/>
  <c r="B172" i="8"/>
  <c r="B173" i="8"/>
  <c r="B174" i="8"/>
  <c r="B175" i="8"/>
  <c r="B176" i="8"/>
  <c r="B177" i="8"/>
  <c r="B178" i="8"/>
  <c r="B179" i="8"/>
  <c r="B180" i="8"/>
  <c r="B181" i="8"/>
  <c r="B182" i="8"/>
  <c r="B183" i="8"/>
  <c r="B184" i="8"/>
  <c r="B185" i="8"/>
  <c r="B186" i="8"/>
  <c r="B187" i="8"/>
  <c r="B188" i="8"/>
  <c r="B189" i="8"/>
  <c r="B190" i="8"/>
  <c r="B191" i="8"/>
  <c r="B192" i="8"/>
  <c r="B193" i="8"/>
  <c r="B194" i="8"/>
  <c r="B195" i="8"/>
  <c r="B196" i="8"/>
  <c r="B197" i="8"/>
  <c r="B198" i="8"/>
  <c r="B199" i="8"/>
  <c r="B200" i="8"/>
  <c r="B201" i="8"/>
  <c r="B202" i="8"/>
  <c r="B203" i="8"/>
  <c r="B204" i="8"/>
  <c r="B205" i="8"/>
  <c r="B206" i="8"/>
  <c r="B207" i="8"/>
  <c r="B208" i="8"/>
  <c r="B209" i="8"/>
  <c r="B210" i="8"/>
  <c r="B211" i="8"/>
  <c r="B212" i="8"/>
  <c r="B213" i="8"/>
  <c r="B214" i="8"/>
  <c r="B215" i="8"/>
  <c r="B216" i="8"/>
  <c r="B217" i="8"/>
  <c r="B218" i="8"/>
  <c r="B219" i="8"/>
  <c r="B220" i="8"/>
  <c r="B221" i="8"/>
  <c r="B222" i="8"/>
  <c r="B223" i="8"/>
  <c r="B224" i="8"/>
  <c r="B225" i="8"/>
  <c r="B226" i="8"/>
  <c r="B227" i="8"/>
  <c r="B228" i="8"/>
  <c r="B229" i="8"/>
  <c r="B230" i="8"/>
  <c r="B231" i="8"/>
  <c r="B232" i="8"/>
  <c r="B233" i="8"/>
  <c r="B234" i="8"/>
  <c r="B235" i="8"/>
  <c r="B236" i="8"/>
  <c r="B237" i="8"/>
  <c r="B238" i="8"/>
  <c r="B239" i="8"/>
  <c r="B240" i="8"/>
  <c r="B241" i="8"/>
  <c r="B242" i="8"/>
  <c r="B243" i="8"/>
  <c r="B244" i="8"/>
  <c r="B245" i="8"/>
  <c r="B246" i="8"/>
  <c r="B247" i="8"/>
  <c r="B248" i="8"/>
  <c r="B249" i="8"/>
  <c r="B250" i="8"/>
  <c r="B251" i="8"/>
  <c r="B252" i="8"/>
  <c r="B253" i="8"/>
  <c r="B254" i="8"/>
  <c r="B255" i="8"/>
  <c r="B256" i="8"/>
  <c r="B257" i="8"/>
  <c r="B258" i="8"/>
  <c r="B259" i="8"/>
  <c r="B260" i="8"/>
  <c r="B261" i="8"/>
  <c r="B262" i="8"/>
  <c r="B263" i="8"/>
  <c r="B264" i="8"/>
  <c r="B265" i="8"/>
  <c r="B266" i="8"/>
  <c r="B267" i="8"/>
  <c r="B268" i="8"/>
  <c r="B269" i="8"/>
  <c r="B270" i="8"/>
  <c r="B271" i="8"/>
  <c r="B272" i="8"/>
  <c r="B273" i="8"/>
  <c r="B274" i="8"/>
  <c r="B275" i="8"/>
  <c r="B276" i="8"/>
  <c r="B277" i="8"/>
  <c r="B278" i="8"/>
  <c r="B279" i="8"/>
  <c r="B280" i="8"/>
  <c r="B281" i="8"/>
  <c r="B282" i="8"/>
  <c r="B283" i="8"/>
  <c r="B284" i="8"/>
  <c r="B285" i="8"/>
  <c r="B286" i="8"/>
  <c r="B287" i="8"/>
  <c r="B288" i="8"/>
  <c r="B289" i="8"/>
  <c r="B290" i="8"/>
  <c r="B291" i="8"/>
  <c r="B292" i="8"/>
  <c r="B293" i="8"/>
  <c r="B294" i="8"/>
  <c r="B295" i="8"/>
  <c r="B296" i="8"/>
  <c r="B297" i="8"/>
  <c r="B298" i="8"/>
  <c r="B299" i="8"/>
  <c r="B300" i="8"/>
  <c r="B301" i="8"/>
  <c r="B302" i="8"/>
  <c r="B303" i="8"/>
  <c r="B304" i="8"/>
  <c r="B305" i="8"/>
  <c r="B306" i="8"/>
  <c r="B307" i="8"/>
  <c r="B308" i="8"/>
  <c r="B309" i="8"/>
  <c r="B310" i="8"/>
  <c r="B311" i="8"/>
  <c r="B312" i="8"/>
  <c r="B313" i="8"/>
  <c r="B314" i="8"/>
  <c r="B315" i="8"/>
  <c r="B316" i="8"/>
  <c r="B317" i="8"/>
  <c r="B318" i="8"/>
  <c r="B319" i="8"/>
  <c r="B320" i="8"/>
  <c r="B321" i="8"/>
  <c r="B322" i="8"/>
  <c r="B323" i="8"/>
  <c r="B324" i="8"/>
  <c r="B325" i="8"/>
  <c r="B326" i="8"/>
  <c r="B327" i="8"/>
  <c r="B328" i="8"/>
  <c r="B329" i="8"/>
  <c r="B330" i="8"/>
  <c r="B331" i="8"/>
  <c r="B332" i="8"/>
  <c r="B333" i="8"/>
  <c r="B334" i="8"/>
  <c r="B335" i="8"/>
  <c r="B336" i="8"/>
  <c r="B337" i="8"/>
  <c r="B338" i="8"/>
  <c r="B339" i="8"/>
  <c r="B340" i="8"/>
  <c r="B341" i="8"/>
  <c r="B342" i="8"/>
  <c r="B343" i="8"/>
  <c r="B344" i="8"/>
  <c r="B345" i="8"/>
  <c r="B346" i="8"/>
  <c r="B347" i="8"/>
  <c r="B348" i="8"/>
  <c r="B349" i="8"/>
  <c r="B350" i="8"/>
  <c r="B351" i="8"/>
  <c r="B352" i="8"/>
  <c r="B353" i="8"/>
  <c r="B354" i="8"/>
  <c r="B355" i="8"/>
  <c r="B356" i="8"/>
  <c r="B357" i="8"/>
  <c r="B358" i="8"/>
  <c r="B359" i="8"/>
  <c r="B360" i="8"/>
  <c r="B361" i="8"/>
  <c r="B362" i="8"/>
  <c r="B363" i="8"/>
  <c r="B364" i="8"/>
  <c r="B365" i="8"/>
  <c r="B366" i="8"/>
  <c r="B367" i="8"/>
  <c r="B368" i="8"/>
  <c r="B369" i="8"/>
  <c r="B370" i="8"/>
  <c r="B371" i="8"/>
  <c r="B372" i="8"/>
  <c r="B373" i="8"/>
  <c r="B374" i="8"/>
  <c r="B375" i="8"/>
  <c r="B376" i="8"/>
  <c r="B377" i="8"/>
  <c r="B378" i="8"/>
  <c r="B379" i="8"/>
  <c r="B380" i="8"/>
  <c r="B381" i="8"/>
  <c r="B382" i="8"/>
  <c r="B383" i="8"/>
  <c r="B384" i="8"/>
  <c r="B385" i="8"/>
  <c r="B386" i="8"/>
  <c r="B387" i="8"/>
  <c r="B388" i="8"/>
  <c r="B389" i="8"/>
  <c r="B390" i="8"/>
  <c r="B391" i="8"/>
  <c r="B392" i="8"/>
  <c r="B393" i="8"/>
  <c r="B394" i="8"/>
  <c r="B395" i="8"/>
  <c r="B396" i="8"/>
  <c r="B397" i="8"/>
  <c r="B398" i="8"/>
  <c r="B399" i="8"/>
  <c r="B400" i="8"/>
  <c r="B401" i="8"/>
  <c r="B402" i="8"/>
  <c r="B403" i="8"/>
  <c r="B404" i="8"/>
  <c r="B405" i="8"/>
  <c r="B406" i="8"/>
  <c r="B407" i="8"/>
  <c r="B408" i="8"/>
  <c r="B409" i="8"/>
  <c r="B410" i="8"/>
  <c r="B411" i="8"/>
  <c r="B412" i="8"/>
  <c r="B413" i="8"/>
  <c r="B414" i="8"/>
  <c r="B415" i="8"/>
  <c r="B416" i="8"/>
  <c r="B417" i="8"/>
  <c r="B418" i="8"/>
  <c r="B419" i="8"/>
  <c r="B420" i="8"/>
  <c r="B421" i="8"/>
  <c r="B422" i="8"/>
  <c r="B423" i="8"/>
  <c r="B424" i="8"/>
  <c r="B425" i="8"/>
  <c r="B426" i="8"/>
  <c r="B427" i="8"/>
  <c r="B428" i="8"/>
  <c r="B429" i="8"/>
  <c r="B430" i="8"/>
  <c r="B431" i="8"/>
  <c r="B432" i="8"/>
  <c r="B433" i="8"/>
  <c r="B434" i="8"/>
  <c r="B435" i="8"/>
  <c r="B436" i="8"/>
  <c r="B437" i="8"/>
  <c r="B438" i="8"/>
  <c r="B439" i="8"/>
  <c r="B440" i="8"/>
  <c r="B441" i="8"/>
  <c r="B442" i="8"/>
  <c r="B443" i="8"/>
  <c r="B444" i="8"/>
  <c r="B445" i="8"/>
  <c r="B446" i="8"/>
  <c r="B447" i="8"/>
  <c r="B448" i="8"/>
  <c r="B449" i="8"/>
  <c r="B450" i="8"/>
  <c r="B451" i="8"/>
  <c r="B452" i="8"/>
  <c r="B453" i="8"/>
  <c r="B454" i="8"/>
  <c r="B455" i="8"/>
  <c r="B456" i="8"/>
  <c r="B457" i="8"/>
  <c r="B458" i="8"/>
  <c r="B459" i="8"/>
  <c r="B460" i="8"/>
  <c r="B461" i="8"/>
  <c r="B462" i="8"/>
  <c r="B463" i="8"/>
  <c r="B464" i="8"/>
  <c r="B465" i="8"/>
  <c r="B466" i="8"/>
  <c r="B467" i="8"/>
  <c r="B468" i="8"/>
  <c r="B469" i="8"/>
  <c r="B470" i="8"/>
  <c r="B471" i="8"/>
  <c r="B472" i="8"/>
  <c r="B473" i="8"/>
  <c r="B474" i="8"/>
  <c r="B475" i="8"/>
  <c r="B476" i="8"/>
  <c r="B477" i="8"/>
  <c r="B478" i="8"/>
  <c r="B479" i="8"/>
  <c r="B480" i="8"/>
  <c r="B481" i="8"/>
  <c r="B482" i="8"/>
  <c r="B483" i="8"/>
  <c r="B484" i="8"/>
  <c r="B485" i="8"/>
  <c r="B486" i="8"/>
  <c r="B487" i="8"/>
  <c r="B488" i="8"/>
  <c r="B489" i="8"/>
  <c r="B490" i="8"/>
  <c r="B491" i="8"/>
  <c r="B492" i="8"/>
  <c r="B493" i="8"/>
  <c r="B494" i="8"/>
  <c r="B495" i="8"/>
  <c r="B496" i="8"/>
  <c r="B497" i="8"/>
  <c r="B498" i="8"/>
  <c r="B499" i="8"/>
  <c r="B500" i="8"/>
  <c r="B501" i="8"/>
  <c r="B502" i="8"/>
  <c r="B503" i="8"/>
  <c r="B504" i="8"/>
  <c r="B505" i="8"/>
  <c r="B506" i="8"/>
  <c r="B507" i="8"/>
  <c r="B508" i="8"/>
  <c r="B509" i="8"/>
  <c r="B510" i="8"/>
  <c r="B511" i="8"/>
  <c r="B512" i="8"/>
  <c r="B513" i="8"/>
  <c r="B514" i="8"/>
  <c r="B515" i="8"/>
  <c r="B516" i="8"/>
  <c r="B517" i="8"/>
  <c r="B518" i="8"/>
  <c r="B519" i="8"/>
  <c r="B520" i="8"/>
  <c r="B521" i="8"/>
  <c r="B522" i="8"/>
  <c r="B523" i="8"/>
  <c r="B524" i="8"/>
  <c r="B525" i="8"/>
  <c r="B526" i="8"/>
  <c r="B527" i="8"/>
  <c r="B528" i="8"/>
  <c r="B529" i="8"/>
  <c r="B530" i="8"/>
  <c r="B531" i="8"/>
  <c r="B532" i="8"/>
  <c r="B533" i="8"/>
  <c r="B534" i="8"/>
  <c r="B535" i="8"/>
  <c r="B536" i="8"/>
  <c r="B537" i="8"/>
  <c r="B538" i="8"/>
  <c r="B539" i="8"/>
  <c r="B540" i="8"/>
  <c r="B541" i="8"/>
  <c r="B542" i="8"/>
  <c r="B543" i="8"/>
  <c r="B544" i="8"/>
  <c r="B545" i="8"/>
  <c r="B546" i="8"/>
  <c r="B547" i="8"/>
  <c r="B548" i="8"/>
  <c r="B549" i="8"/>
  <c r="B550" i="8"/>
  <c r="B551" i="8"/>
  <c r="B552" i="8"/>
  <c r="B553" i="8"/>
  <c r="B554" i="8"/>
  <c r="B555" i="8"/>
  <c r="B556" i="8"/>
  <c r="B557" i="8"/>
  <c r="B558" i="8"/>
  <c r="B559" i="8"/>
  <c r="B560" i="8"/>
  <c r="B561" i="8"/>
  <c r="B562" i="8"/>
  <c r="B563" i="8"/>
  <c r="B564" i="8"/>
  <c r="B565" i="8"/>
  <c r="B566" i="8"/>
  <c r="B567" i="8"/>
  <c r="B568" i="8"/>
  <c r="B569" i="8"/>
  <c r="B570" i="8"/>
  <c r="B571" i="8"/>
  <c r="B572" i="8"/>
  <c r="B573" i="8"/>
  <c r="B574" i="8"/>
  <c r="B575" i="8"/>
  <c r="B576" i="8"/>
  <c r="B577" i="8"/>
  <c r="B578" i="8"/>
  <c r="B579" i="8"/>
  <c r="B580" i="8"/>
  <c r="B581" i="8"/>
  <c r="B582" i="8"/>
  <c r="B583" i="8"/>
  <c r="B584" i="8"/>
  <c r="B585" i="8"/>
  <c r="B586" i="8"/>
  <c r="B587" i="8"/>
  <c r="B588" i="8"/>
  <c r="B589" i="8"/>
  <c r="B590" i="8"/>
  <c r="B591" i="8"/>
  <c r="B592" i="8"/>
  <c r="B593" i="8"/>
  <c r="B594" i="8"/>
  <c r="B595" i="8"/>
  <c r="B596" i="8"/>
  <c r="B597" i="8"/>
  <c r="B598" i="8"/>
  <c r="B599" i="8"/>
  <c r="B600" i="8"/>
  <c r="B601" i="8"/>
  <c r="B602" i="8"/>
  <c r="B603" i="8"/>
  <c r="B604" i="8"/>
  <c r="B605" i="8"/>
  <c r="B606" i="8"/>
  <c r="B607" i="8"/>
  <c r="B608" i="8"/>
  <c r="B609" i="8"/>
  <c r="B610" i="8"/>
  <c r="B611" i="8"/>
  <c r="B612" i="8"/>
  <c r="B613" i="8"/>
  <c r="B614" i="8"/>
  <c r="B615" i="8"/>
  <c r="B616" i="8"/>
  <c r="B617" i="8"/>
  <c r="B618" i="8"/>
  <c r="B619" i="8"/>
  <c r="B620" i="8"/>
  <c r="B621" i="8"/>
  <c r="B622" i="8"/>
  <c r="B623" i="8"/>
  <c r="B624" i="8"/>
  <c r="B625" i="8"/>
  <c r="B626" i="8"/>
  <c r="B627" i="8"/>
  <c r="B628" i="8"/>
  <c r="B629" i="8"/>
  <c r="B630" i="8"/>
  <c r="B631" i="8"/>
  <c r="B632" i="8"/>
  <c r="B633" i="8"/>
  <c r="B634" i="8"/>
  <c r="B635" i="8"/>
  <c r="B636" i="8"/>
  <c r="B637" i="8"/>
  <c r="B638" i="8"/>
  <c r="B639" i="8"/>
  <c r="B640" i="8"/>
  <c r="B641" i="8"/>
  <c r="B642" i="8"/>
  <c r="B643" i="8"/>
  <c r="B644" i="8"/>
  <c r="B645" i="8"/>
  <c r="B646" i="8"/>
  <c r="B647" i="8"/>
  <c r="B648" i="8"/>
  <c r="B649" i="8"/>
  <c r="B650" i="8"/>
  <c r="B651" i="8"/>
  <c r="B652" i="8"/>
  <c r="B653" i="8"/>
  <c r="B654" i="8"/>
  <c r="B655" i="8"/>
  <c r="B656" i="8"/>
  <c r="B657" i="8"/>
  <c r="B658" i="8"/>
  <c r="B659" i="8"/>
  <c r="B660" i="8"/>
  <c r="B661" i="8"/>
  <c r="B662" i="8"/>
  <c r="B663" i="8"/>
  <c r="B664" i="8"/>
  <c r="B665" i="8"/>
  <c r="B666" i="8"/>
  <c r="B667" i="8"/>
  <c r="B668" i="8"/>
  <c r="B669" i="8"/>
  <c r="B670" i="8"/>
  <c r="B671" i="8"/>
  <c r="B672" i="8"/>
  <c r="B673" i="8"/>
  <c r="B674" i="8"/>
  <c r="B675" i="8"/>
  <c r="B676" i="8"/>
  <c r="B677" i="8"/>
  <c r="B678" i="8"/>
  <c r="B679" i="8"/>
  <c r="B680" i="8"/>
  <c r="B681" i="8"/>
  <c r="B682" i="8"/>
  <c r="B683" i="8"/>
  <c r="B684" i="8"/>
  <c r="B685" i="8"/>
  <c r="B686" i="8"/>
  <c r="B687" i="8"/>
  <c r="B688" i="8"/>
  <c r="B689" i="8"/>
  <c r="B690" i="8"/>
  <c r="B691" i="8"/>
  <c r="B692" i="8"/>
  <c r="B693" i="8"/>
  <c r="B694" i="8"/>
  <c r="B695" i="8"/>
  <c r="B696" i="8"/>
  <c r="B697" i="8"/>
  <c r="B698" i="8"/>
  <c r="B699" i="8"/>
  <c r="B700" i="8"/>
  <c r="B701" i="8"/>
  <c r="B702" i="8"/>
  <c r="B703" i="8"/>
  <c r="B704" i="8"/>
  <c r="B705" i="8"/>
  <c r="B706" i="8"/>
  <c r="B707" i="8"/>
  <c r="B708" i="8"/>
  <c r="B709" i="8"/>
  <c r="B710" i="8"/>
  <c r="B711" i="8"/>
  <c r="B712" i="8"/>
  <c r="B713" i="8"/>
  <c r="B714" i="8"/>
  <c r="B715" i="8"/>
  <c r="B716" i="8"/>
  <c r="B717" i="8"/>
  <c r="B718" i="8"/>
  <c r="B719" i="8"/>
  <c r="B720" i="8"/>
  <c r="B721" i="8"/>
  <c r="B722" i="8"/>
  <c r="B723" i="8"/>
  <c r="B724" i="8"/>
  <c r="B725" i="8"/>
  <c r="B726" i="8"/>
  <c r="B727" i="8"/>
  <c r="B728" i="8"/>
  <c r="B729" i="8"/>
  <c r="B730" i="8"/>
  <c r="B731" i="8"/>
  <c r="B732" i="8"/>
  <c r="B733" i="8"/>
  <c r="B734" i="8"/>
  <c r="B735" i="8"/>
  <c r="B736" i="8"/>
  <c r="B737" i="8"/>
  <c r="B738" i="8"/>
  <c r="B739" i="8"/>
  <c r="B740" i="8"/>
  <c r="B741" i="8"/>
  <c r="B742" i="8"/>
  <c r="B743" i="8"/>
  <c r="B744" i="8"/>
  <c r="B745" i="8"/>
  <c r="B746" i="8"/>
  <c r="B747" i="8"/>
  <c r="B748" i="8"/>
  <c r="B749" i="8"/>
  <c r="B750" i="8"/>
  <c r="B751" i="8"/>
  <c r="B752" i="8"/>
  <c r="B753" i="8"/>
  <c r="B754" i="8"/>
  <c r="B755" i="8"/>
  <c r="B756" i="8"/>
  <c r="B757" i="8"/>
  <c r="B758" i="8"/>
  <c r="B759" i="8"/>
  <c r="B760" i="8"/>
  <c r="B761" i="8"/>
  <c r="B762" i="8"/>
  <c r="B763" i="8"/>
  <c r="B764" i="8"/>
  <c r="B765" i="8"/>
  <c r="B766" i="8"/>
  <c r="B767" i="8"/>
  <c r="B768" i="8"/>
  <c r="B769" i="8"/>
  <c r="B770" i="8"/>
  <c r="B771" i="8"/>
  <c r="B772" i="8"/>
  <c r="B773" i="8"/>
  <c r="B774" i="8"/>
  <c r="B775" i="8"/>
  <c r="B776" i="8"/>
  <c r="B777" i="8"/>
  <c r="B778" i="8"/>
  <c r="B779" i="8"/>
  <c r="B780" i="8"/>
  <c r="B781" i="8"/>
  <c r="B782" i="8"/>
  <c r="B783" i="8"/>
  <c r="B784" i="8"/>
  <c r="B785" i="8"/>
  <c r="B786" i="8"/>
  <c r="B787" i="8"/>
  <c r="B788" i="8"/>
  <c r="B789" i="8"/>
  <c r="B790" i="8"/>
  <c r="B791" i="8"/>
  <c r="B792" i="8"/>
  <c r="B793" i="8"/>
  <c r="B794" i="8"/>
  <c r="B795" i="8"/>
  <c r="B796" i="8"/>
  <c r="B797" i="8"/>
  <c r="B798" i="8"/>
  <c r="B799" i="8"/>
  <c r="B800" i="8"/>
  <c r="B801" i="8"/>
  <c r="B802" i="8"/>
  <c r="B803" i="8"/>
  <c r="B804" i="8"/>
  <c r="B805" i="8"/>
  <c r="B806" i="8"/>
  <c r="B807" i="8"/>
  <c r="B808" i="8"/>
  <c r="B809" i="8"/>
  <c r="B810" i="8"/>
  <c r="B811" i="8"/>
  <c r="B812" i="8"/>
  <c r="B813" i="8"/>
  <c r="B814" i="8"/>
  <c r="B815" i="8"/>
  <c r="B816" i="8"/>
  <c r="B817" i="8"/>
  <c r="B818" i="8"/>
  <c r="B819" i="8"/>
  <c r="B820" i="8"/>
  <c r="B821" i="8"/>
  <c r="B822" i="8"/>
  <c r="B823" i="8"/>
  <c r="B824" i="8"/>
  <c r="B825" i="8"/>
  <c r="B826" i="8"/>
  <c r="B827" i="8"/>
  <c r="B828" i="8"/>
  <c r="B829" i="8"/>
  <c r="B830" i="8"/>
  <c r="B831" i="8"/>
  <c r="B832" i="8"/>
  <c r="B833" i="8"/>
  <c r="B834" i="8"/>
  <c r="B835" i="8"/>
  <c r="B836" i="8"/>
  <c r="B837" i="8"/>
  <c r="B838" i="8"/>
  <c r="B839" i="8"/>
  <c r="B840" i="8"/>
  <c r="B841" i="8"/>
  <c r="B842" i="8"/>
  <c r="B843" i="8"/>
  <c r="B844" i="8"/>
  <c r="B845" i="8"/>
  <c r="B846" i="8"/>
  <c r="B847" i="8"/>
  <c r="B848" i="8"/>
  <c r="B849" i="8"/>
  <c r="B850" i="8"/>
  <c r="B851" i="8"/>
  <c r="B852" i="8"/>
  <c r="B853" i="8"/>
  <c r="B854" i="8"/>
  <c r="B855" i="8"/>
  <c r="B856" i="8"/>
  <c r="B857" i="8"/>
  <c r="B858" i="8"/>
  <c r="B859" i="8"/>
  <c r="B860" i="8"/>
  <c r="B861" i="8"/>
  <c r="B862" i="8"/>
  <c r="B863" i="8"/>
  <c r="B864" i="8"/>
  <c r="B865" i="8"/>
  <c r="B866" i="8"/>
  <c r="B867" i="8"/>
  <c r="B868" i="8"/>
  <c r="B869" i="8"/>
  <c r="B870" i="8"/>
  <c r="B871" i="8"/>
  <c r="B872" i="8"/>
  <c r="B873" i="8"/>
  <c r="B874" i="8"/>
  <c r="B875" i="8"/>
  <c r="B876" i="8"/>
  <c r="B877" i="8"/>
  <c r="B878" i="8"/>
  <c r="B879" i="8"/>
  <c r="B880" i="8"/>
  <c r="B881" i="8"/>
  <c r="B882" i="8"/>
  <c r="B883" i="8"/>
  <c r="B884" i="8"/>
  <c r="B885" i="8"/>
  <c r="B886" i="8"/>
  <c r="B887" i="8"/>
  <c r="B888" i="8"/>
  <c r="B889" i="8"/>
  <c r="B890" i="8"/>
  <c r="B891" i="8"/>
  <c r="B892" i="8"/>
  <c r="B893" i="8"/>
  <c r="B894" i="8"/>
  <c r="B895" i="8"/>
  <c r="B896" i="8"/>
  <c r="B897" i="8"/>
  <c r="B898" i="8"/>
  <c r="B899" i="8"/>
  <c r="B900" i="8"/>
  <c r="B901" i="8"/>
  <c r="B902" i="8"/>
  <c r="B903" i="8"/>
  <c r="B904" i="8"/>
  <c r="B905" i="8"/>
  <c r="B906" i="8"/>
  <c r="B907" i="8"/>
  <c r="B908" i="8"/>
  <c r="B909" i="8"/>
  <c r="B910" i="8"/>
  <c r="B911" i="8"/>
  <c r="B912" i="8"/>
  <c r="B913" i="8"/>
  <c r="B914" i="8"/>
  <c r="B915" i="8"/>
  <c r="B916" i="8"/>
  <c r="B917" i="8"/>
  <c r="B918" i="8"/>
  <c r="B919" i="8"/>
  <c r="B920" i="8"/>
  <c r="B921" i="8"/>
  <c r="B922" i="8"/>
  <c r="B923" i="8"/>
  <c r="B924" i="8"/>
  <c r="B925" i="8"/>
  <c r="B926" i="8"/>
  <c r="B927" i="8"/>
  <c r="B928" i="8"/>
  <c r="B929" i="8"/>
  <c r="B930" i="8"/>
  <c r="B931" i="8"/>
  <c r="B932" i="8"/>
  <c r="B933" i="8"/>
  <c r="B934" i="8"/>
  <c r="B935" i="8"/>
  <c r="B936" i="8"/>
  <c r="B937" i="8"/>
  <c r="B938" i="8"/>
  <c r="B939" i="8"/>
  <c r="B940" i="8"/>
  <c r="B941" i="8"/>
  <c r="B942" i="8"/>
  <c r="B943" i="8"/>
  <c r="B944" i="8"/>
  <c r="B945" i="8"/>
  <c r="B946" i="8"/>
  <c r="B947" i="8"/>
  <c r="B948" i="8"/>
  <c r="B949" i="8"/>
  <c r="B950" i="8"/>
  <c r="B951" i="8"/>
  <c r="B952" i="8"/>
  <c r="B953" i="8"/>
  <c r="B954" i="8"/>
  <c r="B955" i="8"/>
  <c r="B956" i="8"/>
  <c r="B957" i="8"/>
  <c r="B958" i="8"/>
  <c r="B959" i="8"/>
  <c r="B960" i="8"/>
  <c r="B961" i="8"/>
  <c r="B962" i="8"/>
  <c r="B963" i="8"/>
  <c r="B964" i="8"/>
  <c r="B965" i="8"/>
  <c r="B966" i="8"/>
  <c r="B967" i="8"/>
  <c r="B968" i="8"/>
  <c r="B969" i="8"/>
  <c r="B970" i="8"/>
  <c r="B971" i="8"/>
  <c r="B972" i="8"/>
  <c r="B973" i="8"/>
  <c r="B974" i="8"/>
  <c r="B975" i="8"/>
  <c r="B976" i="8"/>
  <c r="B977" i="8"/>
  <c r="B978" i="8"/>
  <c r="B979" i="8"/>
  <c r="B980" i="8"/>
  <c r="B981" i="8"/>
  <c r="B982" i="8"/>
  <c r="B983" i="8"/>
  <c r="B984" i="8"/>
  <c r="B985" i="8"/>
  <c r="B986" i="8"/>
  <c r="B987" i="8"/>
  <c r="B988" i="8"/>
  <c r="B989" i="8"/>
  <c r="B990" i="8"/>
  <c r="B991" i="8"/>
  <c r="B992" i="8"/>
  <c r="B993" i="8"/>
  <c r="B994" i="8"/>
  <c r="B995" i="8"/>
  <c r="B996" i="8"/>
  <c r="B997" i="8"/>
  <c r="B998" i="8"/>
  <c r="B999" i="8"/>
  <c r="B1000" i="8"/>
  <c r="B1001" i="8"/>
  <c r="B1002" i="8"/>
  <c r="B1003" i="8"/>
  <c r="B1004" i="8"/>
  <c r="B1005" i="8"/>
  <c r="B1006" i="8"/>
  <c r="B1007" i="8"/>
  <c r="B1008" i="8"/>
  <c r="B1009" i="8"/>
  <c r="B1010" i="8"/>
  <c r="B39" i="7"/>
  <c r="B40" i="7"/>
  <c r="B41" i="7"/>
  <c r="B42" i="7"/>
  <c r="B43" i="7"/>
  <c r="B44" i="7"/>
  <c r="B45" i="7"/>
  <c r="B46" i="7"/>
  <c r="B47" i="7"/>
  <c r="B48" i="7"/>
  <c r="B49" i="7"/>
  <c r="B50" i="7"/>
  <c r="B51" i="7"/>
  <c r="B52" i="7"/>
  <c r="B53" i="7"/>
  <c r="B54" i="7"/>
  <c r="B55" i="7"/>
  <c r="B56" i="7"/>
  <c r="B57" i="7"/>
  <c r="B58" i="7"/>
  <c r="B59" i="7"/>
  <c r="B60" i="7"/>
  <c r="B61" i="7"/>
  <c r="B62" i="7"/>
  <c r="B63" i="7"/>
  <c r="B64" i="7"/>
  <c r="B65" i="7"/>
  <c r="B66" i="7"/>
  <c r="B67" i="7"/>
  <c r="B68" i="7"/>
  <c r="B69" i="7"/>
  <c r="B70" i="7"/>
  <c r="B71" i="7"/>
  <c r="B72" i="7"/>
  <c r="B73" i="7"/>
  <c r="B74" i="7"/>
  <c r="B75" i="7"/>
  <c r="B76" i="7"/>
  <c r="B77" i="7"/>
  <c r="B78" i="7"/>
  <c r="B79" i="7"/>
  <c r="B80" i="7"/>
  <c r="B81" i="7"/>
  <c r="B82" i="7"/>
  <c r="B83" i="7"/>
  <c r="B84" i="7"/>
  <c r="B85" i="7"/>
  <c r="B86" i="7"/>
  <c r="B87" i="7"/>
  <c r="B88" i="7"/>
  <c r="B89" i="7"/>
  <c r="B90" i="7"/>
  <c r="B91" i="7"/>
  <c r="B92" i="7"/>
  <c r="B93" i="7"/>
  <c r="B94" i="7"/>
  <c r="B95" i="7"/>
  <c r="B96" i="7"/>
  <c r="B97" i="7"/>
  <c r="B98" i="7"/>
  <c r="B99" i="7"/>
  <c r="B100" i="7"/>
  <c r="B101" i="7"/>
  <c r="B102" i="7"/>
  <c r="B103" i="7"/>
  <c r="B104" i="7"/>
  <c r="B105" i="7"/>
  <c r="B106" i="7"/>
  <c r="B107" i="7"/>
  <c r="B108" i="7"/>
  <c r="B109" i="7"/>
  <c r="B110" i="7"/>
  <c r="B111" i="7"/>
  <c r="B112" i="7"/>
  <c r="B113" i="7"/>
  <c r="B114" i="7"/>
  <c r="B115" i="7"/>
  <c r="B116" i="7"/>
  <c r="B117" i="7"/>
  <c r="B118" i="7"/>
  <c r="B119" i="7"/>
  <c r="B120" i="7"/>
  <c r="B121" i="7"/>
  <c r="B122" i="7"/>
  <c r="B123" i="7"/>
  <c r="B124" i="7"/>
  <c r="B125" i="7"/>
  <c r="B126" i="7"/>
  <c r="B127" i="7"/>
  <c r="B128" i="7"/>
  <c r="B129" i="7"/>
  <c r="B130" i="7"/>
  <c r="B131" i="7"/>
  <c r="B132" i="7"/>
  <c r="B133" i="7"/>
  <c r="B134" i="7"/>
  <c r="B135" i="7"/>
  <c r="B136" i="7"/>
  <c r="B137" i="7"/>
  <c r="B138" i="7"/>
  <c r="B139" i="7"/>
  <c r="B140" i="7"/>
  <c r="B141" i="7"/>
  <c r="B142" i="7"/>
  <c r="B143" i="7"/>
  <c r="B144" i="7"/>
  <c r="B145" i="7"/>
  <c r="B146" i="7"/>
  <c r="B147" i="7"/>
  <c r="B148" i="7"/>
  <c r="B149" i="7"/>
  <c r="B150" i="7"/>
  <c r="B151" i="7"/>
  <c r="B152" i="7"/>
  <c r="B153" i="7"/>
  <c r="B154" i="7"/>
  <c r="B155" i="7"/>
  <c r="B156" i="7"/>
  <c r="B157" i="7"/>
  <c r="B158" i="7"/>
  <c r="B159" i="7"/>
  <c r="B160" i="7"/>
  <c r="B161" i="7"/>
  <c r="B162" i="7"/>
  <c r="B163" i="7"/>
  <c r="B164" i="7"/>
  <c r="B165" i="7"/>
  <c r="B166" i="7"/>
  <c r="B167" i="7"/>
  <c r="B168" i="7"/>
  <c r="B169" i="7"/>
  <c r="B170" i="7"/>
  <c r="B171" i="7"/>
  <c r="B172" i="7"/>
  <c r="B173" i="7"/>
  <c r="B174" i="7"/>
  <c r="B175" i="7"/>
  <c r="B176" i="7"/>
  <c r="B177" i="7"/>
  <c r="B178" i="7"/>
  <c r="B179" i="7"/>
  <c r="B181" i="7"/>
  <c r="B182" i="7"/>
  <c r="B183" i="7"/>
  <c r="B184" i="7"/>
  <c r="B185" i="7"/>
  <c r="B186" i="7"/>
  <c r="B187" i="7"/>
  <c r="B188" i="7"/>
  <c r="B189" i="7"/>
  <c r="B190" i="7"/>
  <c r="B191" i="7"/>
  <c r="B192" i="7"/>
  <c r="B193" i="7"/>
  <c r="B194" i="7"/>
  <c r="B195" i="7"/>
  <c r="B196" i="7"/>
  <c r="B197" i="7"/>
  <c r="B198" i="7"/>
  <c r="B199" i="7"/>
  <c r="B200" i="7"/>
  <c r="B201" i="7"/>
  <c r="B202" i="7"/>
  <c r="B203" i="7"/>
  <c r="B204" i="7"/>
  <c r="B205" i="7"/>
  <c r="B206" i="7"/>
  <c r="B207" i="7"/>
  <c r="B208" i="7"/>
  <c r="B209" i="7"/>
  <c r="B210" i="7"/>
  <c r="B211" i="7"/>
  <c r="B212" i="7"/>
  <c r="B213" i="7"/>
  <c r="B214" i="7"/>
  <c r="B215" i="7"/>
  <c r="B216" i="7"/>
  <c r="B217" i="7"/>
  <c r="B218" i="7"/>
  <c r="B219" i="7"/>
  <c r="B220" i="7"/>
  <c r="B221" i="7"/>
  <c r="B222" i="7"/>
  <c r="B223" i="7"/>
  <c r="B224" i="7"/>
  <c r="B225" i="7"/>
  <c r="B226" i="7"/>
  <c r="B227" i="7"/>
  <c r="B228" i="7"/>
  <c r="B229" i="7"/>
  <c r="B230" i="7"/>
  <c r="B231" i="7"/>
  <c r="B232" i="7"/>
  <c r="B233" i="7"/>
  <c r="B234" i="7"/>
  <c r="B235" i="7"/>
  <c r="B236" i="7"/>
  <c r="B237" i="7"/>
  <c r="B238" i="7"/>
  <c r="B239" i="7"/>
  <c r="B240" i="7"/>
  <c r="B241" i="7"/>
  <c r="B242" i="7"/>
  <c r="B243" i="7"/>
  <c r="B244" i="7"/>
  <c r="B245" i="7"/>
  <c r="B246" i="7"/>
  <c r="B247" i="7"/>
  <c r="B248" i="7"/>
  <c r="B249" i="7"/>
  <c r="B250" i="7"/>
  <c r="B251" i="7"/>
  <c r="B252" i="7"/>
  <c r="B253" i="7"/>
  <c r="B254" i="7"/>
  <c r="B255" i="7"/>
  <c r="B256" i="7"/>
  <c r="B257" i="7"/>
  <c r="B258" i="7"/>
  <c r="B259" i="7"/>
  <c r="B260" i="7"/>
  <c r="B261" i="7"/>
  <c r="B262" i="7"/>
  <c r="B263" i="7"/>
  <c r="B264" i="7"/>
  <c r="B265" i="7"/>
  <c r="B266" i="7"/>
  <c r="B267" i="7"/>
  <c r="B268" i="7"/>
  <c r="B269" i="7"/>
  <c r="B270" i="7"/>
  <c r="B271" i="7"/>
  <c r="B272" i="7"/>
  <c r="B273" i="7"/>
  <c r="B274" i="7"/>
  <c r="B275" i="7"/>
  <c r="B276" i="7"/>
  <c r="B277" i="7"/>
  <c r="B278" i="7"/>
  <c r="B279" i="7"/>
  <c r="B280" i="7"/>
  <c r="B281" i="7"/>
  <c r="B282" i="7"/>
  <c r="B283" i="7"/>
  <c r="B284" i="7"/>
  <c r="B285" i="7"/>
  <c r="B286" i="7"/>
  <c r="B287" i="7"/>
  <c r="B288" i="7"/>
  <c r="B289" i="7"/>
  <c r="B290" i="7"/>
  <c r="B291" i="7"/>
  <c r="B292" i="7"/>
  <c r="B293" i="7"/>
  <c r="B294" i="7"/>
  <c r="B295" i="7"/>
  <c r="B296" i="7"/>
  <c r="B297" i="7"/>
  <c r="B298" i="7"/>
  <c r="B299" i="7"/>
  <c r="B300" i="7"/>
  <c r="B301" i="7"/>
  <c r="B302" i="7"/>
  <c r="B303" i="7"/>
  <c r="B304" i="7"/>
  <c r="B305" i="7"/>
  <c r="B306" i="7"/>
  <c r="B307" i="7"/>
  <c r="B308" i="7"/>
  <c r="B309" i="7"/>
  <c r="B310" i="7"/>
  <c r="B311" i="7"/>
  <c r="B312" i="7"/>
  <c r="B313" i="7"/>
  <c r="B314" i="7"/>
  <c r="B315" i="7"/>
  <c r="B316" i="7"/>
  <c r="B317" i="7"/>
  <c r="B318" i="7"/>
  <c r="B319" i="7"/>
  <c r="B320" i="7"/>
  <c r="B321" i="7"/>
  <c r="B322" i="7"/>
  <c r="B323" i="7"/>
  <c r="B324" i="7"/>
  <c r="B325" i="7"/>
  <c r="B326" i="7"/>
  <c r="B327" i="7"/>
  <c r="B328" i="7"/>
  <c r="B329" i="7"/>
  <c r="B330" i="7"/>
  <c r="B331" i="7"/>
  <c r="B332" i="7"/>
  <c r="B333" i="7"/>
  <c r="B334" i="7"/>
  <c r="B335" i="7"/>
  <c r="B336" i="7"/>
  <c r="B337" i="7"/>
  <c r="B338" i="7"/>
  <c r="B339" i="7"/>
  <c r="B340" i="7"/>
  <c r="B341" i="7"/>
  <c r="B342" i="7"/>
  <c r="B343" i="7"/>
  <c r="B344" i="7"/>
  <c r="B345" i="7"/>
  <c r="B346" i="7"/>
  <c r="B347" i="7"/>
  <c r="B348" i="7"/>
  <c r="B349" i="7"/>
  <c r="B350" i="7"/>
  <c r="B351" i="7"/>
  <c r="B352" i="7"/>
  <c r="B353" i="7"/>
  <c r="B354" i="7"/>
  <c r="B355" i="7"/>
  <c r="B356" i="7"/>
  <c r="B357" i="7"/>
  <c r="B358" i="7"/>
  <c r="B359" i="7"/>
  <c r="B360" i="7"/>
  <c r="B361" i="7"/>
  <c r="B362" i="7"/>
  <c r="B363" i="7"/>
  <c r="B364" i="7"/>
  <c r="B365" i="7"/>
  <c r="B366" i="7"/>
  <c r="B367" i="7"/>
  <c r="B368" i="7"/>
  <c r="B369" i="7"/>
  <c r="B370" i="7"/>
  <c r="B371" i="7"/>
  <c r="B372" i="7"/>
  <c r="B373" i="7"/>
  <c r="B374" i="7"/>
  <c r="B375" i="7"/>
  <c r="B376" i="7"/>
  <c r="B377" i="7"/>
  <c r="B378" i="7"/>
  <c r="B379" i="7"/>
  <c r="B380" i="7"/>
  <c r="B381" i="7"/>
  <c r="B382" i="7"/>
  <c r="B383" i="7"/>
  <c r="B384" i="7"/>
  <c r="B385" i="7"/>
  <c r="B386" i="7"/>
  <c r="B387" i="7"/>
  <c r="B388" i="7"/>
  <c r="B389" i="7"/>
  <c r="B390" i="7"/>
  <c r="B391" i="7"/>
  <c r="B392" i="7"/>
  <c r="B393" i="7"/>
  <c r="B394" i="7"/>
  <c r="B395" i="7"/>
  <c r="B396" i="7"/>
  <c r="B397" i="7"/>
  <c r="B398" i="7"/>
  <c r="B399" i="7"/>
  <c r="B400" i="7"/>
  <c r="B401" i="7"/>
  <c r="B402" i="7"/>
  <c r="B403" i="7"/>
  <c r="B404" i="7"/>
  <c r="B405" i="7"/>
  <c r="B406" i="7"/>
  <c r="B407" i="7"/>
  <c r="B408" i="7"/>
  <c r="B409" i="7"/>
  <c r="B410" i="7"/>
  <c r="B411" i="7"/>
  <c r="B412" i="7"/>
  <c r="B413" i="7"/>
  <c r="B414" i="7"/>
  <c r="B415" i="7"/>
  <c r="B416" i="7"/>
  <c r="B417" i="7"/>
  <c r="B418" i="7"/>
  <c r="B419" i="7"/>
  <c r="B420" i="7"/>
  <c r="B421" i="7"/>
  <c r="B422" i="7"/>
  <c r="B423" i="7"/>
  <c r="B424" i="7"/>
  <c r="B425" i="7"/>
  <c r="B426" i="7"/>
  <c r="B427" i="7"/>
  <c r="B428" i="7"/>
  <c r="B429" i="7"/>
  <c r="B430" i="7"/>
  <c r="B431" i="7"/>
  <c r="B432" i="7"/>
  <c r="B433" i="7"/>
  <c r="B434" i="7"/>
  <c r="B435" i="7"/>
  <c r="B436" i="7"/>
  <c r="B437" i="7"/>
  <c r="B438" i="7"/>
  <c r="B439" i="7"/>
  <c r="B440" i="7"/>
  <c r="B441" i="7"/>
  <c r="B442" i="7"/>
  <c r="B443" i="7"/>
  <c r="B444" i="7"/>
  <c r="B445" i="7"/>
  <c r="B446" i="7"/>
  <c r="B447" i="7"/>
  <c r="B448" i="7"/>
  <c r="B449" i="7"/>
  <c r="B450" i="7"/>
  <c r="B451" i="7"/>
  <c r="B452" i="7"/>
  <c r="B453" i="7"/>
  <c r="B454" i="7"/>
  <c r="B455" i="7"/>
  <c r="B456" i="7"/>
  <c r="B457" i="7"/>
  <c r="B458" i="7"/>
  <c r="B459" i="7"/>
  <c r="B460" i="7"/>
  <c r="B461" i="7"/>
  <c r="B462" i="7"/>
  <c r="B463" i="7"/>
  <c r="B464" i="7"/>
  <c r="B465" i="7"/>
  <c r="B466" i="7"/>
  <c r="B467" i="7"/>
  <c r="B468" i="7"/>
  <c r="B469" i="7"/>
  <c r="B470" i="7"/>
  <c r="B471" i="7"/>
  <c r="B472" i="7"/>
  <c r="B473" i="7"/>
  <c r="B474" i="7"/>
  <c r="B475" i="7"/>
  <c r="B476" i="7"/>
  <c r="B477" i="7"/>
  <c r="B478" i="7"/>
  <c r="B479" i="7"/>
  <c r="B480" i="7"/>
  <c r="B481" i="7"/>
  <c r="B482" i="7"/>
  <c r="B483" i="7"/>
  <c r="B484" i="7"/>
  <c r="B485" i="7"/>
  <c r="B486" i="7"/>
  <c r="B487" i="7"/>
  <c r="B488" i="7"/>
  <c r="B489" i="7"/>
  <c r="B490" i="7"/>
  <c r="B491" i="7"/>
  <c r="B492" i="7"/>
  <c r="B493" i="7"/>
  <c r="B494" i="7"/>
  <c r="B495" i="7"/>
  <c r="B496" i="7"/>
  <c r="B497" i="7"/>
  <c r="B498" i="7"/>
  <c r="B499" i="7"/>
  <c r="B500" i="7"/>
  <c r="B501" i="7"/>
  <c r="B502" i="7"/>
  <c r="B503" i="7"/>
  <c r="B504" i="7"/>
  <c r="B505" i="7"/>
  <c r="B506" i="7"/>
  <c r="B507" i="7"/>
  <c r="B508" i="7"/>
  <c r="B509" i="7"/>
  <c r="B510" i="7"/>
  <c r="B511" i="7"/>
  <c r="B512" i="7"/>
  <c r="B513" i="7"/>
  <c r="B514" i="7"/>
  <c r="B515" i="7"/>
  <c r="B516" i="7"/>
  <c r="B517" i="7"/>
  <c r="B518" i="7"/>
  <c r="B519" i="7"/>
  <c r="B520" i="7"/>
  <c r="B521" i="7"/>
  <c r="B522" i="7"/>
  <c r="B523" i="7"/>
  <c r="B524" i="7"/>
  <c r="B525" i="7"/>
  <c r="B526" i="7"/>
  <c r="B527" i="7"/>
  <c r="B528" i="7"/>
  <c r="B529" i="7"/>
  <c r="B530" i="7"/>
  <c r="B531" i="7"/>
  <c r="B532" i="7"/>
  <c r="B533" i="7"/>
  <c r="B534" i="7"/>
  <c r="B535" i="7"/>
  <c r="B536" i="7"/>
  <c r="B537" i="7"/>
  <c r="B538" i="7"/>
  <c r="B539" i="7"/>
  <c r="B540" i="7"/>
  <c r="B541" i="7"/>
  <c r="B542" i="7"/>
  <c r="B543" i="7"/>
  <c r="B544" i="7"/>
  <c r="B545" i="7"/>
  <c r="B546" i="7"/>
  <c r="B547" i="7"/>
  <c r="B548" i="7"/>
  <c r="B549" i="7"/>
  <c r="B550" i="7"/>
  <c r="B551" i="7"/>
  <c r="B552" i="7"/>
  <c r="B553" i="7"/>
  <c r="B554" i="7"/>
  <c r="B555" i="7"/>
  <c r="B556" i="7"/>
  <c r="B557" i="7"/>
  <c r="B558" i="7"/>
  <c r="B559" i="7"/>
  <c r="B560" i="7"/>
  <c r="B561" i="7"/>
  <c r="B562" i="7"/>
  <c r="B563" i="7"/>
  <c r="B564" i="7"/>
  <c r="B565" i="7"/>
  <c r="B566" i="7"/>
  <c r="B567" i="7"/>
  <c r="B568" i="7"/>
  <c r="B569" i="7"/>
  <c r="B570" i="7"/>
  <c r="B571" i="7"/>
  <c r="B572" i="7"/>
  <c r="B573" i="7"/>
  <c r="B574" i="7"/>
  <c r="B575" i="7"/>
  <c r="B576" i="7"/>
  <c r="B577" i="7"/>
  <c r="B578" i="7"/>
  <c r="B579" i="7"/>
  <c r="B580" i="7"/>
  <c r="B581" i="7"/>
  <c r="B582" i="7"/>
  <c r="B583" i="7"/>
  <c r="B584" i="7"/>
  <c r="B585" i="7"/>
  <c r="B586" i="7"/>
  <c r="B587" i="7"/>
  <c r="B588" i="7"/>
  <c r="B589" i="7"/>
  <c r="B590" i="7"/>
  <c r="B591" i="7"/>
  <c r="B592" i="7"/>
  <c r="B593" i="7"/>
  <c r="B594" i="7"/>
  <c r="B595" i="7"/>
  <c r="B596" i="7"/>
  <c r="B597" i="7"/>
  <c r="B598" i="7"/>
  <c r="B599" i="7"/>
  <c r="B600" i="7"/>
  <c r="B601" i="7"/>
  <c r="B602" i="7"/>
  <c r="B603" i="7"/>
  <c r="B604" i="7"/>
  <c r="B605" i="7"/>
  <c r="B606" i="7"/>
  <c r="B607" i="7"/>
  <c r="B608" i="7"/>
  <c r="B609" i="7"/>
  <c r="B610" i="7"/>
  <c r="B611" i="7"/>
  <c r="B612" i="7"/>
  <c r="B613" i="7"/>
  <c r="B614" i="7"/>
  <c r="B615" i="7"/>
  <c r="B616" i="7"/>
  <c r="B617" i="7"/>
  <c r="B618" i="7"/>
  <c r="B619" i="7"/>
  <c r="B620" i="7"/>
  <c r="B621" i="7"/>
  <c r="B622" i="7"/>
  <c r="B623" i="7"/>
  <c r="B624" i="7"/>
  <c r="B625" i="7"/>
  <c r="B626" i="7"/>
  <c r="B627" i="7"/>
  <c r="B628" i="7"/>
  <c r="B629" i="7"/>
  <c r="B630" i="7"/>
  <c r="B631" i="7"/>
  <c r="B632" i="7"/>
  <c r="B633" i="7"/>
  <c r="B634" i="7"/>
  <c r="B635" i="7"/>
  <c r="B636" i="7"/>
  <c r="B637" i="7"/>
  <c r="B638" i="7"/>
  <c r="B639" i="7"/>
  <c r="B640" i="7"/>
  <c r="B641" i="7"/>
  <c r="B642" i="7"/>
  <c r="B643" i="7"/>
  <c r="B644" i="7"/>
  <c r="B645" i="7"/>
  <c r="B646" i="7"/>
  <c r="B647" i="7"/>
  <c r="B648" i="7"/>
  <c r="B649" i="7"/>
  <c r="B650" i="7"/>
  <c r="B651" i="7"/>
  <c r="B652" i="7"/>
  <c r="B653" i="7"/>
  <c r="B654" i="7"/>
  <c r="B655" i="7"/>
  <c r="B656" i="7"/>
  <c r="B657" i="7"/>
  <c r="B658" i="7"/>
  <c r="B659" i="7"/>
  <c r="B660" i="7"/>
  <c r="B661" i="7"/>
  <c r="B662" i="7"/>
  <c r="B663" i="7"/>
  <c r="B664" i="7"/>
  <c r="B665" i="7"/>
  <c r="B666" i="7"/>
  <c r="B667" i="7"/>
  <c r="B668" i="7"/>
  <c r="B669" i="7"/>
  <c r="B670" i="7"/>
  <c r="B671" i="7"/>
  <c r="B672" i="7"/>
  <c r="B673" i="7"/>
  <c r="B674" i="7"/>
  <c r="B675" i="7"/>
  <c r="B676" i="7"/>
  <c r="B677" i="7"/>
  <c r="B678" i="7"/>
  <c r="B679" i="7"/>
  <c r="B680" i="7"/>
  <c r="B681" i="7"/>
  <c r="B682" i="7"/>
  <c r="B683" i="7"/>
  <c r="B684" i="7"/>
  <c r="B685" i="7"/>
  <c r="B686" i="7"/>
  <c r="B687" i="7"/>
  <c r="B688" i="7"/>
  <c r="B689" i="7"/>
  <c r="B690" i="7"/>
  <c r="B691" i="7"/>
  <c r="B692" i="7"/>
  <c r="B693" i="7"/>
  <c r="B694" i="7"/>
  <c r="B695" i="7"/>
  <c r="B696" i="7"/>
  <c r="B697" i="7"/>
  <c r="B698" i="7"/>
  <c r="B699" i="7"/>
  <c r="B700" i="7"/>
  <c r="B701" i="7"/>
  <c r="B702" i="7"/>
  <c r="B703" i="7"/>
  <c r="B704" i="7"/>
  <c r="B705" i="7"/>
  <c r="B706" i="7"/>
  <c r="B707" i="7"/>
  <c r="B708" i="7"/>
  <c r="B709" i="7"/>
  <c r="B710" i="7"/>
  <c r="B711" i="7"/>
  <c r="B712" i="7"/>
  <c r="B713" i="7"/>
  <c r="B714" i="7"/>
  <c r="B715" i="7"/>
  <c r="B716" i="7"/>
  <c r="B717" i="7"/>
  <c r="B718" i="7"/>
  <c r="B719" i="7"/>
  <c r="B720" i="7"/>
  <c r="B721" i="7"/>
  <c r="B722" i="7"/>
  <c r="B723" i="7"/>
  <c r="B724" i="7"/>
  <c r="B725" i="7"/>
  <c r="B726" i="7"/>
  <c r="B727" i="7"/>
  <c r="B728" i="7"/>
  <c r="B729" i="7"/>
  <c r="B730" i="7"/>
  <c r="B731" i="7"/>
  <c r="B732" i="7"/>
  <c r="B733" i="7"/>
  <c r="B734" i="7"/>
  <c r="B735" i="7"/>
  <c r="B736" i="7"/>
  <c r="B737" i="7"/>
  <c r="B738" i="7"/>
  <c r="B739" i="7"/>
  <c r="B740" i="7"/>
  <c r="B741" i="7"/>
  <c r="B742" i="7"/>
  <c r="B743" i="7"/>
  <c r="B744" i="7"/>
  <c r="B745" i="7"/>
  <c r="B746" i="7"/>
  <c r="B747" i="7"/>
  <c r="B748" i="7"/>
  <c r="B749" i="7"/>
  <c r="B750" i="7"/>
  <c r="B751" i="7"/>
  <c r="B752" i="7"/>
  <c r="B753" i="7"/>
  <c r="B754" i="7"/>
  <c r="B755" i="7"/>
  <c r="B756" i="7"/>
  <c r="B757" i="7"/>
  <c r="B758" i="7"/>
  <c r="B759" i="7"/>
  <c r="B760" i="7"/>
  <c r="B761" i="7"/>
  <c r="B762" i="7"/>
  <c r="B763" i="7"/>
  <c r="B764" i="7"/>
  <c r="B765" i="7"/>
  <c r="B766" i="7"/>
  <c r="B767" i="7"/>
  <c r="B768" i="7"/>
  <c r="B769" i="7"/>
  <c r="B770" i="7"/>
  <c r="B771" i="7"/>
  <c r="B772" i="7"/>
  <c r="B773" i="7"/>
  <c r="B774" i="7"/>
  <c r="B775" i="7"/>
  <c r="B776" i="7"/>
  <c r="B777" i="7"/>
  <c r="B778" i="7"/>
  <c r="B779" i="7"/>
  <c r="B780" i="7"/>
  <c r="B781" i="7"/>
  <c r="B782" i="7"/>
  <c r="B783" i="7"/>
  <c r="B784" i="7"/>
  <c r="B785" i="7"/>
  <c r="B786" i="7"/>
  <c r="B787" i="7"/>
  <c r="B788" i="7"/>
  <c r="B789" i="7"/>
  <c r="B790" i="7"/>
  <c r="B791" i="7"/>
  <c r="B792" i="7"/>
  <c r="B793" i="7"/>
  <c r="B794" i="7"/>
  <c r="B795" i="7"/>
  <c r="B796" i="7"/>
  <c r="B797" i="7"/>
  <c r="B798" i="7"/>
  <c r="B799" i="7"/>
  <c r="B800" i="7"/>
  <c r="B801" i="7"/>
  <c r="B802" i="7"/>
  <c r="B803" i="7"/>
  <c r="B804" i="7"/>
  <c r="B805" i="7"/>
  <c r="B806" i="7"/>
  <c r="B807" i="7"/>
  <c r="B808" i="7"/>
  <c r="B809" i="7"/>
  <c r="B810" i="7"/>
  <c r="B811" i="7"/>
  <c r="B812" i="7"/>
  <c r="B813" i="7"/>
  <c r="B814" i="7"/>
  <c r="B815" i="7"/>
  <c r="B816" i="7"/>
  <c r="B817" i="7"/>
  <c r="B818" i="7"/>
  <c r="B819" i="7"/>
  <c r="B820" i="7"/>
  <c r="B821" i="7"/>
  <c r="B822" i="7"/>
  <c r="B823" i="7"/>
  <c r="B824" i="7"/>
  <c r="B825" i="7"/>
  <c r="B826" i="7"/>
  <c r="B827" i="7"/>
  <c r="B828" i="7"/>
  <c r="B829" i="7"/>
  <c r="B830" i="7"/>
  <c r="B831" i="7"/>
  <c r="B832" i="7"/>
  <c r="B833" i="7"/>
  <c r="B834" i="7"/>
  <c r="B835" i="7"/>
  <c r="B836" i="7"/>
  <c r="B837" i="7"/>
  <c r="B838" i="7"/>
  <c r="B839" i="7"/>
  <c r="B840" i="7"/>
  <c r="B841" i="7"/>
  <c r="B842" i="7"/>
  <c r="B843" i="7"/>
  <c r="B844" i="7"/>
  <c r="B845" i="7"/>
  <c r="B846" i="7"/>
  <c r="B847" i="7"/>
  <c r="B848" i="7"/>
  <c r="B849" i="7"/>
  <c r="B850" i="7"/>
  <c r="B851" i="7"/>
  <c r="B852" i="7"/>
  <c r="B853" i="7"/>
  <c r="B854" i="7"/>
  <c r="B855" i="7"/>
  <c r="B856" i="7"/>
  <c r="B857" i="7"/>
  <c r="B858" i="7"/>
  <c r="B859" i="7"/>
  <c r="B860" i="7"/>
  <c r="B861" i="7"/>
  <c r="B862" i="7"/>
  <c r="B863" i="7"/>
  <c r="B864" i="7"/>
  <c r="B865" i="7"/>
  <c r="B866" i="7"/>
  <c r="B867" i="7"/>
  <c r="B868" i="7"/>
  <c r="B869" i="7"/>
  <c r="B870" i="7"/>
  <c r="B871" i="7"/>
  <c r="B872" i="7"/>
  <c r="B873" i="7"/>
  <c r="B874" i="7"/>
  <c r="B875" i="7"/>
  <c r="B876" i="7"/>
  <c r="B877" i="7"/>
  <c r="B878" i="7"/>
  <c r="B879" i="7"/>
  <c r="B880" i="7"/>
  <c r="B881" i="7"/>
  <c r="B882" i="7"/>
  <c r="B883" i="7"/>
  <c r="B884" i="7"/>
  <c r="B885" i="7"/>
  <c r="B886" i="7"/>
  <c r="B887" i="7"/>
  <c r="B888" i="7"/>
  <c r="B889" i="7"/>
  <c r="B890" i="7"/>
  <c r="B891" i="7"/>
  <c r="B892" i="7"/>
  <c r="B893" i="7"/>
  <c r="B894" i="7"/>
  <c r="B895" i="7"/>
  <c r="B896" i="7"/>
  <c r="B897" i="7"/>
  <c r="B898" i="7"/>
  <c r="B899" i="7"/>
  <c r="B900" i="7"/>
  <c r="B901" i="7"/>
  <c r="B902" i="7"/>
  <c r="B903" i="7"/>
  <c r="B904" i="7"/>
  <c r="B905" i="7"/>
  <c r="B906" i="7"/>
  <c r="B907" i="7"/>
  <c r="B908" i="7"/>
  <c r="B909" i="7"/>
  <c r="B910" i="7"/>
  <c r="B911" i="7"/>
  <c r="B912" i="7"/>
  <c r="B913" i="7"/>
  <c r="B914" i="7"/>
  <c r="B915" i="7"/>
  <c r="B916" i="7"/>
  <c r="B917" i="7"/>
  <c r="B918" i="7"/>
  <c r="B919" i="7"/>
  <c r="B920" i="7"/>
  <c r="B921" i="7"/>
  <c r="B922" i="7"/>
  <c r="B923" i="7"/>
  <c r="B924" i="7"/>
  <c r="B925" i="7"/>
  <c r="B926" i="7"/>
  <c r="B927" i="7"/>
  <c r="B928" i="7"/>
  <c r="B929" i="7"/>
  <c r="B930" i="7"/>
  <c r="B931" i="7"/>
  <c r="B932" i="7"/>
  <c r="B933" i="7"/>
  <c r="B934" i="7"/>
  <c r="B935" i="7"/>
  <c r="B936" i="7"/>
  <c r="B937" i="7"/>
  <c r="B938" i="7"/>
  <c r="B939" i="7"/>
  <c r="B940" i="7"/>
  <c r="B941" i="7"/>
  <c r="B942" i="7"/>
  <c r="B943" i="7"/>
  <c r="B944" i="7"/>
  <c r="B945" i="7"/>
  <c r="B946" i="7"/>
  <c r="B947" i="7"/>
  <c r="B948" i="7"/>
  <c r="B949" i="7"/>
  <c r="B950" i="7"/>
  <c r="B951" i="7"/>
  <c r="B952" i="7"/>
  <c r="B953" i="7"/>
  <c r="B954" i="7"/>
  <c r="B955" i="7"/>
  <c r="B956" i="7"/>
  <c r="B957" i="7"/>
  <c r="B958" i="7"/>
  <c r="B959" i="7"/>
  <c r="B960" i="7"/>
  <c r="B961" i="7"/>
  <c r="B962" i="7"/>
  <c r="B963" i="7"/>
  <c r="B964" i="7"/>
  <c r="B965" i="7"/>
  <c r="B966" i="7"/>
  <c r="B967" i="7"/>
  <c r="B968" i="7"/>
  <c r="B969" i="7"/>
  <c r="B970" i="7"/>
  <c r="B971" i="7"/>
  <c r="B972" i="7"/>
  <c r="B973" i="7"/>
  <c r="B974" i="7"/>
  <c r="B975" i="7"/>
  <c r="B976" i="7"/>
  <c r="B977" i="7"/>
  <c r="B978" i="7"/>
  <c r="B979" i="7"/>
  <c r="B980" i="7"/>
  <c r="B981" i="7"/>
  <c r="B982" i="7"/>
  <c r="B983" i="7"/>
  <c r="B984" i="7"/>
  <c r="B985" i="7"/>
  <c r="B986" i="7"/>
  <c r="B987" i="7"/>
  <c r="B988" i="7"/>
  <c r="B989" i="7"/>
  <c r="B990" i="7"/>
  <c r="B991" i="7"/>
  <c r="B992" i="7"/>
  <c r="B993" i="7"/>
  <c r="B994" i="7"/>
  <c r="B995" i="7"/>
  <c r="B996" i="7"/>
  <c r="B997" i="7"/>
  <c r="B998" i="7"/>
  <c r="B999" i="7"/>
  <c r="B1000" i="7"/>
  <c r="B1001" i="7"/>
  <c r="B1002" i="7"/>
  <c r="B1003" i="7"/>
  <c r="B1004" i="7"/>
  <c r="B1005" i="7"/>
  <c r="B1006" i="7"/>
  <c r="B1007" i="7"/>
  <c r="B1008" i="7"/>
  <c r="B1009" i="7"/>
  <c r="B1010" i="7"/>
  <c r="B1011" i="7"/>
  <c r="B1012" i="7"/>
  <c r="B1013" i="7"/>
  <c r="B1014" i="7"/>
  <c r="B1015" i="7"/>
  <c r="B1016" i="7"/>
  <c r="B1017" i="7"/>
  <c r="B1018" i="7"/>
  <c r="B1019" i="7"/>
  <c r="B1020" i="7"/>
  <c r="B1021" i="7"/>
  <c r="B1022" i="7"/>
  <c r="B1023" i="7"/>
  <c r="B1024" i="7"/>
  <c r="B1025" i="7"/>
  <c r="B1026" i="7"/>
  <c r="B1027" i="7"/>
  <c r="B1028" i="7"/>
  <c r="B1029" i="7"/>
  <c r="B1030" i="7"/>
  <c r="B1031" i="7"/>
  <c r="B1032" i="7"/>
  <c r="B1033" i="7"/>
  <c r="B1034" i="7"/>
  <c r="B1035" i="7"/>
  <c r="B1036" i="7"/>
  <c r="B1037" i="7"/>
  <c r="B1038" i="7"/>
  <c r="B1039" i="7"/>
  <c r="B1040" i="7"/>
  <c r="B1041" i="7"/>
  <c r="B1042" i="7"/>
  <c r="B1043" i="7"/>
  <c r="B1044" i="7"/>
  <c r="B1045" i="7"/>
  <c r="B1046" i="7"/>
  <c r="B1047" i="7"/>
  <c r="B1048" i="7"/>
  <c r="B1049" i="7"/>
  <c r="B1050" i="7"/>
  <c r="B1051" i="7"/>
  <c r="B1052" i="7"/>
  <c r="B1053" i="7"/>
  <c r="B1054" i="7"/>
  <c r="B1055" i="7"/>
  <c r="B1056" i="7"/>
  <c r="B1057" i="7"/>
  <c r="B1058" i="7"/>
  <c r="B1059" i="7"/>
  <c r="B1060" i="7"/>
  <c r="B1061" i="7"/>
  <c r="B1062" i="7"/>
  <c r="B1063" i="7"/>
  <c r="B1064" i="7"/>
  <c r="B1065" i="7"/>
  <c r="B1066" i="7"/>
  <c r="B1067" i="7"/>
  <c r="B1068" i="7"/>
  <c r="B1069" i="7"/>
  <c r="B1070" i="7"/>
  <c r="B1071" i="7"/>
  <c r="B1072" i="7"/>
  <c r="B1073" i="7"/>
  <c r="B1074" i="7"/>
  <c r="B1075" i="7"/>
  <c r="B1076" i="7"/>
  <c r="B1077" i="7"/>
  <c r="B1078" i="7"/>
  <c r="B1079" i="7"/>
  <c r="B1080" i="7"/>
  <c r="B1081" i="7"/>
  <c r="B1082" i="7"/>
  <c r="B1083" i="7"/>
  <c r="B1084" i="7"/>
  <c r="B1085" i="7"/>
  <c r="B1086" i="7"/>
  <c r="B1087" i="7"/>
  <c r="B1088" i="7"/>
  <c r="B1089" i="7"/>
  <c r="B1090" i="7"/>
  <c r="B1091" i="7"/>
  <c r="B1092" i="7"/>
  <c r="B1093" i="7"/>
  <c r="B1094" i="7"/>
  <c r="B1095" i="7"/>
  <c r="B1096" i="7"/>
  <c r="B1097" i="7"/>
  <c r="B1098" i="7"/>
  <c r="B1099" i="7"/>
  <c r="B1100" i="7"/>
  <c r="B1101" i="7"/>
  <c r="B1102" i="7"/>
  <c r="B1103" i="7"/>
  <c r="B1104" i="7"/>
  <c r="B1105" i="7"/>
  <c r="B1106" i="7"/>
  <c r="B1107" i="7"/>
  <c r="B1108" i="7"/>
  <c r="B1109" i="7"/>
  <c r="B1110" i="7"/>
  <c r="B1111" i="7"/>
  <c r="B1112" i="7"/>
  <c r="B1113" i="7"/>
  <c r="B1114" i="7"/>
  <c r="B1115" i="7"/>
  <c r="B1116" i="7"/>
  <c r="B1117" i="7"/>
  <c r="B1118" i="7"/>
  <c r="B1119" i="7"/>
  <c r="B1120" i="7"/>
  <c r="B1121" i="7"/>
  <c r="B1122" i="7"/>
  <c r="B1123" i="7"/>
  <c r="B1124" i="7"/>
  <c r="B1125" i="7"/>
  <c r="B1126" i="7"/>
  <c r="B1127" i="7"/>
  <c r="B1128" i="7"/>
  <c r="B1129" i="7"/>
  <c r="B1130" i="7"/>
  <c r="B1131" i="7"/>
  <c r="B1132" i="7"/>
  <c r="B1133" i="7"/>
  <c r="B1134" i="7"/>
  <c r="B1135" i="7"/>
  <c r="B1136" i="7"/>
  <c r="B1137" i="7"/>
  <c r="B1138" i="7"/>
  <c r="B1139" i="7"/>
  <c r="B1140" i="7"/>
  <c r="B1141" i="7"/>
  <c r="B1142" i="7"/>
  <c r="B1143" i="7"/>
  <c r="B1144" i="7"/>
  <c r="B1145" i="7"/>
  <c r="B1146" i="7"/>
  <c r="B1147" i="7"/>
  <c r="B1148" i="7"/>
  <c r="B1149" i="7"/>
  <c r="B1150" i="7"/>
  <c r="B1151" i="7"/>
  <c r="B1152" i="7"/>
  <c r="B1153" i="7"/>
  <c r="B1154" i="7"/>
  <c r="B1155" i="7"/>
  <c r="B1156" i="7"/>
  <c r="B1157" i="7"/>
  <c r="B1158" i="7"/>
  <c r="B1159" i="7"/>
  <c r="B1160" i="7"/>
  <c r="B1161" i="7"/>
  <c r="B1162" i="7"/>
  <c r="B1163" i="7"/>
  <c r="B1164" i="7"/>
  <c r="B1165" i="7"/>
  <c r="B1166" i="7"/>
  <c r="B1167" i="7"/>
  <c r="B1168" i="7"/>
  <c r="B1169" i="7"/>
  <c r="B1170" i="7"/>
  <c r="B1171" i="7"/>
  <c r="B1172" i="7"/>
  <c r="B1173" i="7"/>
  <c r="B1174" i="7"/>
  <c r="B1175" i="7"/>
  <c r="B1176" i="7"/>
  <c r="B1177" i="7"/>
  <c r="B1178" i="7"/>
  <c r="B1179" i="7"/>
  <c r="B1180" i="7"/>
  <c r="B1181" i="7"/>
  <c r="B1182" i="7"/>
  <c r="B1183" i="7"/>
  <c r="B1184" i="7"/>
  <c r="B1185" i="7"/>
  <c r="B1186" i="7"/>
  <c r="B1187" i="7"/>
  <c r="B1188" i="7"/>
  <c r="B1189" i="7"/>
  <c r="B1190" i="7"/>
  <c r="B1191" i="7"/>
  <c r="B1192" i="7"/>
  <c r="B1193" i="7"/>
  <c r="B1194" i="7"/>
  <c r="B1195" i="7"/>
  <c r="B1196" i="7"/>
  <c r="B1197" i="7"/>
  <c r="B1198" i="7"/>
  <c r="B1199" i="7"/>
  <c r="B1200" i="7"/>
  <c r="B1201" i="7"/>
  <c r="B1202" i="7"/>
  <c r="B1203" i="7"/>
  <c r="B1204" i="7"/>
  <c r="B1205" i="7"/>
  <c r="B1206" i="7"/>
  <c r="B1207" i="7"/>
  <c r="B1208" i="7"/>
  <c r="B1209" i="7"/>
  <c r="B1210" i="7"/>
  <c r="B1211" i="7"/>
  <c r="B1212" i="7"/>
  <c r="B1213" i="7"/>
  <c r="B1214" i="7"/>
  <c r="B1215" i="7"/>
  <c r="B1216" i="7"/>
  <c r="B1217" i="7"/>
  <c r="B1218" i="7"/>
  <c r="B1219" i="7"/>
  <c r="B1220" i="7"/>
  <c r="B1221" i="7"/>
  <c r="B1222" i="7"/>
  <c r="B1223" i="7"/>
  <c r="B1224" i="7"/>
  <c r="B1225" i="7"/>
  <c r="B1226" i="7"/>
  <c r="B1227" i="7"/>
  <c r="B1228" i="7"/>
  <c r="B1229" i="7"/>
  <c r="B1230" i="7"/>
  <c r="B1231" i="7"/>
  <c r="B1232" i="7"/>
  <c r="B1233" i="7"/>
  <c r="B1234" i="7"/>
  <c r="B1235" i="7"/>
  <c r="B1236" i="7"/>
  <c r="B1237" i="7"/>
  <c r="B1238" i="7"/>
  <c r="B1239" i="7"/>
  <c r="B1240" i="7"/>
  <c r="B1241" i="7"/>
  <c r="B1242" i="7"/>
  <c r="B1243" i="7"/>
  <c r="B1244" i="7"/>
  <c r="B1245" i="7"/>
  <c r="B1246" i="7"/>
  <c r="B1247" i="7"/>
  <c r="B1248" i="7"/>
  <c r="B1249" i="7"/>
  <c r="B1250" i="7"/>
  <c r="B1251" i="7"/>
  <c r="B1252" i="7"/>
  <c r="B1253" i="7"/>
  <c r="B1254" i="7"/>
  <c r="B1255" i="7"/>
  <c r="B1256" i="7"/>
  <c r="B1257" i="7"/>
  <c r="B1258" i="7"/>
  <c r="B1259" i="7"/>
  <c r="B1260" i="7"/>
  <c r="B1261" i="7"/>
  <c r="B1262" i="7"/>
  <c r="B1263" i="7"/>
  <c r="B1264" i="7"/>
  <c r="B1265" i="7"/>
  <c r="B1266" i="7"/>
  <c r="B1267" i="7"/>
  <c r="B1268" i="7"/>
  <c r="B1269" i="7"/>
  <c r="B1270" i="7"/>
  <c r="B1271" i="7"/>
  <c r="B1272" i="7"/>
  <c r="B1273" i="7"/>
  <c r="B1274" i="7"/>
  <c r="B1275" i="7"/>
  <c r="B1276" i="7"/>
  <c r="B1277" i="7"/>
  <c r="B1278" i="7"/>
  <c r="B1279" i="7"/>
  <c r="B1280" i="7"/>
  <c r="B1281" i="7"/>
  <c r="B1282" i="7"/>
  <c r="B1283" i="7"/>
  <c r="B1284" i="7"/>
  <c r="B1285" i="7"/>
  <c r="B1286" i="7"/>
  <c r="B1287" i="7"/>
  <c r="B1288" i="7"/>
  <c r="B1289" i="7"/>
  <c r="B1290" i="7"/>
  <c r="B1291" i="7"/>
  <c r="B1292" i="7"/>
  <c r="B1293" i="7"/>
  <c r="B1294" i="7"/>
  <c r="B1295" i="7"/>
  <c r="B1296" i="7"/>
  <c r="B1297" i="7"/>
  <c r="B1298" i="7"/>
  <c r="B1299" i="7"/>
  <c r="B1300" i="7"/>
  <c r="B1301" i="7"/>
  <c r="B1302" i="7"/>
  <c r="B1303" i="7"/>
  <c r="B1304" i="7"/>
  <c r="B1305" i="7"/>
  <c r="B1306" i="7"/>
  <c r="B1307" i="7"/>
  <c r="B1308" i="7"/>
  <c r="B1309" i="7"/>
  <c r="B1310" i="7"/>
  <c r="B1311" i="7"/>
  <c r="B1312" i="7"/>
  <c r="B1313" i="7"/>
  <c r="B1314" i="7"/>
  <c r="B1315" i="7"/>
  <c r="B1316" i="7"/>
  <c r="B1317" i="7"/>
  <c r="B1318" i="7"/>
  <c r="B1319" i="7"/>
  <c r="B1320" i="7"/>
  <c r="B1321" i="7"/>
  <c r="B1322" i="7"/>
  <c r="B1323" i="7"/>
  <c r="B1324" i="7"/>
  <c r="B1325" i="7"/>
  <c r="B1326" i="7"/>
  <c r="B1327" i="7"/>
  <c r="B1328" i="7"/>
  <c r="B1329" i="7"/>
  <c r="B1330" i="7"/>
  <c r="B1331" i="7"/>
  <c r="B1332" i="7"/>
  <c r="B1333" i="7"/>
  <c r="B1334" i="7"/>
  <c r="B1335" i="7"/>
  <c r="B1336" i="7"/>
  <c r="B1337" i="7"/>
  <c r="B1338" i="7"/>
  <c r="B1339" i="7"/>
  <c r="B1340" i="7"/>
  <c r="B1341" i="7"/>
  <c r="B1342" i="7"/>
  <c r="B1343" i="7"/>
  <c r="B1344" i="7"/>
  <c r="B1345" i="7"/>
  <c r="B1346" i="7"/>
  <c r="B1347" i="7"/>
  <c r="B1348" i="7"/>
  <c r="B1349" i="7"/>
  <c r="B1350" i="7"/>
  <c r="B1351" i="7"/>
  <c r="B1352" i="7"/>
  <c r="B1353" i="7"/>
  <c r="B1354" i="7"/>
  <c r="B1355" i="7"/>
  <c r="B1356" i="7"/>
  <c r="B1357" i="7"/>
  <c r="B1358" i="7"/>
  <c r="B1359" i="7"/>
  <c r="B1360" i="7"/>
  <c r="B1361" i="7"/>
  <c r="B1362" i="7"/>
  <c r="B1363" i="7"/>
  <c r="B1364" i="7"/>
  <c r="B1365" i="7"/>
  <c r="B1366" i="7"/>
  <c r="B1367" i="7"/>
  <c r="B1368" i="7"/>
  <c r="B1369" i="7"/>
  <c r="B1370" i="7"/>
  <c r="B1371" i="7"/>
  <c r="B1372" i="7"/>
  <c r="B1373" i="7"/>
  <c r="B1374" i="7"/>
  <c r="B1375" i="7"/>
  <c r="B1376" i="7"/>
  <c r="B1377" i="7"/>
  <c r="B1378" i="7"/>
  <c r="B1379" i="7"/>
  <c r="B1380" i="7"/>
  <c r="B1381" i="7"/>
  <c r="B1382" i="7"/>
  <c r="B1383" i="7"/>
  <c r="B1384" i="7"/>
  <c r="B1385" i="7"/>
  <c r="B1386" i="7"/>
  <c r="B1387" i="7"/>
  <c r="B1388" i="7"/>
  <c r="B1389" i="7"/>
  <c r="B1390" i="7"/>
  <c r="B1391" i="7"/>
  <c r="B1392" i="7"/>
  <c r="B1393" i="7"/>
  <c r="B1394" i="7"/>
  <c r="B1395" i="7"/>
  <c r="B1396" i="7"/>
  <c r="B1397" i="7"/>
  <c r="B1398" i="7"/>
  <c r="B1399" i="7"/>
  <c r="B1400" i="7"/>
  <c r="B1401" i="7"/>
  <c r="B1402" i="7"/>
  <c r="B1403" i="7"/>
  <c r="B1404" i="7"/>
  <c r="B1405" i="7"/>
  <c r="B1406" i="7"/>
  <c r="B1407" i="7"/>
  <c r="B1408" i="7"/>
  <c r="B1409" i="7"/>
  <c r="B1410" i="7"/>
  <c r="B1411" i="7"/>
  <c r="B1412" i="7"/>
  <c r="B1413" i="7"/>
  <c r="B1414" i="7"/>
  <c r="B1415" i="7"/>
  <c r="B1416" i="7"/>
  <c r="B1417" i="7"/>
  <c r="B1418" i="7"/>
  <c r="B1419" i="7"/>
  <c r="B1420" i="7"/>
  <c r="B1421" i="7"/>
  <c r="B1422" i="7"/>
  <c r="B1423" i="7"/>
  <c r="B1424" i="7"/>
  <c r="B1425" i="7"/>
  <c r="B1426" i="7"/>
  <c r="B1427" i="7"/>
  <c r="B1428" i="7"/>
  <c r="B1429" i="7"/>
  <c r="B1430" i="7"/>
  <c r="B1431" i="7"/>
  <c r="B1432" i="7"/>
  <c r="B1433" i="7"/>
  <c r="B1434" i="7"/>
  <c r="B1435" i="7"/>
  <c r="B1436" i="7"/>
  <c r="B1437" i="7"/>
  <c r="B1438" i="7"/>
  <c r="B1439" i="7"/>
  <c r="B1440" i="7"/>
  <c r="B1441" i="7"/>
  <c r="B1442" i="7"/>
  <c r="B1443" i="7"/>
  <c r="B1444" i="7"/>
  <c r="B1445" i="7"/>
  <c r="B1446" i="7"/>
  <c r="B1447" i="7"/>
  <c r="B1448" i="7"/>
  <c r="B1449" i="7"/>
  <c r="B1450" i="7"/>
  <c r="B1451" i="7"/>
  <c r="B1452" i="7"/>
  <c r="B1453" i="7"/>
  <c r="B1454" i="7"/>
  <c r="B1455" i="7"/>
  <c r="B1456" i="7"/>
  <c r="B1457" i="7"/>
  <c r="B1458" i="7"/>
  <c r="B1459" i="7"/>
  <c r="B1460" i="7"/>
  <c r="B1461" i="7"/>
  <c r="B1462" i="7"/>
  <c r="B1463" i="7"/>
  <c r="B1464" i="7"/>
  <c r="B1465" i="7"/>
  <c r="B1466" i="7"/>
  <c r="B1467" i="7"/>
  <c r="B1468" i="7"/>
  <c r="B1469" i="7"/>
  <c r="B1470" i="7"/>
  <c r="B1471" i="7"/>
  <c r="B1472" i="7"/>
  <c r="B1473" i="7"/>
  <c r="B1474" i="7"/>
  <c r="B1475" i="7"/>
  <c r="B1476" i="7"/>
  <c r="B1477" i="7"/>
  <c r="B1478" i="7"/>
  <c r="B1479" i="7"/>
  <c r="B1480" i="7"/>
  <c r="B1481" i="7"/>
  <c r="B1482" i="7"/>
  <c r="B1483" i="7"/>
  <c r="B1484" i="7"/>
  <c r="B1485" i="7"/>
  <c r="B1486" i="7"/>
  <c r="B1487" i="7"/>
  <c r="B1488" i="7"/>
  <c r="B1489" i="7"/>
  <c r="B1490" i="7"/>
  <c r="B1491" i="7"/>
  <c r="B1492" i="7"/>
  <c r="B1493" i="7"/>
  <c r="B1494" i="7"/>
  <c r="B1495" i="7"/>
  <c r="B1496" i="7"/>
  <c r="B1497" i="7"/>
  <c r="B1498" i="7"/>
  <c r="B1499" i="7"/>
  <c r="B1500" i="7"/>
  <c r="B1501" i="7"/>
  <c r="B1502" i="7"/>
  <c r="B1503" i="7"/>
  <c r="B1504" i="7"/>
  <c r="B1505" i="7"/>
  <c r="B1506" i="7"/>
  <c r="B1507" i="7"/>
  <c r="B1508" i="7"/>
  <c r="B1509" i="7"/>
  <c r="B1510" i="7"/>
  <c r="B1511" i="7"/>
  <c r="B1512" i="7"/>
  <c r="B1513" i="7"/>
  <c r="B1514" i="7"/>
  <c r="B1515" i="7"/>
  <c r="B1516" i="7"/>
  <c r="B1517" i="7"/>
  <c r="B1518" i="7"/>
  <c r="B1519" i="7"/>
  <c r="B1520" i="7"/>
  <c r="B1521" i="7"/>
  <c r="B1522" i="7"/>
  <c r="B1523" i="7"/>
  <c r="B1524" i="7"/>
  <c r="B1525" i="7"/>
  <c r="B1526" i="7"/>
  <c r="B1527" i="7"/>
  <c r="B1528" i="7"/>
  <c r="B1529" i="7"/>
  <c r="B1530" i="7"/>
  <c r="B1531" i="7"/>
  <c r="B1532" i="7"/>
  <c r="B1533" i="7"/>
  <c r="B1534" i="7"/>
  <c r="B1535" i="7"/>
  <c r="B1536" i="7"/>
  <c r="B1537" i="7"/>
  <c r="B1538" i="7"/>
  <c r="B1539" i="7"/>
  <c r="B1540" i="7"/>
  <c r="B1541" i="7"/>
  <c r="B1542" i="7"/>
  <c r="B1543" i="7"/>
  <c r="B1544" i="7"/>
  <c r="B1545" i="7"/>
  <c r="B1546" i="7"/>
  <c r="B1547" i="7"/>
  <c r="B1548" i="7"/>
  <c r="B1549" i="7"/>
  <c r="B1550" i="7"/>
  <c r="B1551" i="7"/>
  <c r="B1552" i="7"/>
  <c r="B1553" i="7"/>
  <c r="B1554" i="7"/>
  <c r="B1555" i="7"/>
  <c r="B1556" i="7"/>
  <c r="B1557" i="7"/>
  <c r="B1558" i="7"/>
  <c r="B1559" i="7"/>
  <c r="B1560" i="7"/>
  <c r="B1561" i="7"/>
  <c r="B1562" i="7"/>
  <c r="B1563" i="7"/>
  <c r="B1564" i="7"/>
  <c r="B1565" i="7"/>
  <c r="B1566" i="7"/>
  <c r="B1567" i="7"/>
  <c r="B1568" i="7"/>
  <c r="B1569" i="7"/>
  <c r="B1570" i="7"/>
  <c r="B1571" i="7"/>
  <c r="B1572" i="7"/>
  <c r="B1573" i="7"/>
  <c r="B1574" i="7"/>
  <c r="B1575" i="7"/>
  <c r="B1576" i="7"/>
  <c r="B1577" i="7"/>
  <c r="B1578" i="7"/>
  <c r="B1579" i="7"/>
  <c r="B1580" i="7"/>
  <c r="B1581" i="7"/>
  <c r="B1582" i="7"/>
  <c r="B1583" i="7"/>
  <c r="B1584" i="7"/>
  <c r="B1585" i="7"/>
  <c r="B1586" i="7"/>
  <c r="B1587" i="7"/>
  <c r="B1588" i="7"/>
  <c r="B1589" i="7"/>
  <c r="B1590" i="7"/>
  <c r="B1591" i="7"/>
  <c r="B1592" i="7"/>
  <c r="B1593" i="7"/>
  <c r="B1594" i="7"/>
  <c r="B1595" i="7"/>
  <c r="B1596" i="7"/>
  <c r="B1597" i="7"/>
  <c r="B1598" i="7"/>
  <c r="B1599" i="7"/>
  <c r="B1600" i="7"/>
  <c r="B1601" i="7"/>
  <c r="B1602" i="7"/>
  <c r="B1603" i="7"/>
  <c r="B1604" i="7"/>
  <c r="B1605" i="7"/>
  <c r="B1606" i="7"/>
  <c r="B1607" i="7"/>
  <c r="B1608" i="7"/>
  <c r="B1609" i="7"/>
  <c r="B1610" i="7"/>
  <c r="B1611" i="7"/>
  <c r="B1612" i="7"/>
  <c r="B1613" i="7"/>
  <c r="B1614" i="7"/>
  <c r="B1615" i="7"/>
  <c r="B1616" i="7"/>
  <c r="B1617" i="7"/>
  <c r="B1618" i="7"/>
  <c r="B1619" i="7"/>
  <c r="B1620" i="7"/>
  <c r="B1621" i="7"/>
  <c r="B1622" i="7"/>
  <c r="B1623" i="7"/>
  <c r="B1624" i="7"/>
  <c r="B1625" i="7"/>
  <c r="B1626" i="7"/>
  <c r="B1627" i="7"/>
  <c r="B1628" i="7"/>
  <c r="B1629" i="7"/>
  <c r="B1630" i="7"/>
  <c r="B1631" i="7"/>
  <c r="B1632" i="7"/>
  <c r="B1633" i="7"/>
  <c r="B1634" i="7"/>
  <c r="B1635" i="7"/>
  <c r="B1636" i="7"/>
  <c r="B1637" i="7"/>
  <c r="B1638" i="7"/>
  <c r="B1639" i="7"/>
  <c r="B1640" i="7"/>
  <c r="B1641" i="7"/>
  <c r="B1642" i="7"/>
  <c r="B1643" i="7"/>
  <c r="B1644" i="7"/>
  <c r="B1645" i="7"/>
  <c r="B1646" i="7"/>
  <c r="B1647" i="7"/>
  <c r="B1648" i="7"/>
  <c r="B1649" i="7"/>
  <c r="B1650" i="7"/>
  <c r="B1651" i="7"/>
  <c r="B1652" i="7"/>
  <c r="B1653" i="7"/>
  <c r="B1654" i="7"/>
  <c r="B1655" i="7"/>
  <c r="B1656" i="7"/>
  <c r="B1657" i="7"/>
  <c r="B1658" i="7"/>
  <c r="B1659" i="7"/>
  <c r="B1660" i="7"/>
  <c r="B1661" i="7"/>
  <c r="B1662" i="7"/>
  <c r="B1663" i="7"/>
  <c r="B1664" i="7"/>
  <c r="B1665" i="7"/>
  <c r="B1666" i="7"/>
  <c r="B1667" i="7"/>
  <c r="B1668" i="7"/>
  <c r="B1669" i="7"/>
  <c r="B1670" i="7"/>
  <c r="B1671" i="7"/>
  <c r="B1672" i="7"/>
  <c r="B1673" i="7"/>
  <c r="B1674" i="7"/>
  <c r="B1675" i="7"/>
  <c r="B1676" i="7"/>
  <c r="B1677" i="7"/>
  <c r="B1678" i="7"/>
  <c r="B1679" i="7"/>
  <c r="B1680" i="7"/>
  <c r="B1681" i="7"/>
  <c r="B1682" i="7"/>
  <c r="B1683" i="7"/>
  <c r="B1684" i="7"/>
  <c r="B1685" i="7"/>
  <c r="B1686" i="7"/>
  <c r="B1687" i="7"/>
  <c r="B1688" i="7"/>
  <c r="B1689" i="7"/>
  <c r="B1690" i="7"/>
  <c r="B1691" i="7"/>
  <c r="B1692" i="7"/>
  <c r="B1693" i="7"/>
  <c r="B1694" i="7"/>
  <c r="B1695" i="7"/>
  <c r="B1696" i="7"/>
  <c r="B1697" i="7"/>
  <c r="B1698" i="7"/>
  <c r="B1699" i="7"/>
  <c r="B1700" i="7"/>
  <c r="B1701" i="7"/>
  <c r="B1702" i="7"/>
  <c r="B1703" i="7"/>
  <c r="B1704" i="7"/>
  <c r="B1705" i="7"/>
  <c r="B1706" i="7"/>
  <c r="B1707" i="7"/>
  <c r="B1708" i="7"/>
  <c r="B1709" i="7"/>
  <c r="B1710" i="7"/>
  <c r="B1711" i="7"/>
  <c r="B1712" i="7"/>
  <c r="B1713" i="7"/>
  <c r="B1714" i="7"/>
  <c r="B1715" i="7"/>
  <c r="B1716" i="7"/>
  <c r="B1717" i="7"/>
  <c r="B1718" i="7"/>
  <c r="B1719" i="7"/>
  <c r="B1720" i="7"/>
  <c r="B1721" i="7"/>
  <c r="B1722" i="7"/>
  <c r="B1723" i="7"/>
  <c r="B1724" i="7"/>
  <c r="B1725" i="7"/>
  <c r="B1726" i="7"/>
  <c r="B1727" i="7"/>
  <c r="B1728" i="7"/>
  <c r="B1729" i="7"/>
  <c r="B1730" i="7"/>
  <c r="B1731" i="7"/>
  <c r="B1732" i="7"/>
  <c r="B1733" i="7"/>
  <c r="B1734" i="7"/>
  <c r="B1735" i="7"/>
  <c r="B1736" i="7"/>
  <c r="B1737" i="7"/>
  <c r="B1738" i="7"/>
  <c r="B1739" i="7"/>
  <c r="B1740" i="7"/>
  <c r="B1741" i="7"/>
  <c r="B1742" i="7"/>
  <c r="B1743" i="7"/>
  <c r="B1744" i="7"/>
  <c r="B1745" i="7"/>
  <c r="B1746" i="7"/>
  <c r="B1747" i="7"/>
  <c r="B1748" i="7"/>
  <c r="B1749" i="7"/>
  <c r="B1750" i="7"/>
  <c r="B1751" i="7"/>
  <c r="B1752" i="7"/>
  <c r="B1753" i="7"/>
  <c r="B1754" i="7"/>
  <c r="B1755" i="7"/>
  <c r="B1756" i="7"/>
  <c r="B1757" i="7"/>
  <c r="B1758" i="7"/>
  <c r="B1759" i="7"/>
  <c r="B1760" i="7"/>
  <c r="B1761" i="7"/>
  <c r="B1762" i="7"/>
  <c r="B1763" i="7"/>
  <c r="B1764" i="7"/>
  <c r="B1765" i="7"/>
  <c r="B1766" i="7"/>
  <c r="B1767" i="7"/>
  <c r="B1768" i="7"/>
  <c r="B1769" i="7"/>
  <c r="B1770" i="7"/>
  <c r="B1771" i="7"/>
  <c r="B1772" i="7"/>
  <c r="B1773" i="7"/>
  <c r="B1774" i="7"/>
  <c r="B1775" i="7"/>
  <c r="B1776" i="7"/>
  <c r="B1777" i="7"/>
  <c r="B1778" i="7"/>
  <c r="B1779" i="7"/>
  <c r="B1780" i="7"/>
  <c r="B1781" i="7"/>
  <c r="B1782" i="7"/>
  <c r="B1783" i="7"/>
  <c r="B1784" i="7"/>
  <c r="B1785" i="7"/>
  <c r="B1786" i="7"/>
  <c r="B1787" i="7"/>
  <c r="B1788" i="7"/>
  <c r="B1789" i="7"/>
  <c r="B1790" i="7"/>
  <c r="B1791" i="7"/>
  <c r="B1792" i="7"/>
  <c r="B1793" i="7"/>
  <c r="B1794" i="7"/>
  <c r="B1795" i="7"/>
  <c r="B1796" i="7"/>
  <c r="B1797" i="7"/>
  <c r="B1798" i="7"/>
  <c r="B1799" i="7"/>
  <c r="B1800" i="7"/>
  <c r="B1801" i="7"/>
  <c r="B1802" i="7"/>
  <c r="B1803" i="7"/>
  <c r="B1804" i="7"/>
  <c r="B1805" i="7"/>
  <c r="B1806" i="7"/>
  <c r="B1807" i="7"/>
  <c r="B1808" i="7"/>
  <c r="B1809" i="7"/>
  <c r="B1810" i="7"/>
  <c r="B1811" i="7"/>
  <c r="B1812" i="7"/>
  <c r="B1813" i="7"/>
  <c r="B1814" i="7"/>
  <c r="B1815" i="7"/>
  <c r="B1816" i="7"/>
  <c r="B1817" i="7"/>
  <c r="B1818" i="7"/>
  <c r="B1819" i="7"/>
  <c r="B1820" i="7"/>
  <c r="B1821" i="7"/>
  <c r="B1822" i="7"/>
  <c r="B1823" i="7"/>
  <c r="B1824" i="7"/>
  <c r="B1825" i="7"/>
  <c r="B1826" i="7"/>
  <c r="B1827" i="7"/>
  <c r="B1828" i="7"/>
  <c r="B1829" i="7"/>
  <c r="B1830" i="7"/>
  <c r="B1831" i="7"/>
  <c r="B1832" i="7"/>
  <c r="B1833" i="7"/>
  <c r="B1834" i="7"/>
  <c r="B1835" i="7"/>
  <c r="B1836" i="7"/>
  <c r="B1837" i="7"/>
  <c r="B1838" i="7"/>
  <c r="B1839" i="7"/>
  <c r="B1840" i="7"/>
  <c r="B1841" i="7"/>
  <c r="B1842" i="7"/>
  <c r="B1843" i="7"/>
  <c r="B1844" i="7"/>
  <c r="B1845" i="7"/>
  <c r="B1846" i="7"/>
  <c r="B1847" i="7"/>
  <c r="B1848" i="7"/>
  <c r="B1849" i="7"/>
  <c r="B1850" i="7"/>
  <c r="B1851" i="7"/>
  <c r="B1852" i="7"/>
  <c r="B1853" i="7"/>
  <c r="B1854" i="7"/>
  <c r="B1855" i="7"/>
  <c r="B1856" i="7"/>
  <c r="B1857" i="7"/>
  <c r="B1858" i="7"/>
  <c r="B1859" i="7"/>
  <c r="B1860" i="7"/>
  <c r="B1861" i="7"/>
  <c r="B1862" i="7"/>
  <c r="B1863" i="7"/>
  <c r="B1864" i="7"/>
  <c r="B1865" i="7"/>
  <c r="B1866" i="7"/>
  <c r="B1867" i="7"/>
  <c r="B1868" i="7"/>
  <c r="B1869" i="7"/>
  <c r="B1870" i="7"/>
  <c r="B1871" i="7"/>
  <c r="B1872" i="7"/>
  <c r="B1873" i="7"/>
  <c r="B1874" i="7"/>
  <c r="B1875" i="7"/>
  <c r="B1876" i="7"/>
  <c r="B1877" i="7"/>
  <c r="B1878" i="7"/>
  <c r="B1879" i="7"/>
  <c r="B1880" i="7"/>
  <c r="B1881" i="7"/>
  <c r="B1882" i="7"/>
  <c r="B1883" i="7"/>
  <c r="B1884" i="7"/>
  <c r="B1885" i="7"/>
  <c r="B1886" i="7"/>
  <c r="B1887" i="7"/>
  <c r="B1888" i="7"/>
  <c r="B1889" i="7"/>
  <c r="B1890" i="7"/>
  <c r="B1891" i="7"/>
  <c r="B1892" i="7"/>
  <c r="B1893" i="7"/>
  <c r="B1894" i="7"/>
  <c r="B1895" i="7"/>
  <c r="B1896" i="7"/>
  <c r="B1897" i="7"/>
  <c r="B1898" i="7"/>
  <c r="B1899" i="7"/>
  <c r="B1900" i="7"/>
  <c r="B1901" i="7"/>
  <c r="B1902" i="7"/>
  <c r="B1903" i="7"/>
  <c r="B1904" i="7"/>
  <c r="B1905" i="7"/>
  <c r="B1906" i="7"/>
  <c r="B1907" i="7"/>
  <c r="B1908" i="7"/>
  <c r="B1909" i="7"/>
  <c r="B1910" i="7"/>
  <c r="B1911" i="7"/>
  <c r="B1912" i="7"/>
  <c r="B1913" i="7"/>
  <c r="B1914" i="7"/>
  <c r="B1915" i="7"/>
  <c r="B1916" i="7"/>
  <c r="B1917" i="7"/>
  <c r="B1918" i="7"/>
  <c r="B1919" i="7"/>
  <c r="B1920" i="7"/>
  <c r="B1921" i="7"/>
  <c r="B1922" i="7"/>
  <c r="B1923" i="7"/>
  <c r="B1924" i="7"/>
  <c r="B1925" i="7"/>
  <c r="B1926" i="7"/>
  <c r="B1927" i="7"/>
  <c r="B1928" i="7"/>
  <c r="B1929" i="7"/>
  <c r="B1930" i="7"/>
  <c r="B1931" i="7"/>
  <c r="B1932" i="7"/>
  <c r="B1933" i="7"/>
  <c r="B1934" i="7"/>
  <c r="B1935" i="7"/>
  <c r="B1936" i="7"/>
  <c r="B1937" i="7"/>
  <c r="B1938" i="7"/>
  <c r="B1939" i="7"/>
  <c r="B1940" i="7"/>
  <c r="B1941" i="7"/>
  <c r="B1942" i="7"/>
  <c r="B1943" i="7"/>
  <c r="B1944" i="7"/>
  <c r="B1945" i="7"/>
  <c r="B1946" i="7"/>
  <c r="B1947" i="7"/>
  <c r="B1948" i="7"/>
  <c r="B1949" i="7"/>
  <c r="B1950" i="7"/>
  <c r="B1951" i="7"/>
  <c r="B1952" i="7"/>
  <c r="B1953" i="7"/>
  <c r="B1954" i="7"/>
  <c r="B1955" i="7"/>
  <c r="B1956" i="7"/>
  <c r="B1957" i="7"/>
  <c r="B1958" i="7"/>
  <c r="B1959" i="7"/>
  <c r="B1960" i="7"/>
  <c r="B1961" i="7"/>
  <c r="B1962" i="7"/>
  <c r="B1963" i="7"/>
  <c r="B1964" i="7"/>
  <c r="B1965" i="7"/>
  <c r="B1966" i="7"/>
  <c r="B1967" i="7"/>
  <c r="B1968" i="7"/>
  <c r="B1969" i="7"/>
  <c r="B1970" i="7"/>
  <c r="B1971" i="7"/>
  <c r="B1972" i="7"/>
  <c r="B1973" i="7"/>
  <c r="B1974" i="7"/>
  <c r="B1975" i="7"/>
  <c r="B1976" i="7"/>
  <c r="B1977" i="7"/>
  <c r="B1978" i="7"/>
  <c r="B1979" i="7"/>
  <c r="B1980" i="7"/>
  <c r="B1981" i="7"/>
  <c r="B1982" i="7"/>
  <c r="B1983" i="7"/>
  <c r="B1984" i="7"/>
  <c r="B1985" i="7"/>
  <c r="B1986" i="7"/>
  <c r="B1987" i="7"/>
  <c r="B1988" i="7"/>
  <c r="B1989" i="7"/>
  <c r="B1990" i="7"/>
  <c r="B1991" i="7"/>
  <c r="B1992" i="7"/>
  <c r="B1993" i="7"/>
  <c r="B1994" i="7"/>
  <c r="B1995" i="7"/>
  <c r="B1996" i="7"/>
  <c r="B1997" i="7"/>
  <c r="B1998" i="7"/>
  <c r="B1999" i="7"/>
  <c r="B2000" i="7"/>
  <c r="B2001" i="7"/>
  <c r="B2002" i="7"/>
  <c r="B2003" i="7"/>
  <c r="B2004" i="7"/>
  <c r="B2005" i="7"/>
  <c r="B2006" i="7"/>
  <c r="B2007" i="7"/>
  <c r="B2008" i="7"/>
  <c r="B2009" i="7"/>
  <c r="B2010" i="7"/>
  <c r="B2011" i="7"/>
  <c r="B2012" i="7"/>
  <c r="B2013" i="7"/>
  <c r="B2014" i="7"/>
  <c r="B2015" i="7"/>
  <c r="B2016" i="7"/>
  <c r="B2017" i="7"/>
  <c r="B2018" i="7"/>
  <c r="B2019" i="7"/>
  <c r="B2020" i="7"/>
  <c r="B2021" i="7"/>
  <c r="B2022" i="7"/>
  <c r="B2023" i="7"/>
  <c r="B2024" i="7"/>
  <c r="B2025" i="7"/>
  <c r="B2026" i="7"/>
  <c r="B2027" i="7"/>
  <c r="B2028" i="7"/>
  <c r="B2029" i="7"/>
  <c r="B2030" i="7"/>
  <c r="B2031" i="7"/>
  <c r="B2032" i="7"/>
  <c r="B2033" i="7"/>
  <c r="B2034" i="7"/>
  <c r="B2035" i="7"/>
  <c r="B2036" i="7"/>
  <c r="B2037" i="7"/>
  <c r="B2038" i="7"/>
  <c r="B2039" i="7"/>
  <c r="B2040" i="7"/>
  <c r="B2041" i="7"/>
  <c r="B2042" i="7"/>
  <c r="B2043" i="7"/>
  <c r="B2044" i="7"/>
  <c r="B2045" i="7"/>
  <c r="B2046" i="7"/>
  <c r="B2047" i="7"/>
  <c r="B2048" i="7"/>
  <c r="B2049" i="7"/>
  <c r="B2050" i="7"/>
  <c r="B2051" i="7"/>
  <c r="B2052" i="7"/>
  <c r="B2053" i="7"/>
  <c r="B2054" i="7"/>
  <c r="B2055" i="7"/>
  <c r="B2056" i="7"/>
  <c r="B2057" i="7"/>
  <c r="B2058" i="7"/>
  <c r="B2059" i="7"/>
  <c r="B2060" i="7"/>
  <c r="B2061" i="7"/>
  <c r="B2062" i="7"/>
  <c r="B2063" i="7"/>
  <c r="B2064" i="7"/>
  <c r="B2065" i="7"/>
  <c r="B2066" i="7"/>
  <c r="B2067" i="7"/>
  <c r="B2068" i="7"/>
  <c r="B2069" i="7"/>
  <c r="B2070" i="7"/>
  <c r="B2071" i="7"/>
  <c r="B2072" i="7"/>
  <c r="B2073" i="7"/>
  <c r="B2074" i="7"/>
  <c r="B2075" i="7"/>
  <c r="B2076" i="7"/>
  <c r="B2077" i="7"/>
  <c r="B2078" i="7"/>
  <c r="B2079" i="7"/>
  <c r="B2080" i="7"/>
  <c r="B2081" i="7"/>
  <c r="B2082" i="7"/>
  <c r="B2083" i="7"/>
  <c r="B2084" i="7"/>
  <c r="B2085" i="7"/>
  <c r="B2086" i="7"/>
  <c r="B2087" i="7"/>
  <c r="B2088" i="7"/>
  <c r="B2089" i="7"/>
  <c r="B2090" i="7"/>
  <c r="B2091" i="7"/>
  <c r="B2092" i="7"/>
  <c r="B2093" i="7"/>
  <c r="B2094" i="7"/>
  <c r="B2095" i="7"/>
  <c r="B2096" i="7"/>
  <c r="B2097" i="7"/>
  <c r="B2098" i="7"/>
  <c r="B2099" i="7"/>
  <c r="B2100" i="7"/>
  <c r="B2101" i="7"/>
  <c r="B2102" i="7"/>
  <c r="B2103" i="7"/>
  <c r="B2104" i="7"/>
  <c r="B2105" i="7"/>
  <c r="B2106" i="7"/>
  <c r="B2107" i="7"/>
  <c r="B2108" i="7"/>
  <c r="B2109" i="7"/>
  <c r="B2110" i="7"/>
  <c r="B2111" i="7"/>
  <c r="B2112" i="7"/>
  <c r="B2113" i="7"/>
  <c r="B2114" i="7"/>
  <c r="B2115" i="7"/>
  <c r="B2116" i="7"/>
  <c r="B2117" i="7"/>
  <c r="B2118" i="7"/>
  <c r="B2119" i="7"/>
  <c r="B2120" i="7"/>
  <c r="B2121" i="7"/>
  <c r="B2122" i="7"/>
  <c r="B2123" i="7"/>
  <c r="B2124" i="7"/>
  <c r="B2125" i="7"/>
  <c r="B2126" i="7"/>
  <c r="B2127" i="7"/>
  <c r="B2128" i="7"/>
  <c r="B2129" i="7"/>
  <c r="B2130" i="7"/>
  <c r="B2131" i="7"/>
  <c r="B2132" i="7"/>
  <c r="B2133" i="7"/>
  <c r="B2134" i="7"/>
  <c r="B2135" i="7"/>
  <c r="B2136" i="7"/>
  <c r="B2137" i="7"/>
  <c r="B2138" i="7"/>
  <c r="B2139" i="7"/>
  <c r="B2140" i="7"/>
  <c r="B2141" i="7"/>
  <c r="B2142" i="7"/>
  <c r="B2143" i="7"/>
  <c r="B2144" i="7"/>
  <c r="B2145" i="7"/>
  <c r="B2146" i="7"/>
  <c r="B2147" i="7"/>
  <c r="B2148" i="7"/>
  <c r="B2149" i="7"/>
  <c r="B2150" i="7"/>
  <c r="B2151" i="7"/>
  <c r="B2152" i="7"/>
  <c r="B2153" i="7"/>
  <c r="B2154" i="7"/>
  <c r="B2155" i="7"/>
  <c r="B2156" i="7"/>
  <c r="B2157" i="7"/>
  <c r="B2158" i="7"/>
  <c r="B2159" i="7"/>
  <c r="B2160" i="7"/>
  <c r="B2161" i="7"/>
  <c r="B2162" i="7"/>
  <c r="B2163" i="7"/>
  <c r="B2164" i="7"/>
  <c r="B2165" i="7"/>
  <c r="B2166" i="7"/>
  <c r="B2167" i="7"/>
  <c r="B2168" i="7"/>
  <c r="B2169" i="7"/>
  <c r="B2170" i="7"/>
  <c r="B2171" i="7"/>
  <c r="B2172" i="7"/>
  <c r="B2173" i="7"/>
  <c r="B2174" i="7"/>
  <c r="B2175" i="7"/>
  <c r="B2176" i="7"/>
  <c r="B2177" i="7"/>
  <c r="B2178" i="7"/>
  <c r="B2179" i="7"/>
  <c r="B2180" i="7"/>
  <c r="B2181" i="7"/>
  <c r="B2182" i="7"/>
  <c r="B2183" i="7"/>
  <c r="B2184" i="7"/>
  <c r="B2185" i="7"/>
  <c r="B2186" i="7"/>
  <c r="B2187" i="7"/>
  <c r="B2188" i="7"/>
  <c r="B2189" i="7"/>
  <c r="B2190" i="7"/>
  <c r="B2191" i="7"/>
  <c r="B2192" i="7"/>
  <c r="B2193" i="7"/>
  <c r="B2194" i="7"/>
  <c r="B2195" i="7"/>
  <c r="B2196" i="7"/>
  <c r="B2197" i="7"/>
  <c r="B2198" i="7"/>
  <c r="B2199" i="7"/>
  <c r="B2200" i="7"/>
  <c r="B2201" i="7"/>
  <c r="B2202" i="7"/>
  <c r="B2203" i="7"/>
  <c r="B2204" i="7"/>
  <c r="B2205" i="7"/>
  <c r="B2206" i="7"/>
  <c r="B2207" i="7"/>
  <c r="B2208" i="7"/>
  <c r="B2209" i="7"/>
  <c r="B2210" i="7"/>
  <c r="B2211" i="7"/>
  <c r="B2212" i="7"/>
  <c r="B2213" i="7"/>
  <c r="B2214" i="7"/>
  <c r="B2215" i="7"/>
  <c r="B2216" i="7"/>
  <c r="B2217" i="7"/>
  <c r="B2218" i="7"/>
  <c r="B2219" i="7"/>
  <c r="B2220" i="7"/>
  <c r="B2221" i="7"/>
  <c r="B2222" i="7"/>
  <c r="B2223" i="7"/>
  <c r="B2224" i="7"/>
  <c r="B2225" i="7"/>
  <c r="B2226" i="7"/>
  <c r="B2227" i="7"/>
  <c r="B2228" i="7"/>
  <c r="B2229" i="7"/>
  <c r="B2230" i="7"/>
  <c r="B2231" i="7"/>
  <c r="B2232" i="7"/>
  <c r="B2233" i="7"/>
  <c r="B2234" i="7"/>
  <c r="B2235" i="7"/>
  <c r="B2236" i="7"/>
  <c r="B2237" i="7"/>
  <c r="B2238" i="7"/>
  <c r="B2239" i="7"/>
  <c r="B2240" i="7"/>
  <c r="B2241" i="7"/>
  <c r="B2242" i="7"/>
  <c r="B2243" i="7"/>
  <c r="B2244" i="7"/>
  <c r="B2245" i="7"/>
  <c r="B2246" i="7"/>
  <c r="B2247" i="7"/>
  <c r="B2248" i="7"/>
  <c r="B2249" i="7"/>
  <c r="B2250" i="7"/>
  <c r="B2251" i="7"/>
  <c r="B2252" i="7"/>
  <c r="B2253" i="7"/>
  <c r="B2254" i="7"/>
  <c r="B2255" i="7"/>
  <c r="B2256" i="7"/>
  <c r="B2257" i="7"/>
  <c r="B2258" i="7"/>
  <c r="B2259" i="7"/>
  <c r="B2260" i="7"/>
  <c r="B2261" i="7"/>
  <c r="B2262" i="7"/>
  <c r="B2263" i="7"/>
  <c r="B2264" i="7"/>
  <c r="B2265" i="7"/>
  <c r="B2266" i="7"/>
  <c r="B2267" i="7"/>
  <c r="B2268" i="7"/>
  <c r="B2269" i="7"/>
  <c r="B2270" i="7"/>
  <c r="B2271" i="7"/>
  <c r="B2272" i="7"/>
  <c r="B2273" i="7"/>
  <c r="B2274" i="7"/>
  <c r="B2275" i="7"/>
  <c r="B2276" i="7"/>
  <c r="B2277" i="7"/>
  <c r="B2278" i="7"/>
  <c r="B2279" i="7"/>
  <c r="B2280" i="7"/>
  <c r="B2281" i="7"/>
  <c r="B2282" i="7"/>
  <c r="B2283" i="7"/>
  <c r="B2284" i="7"/>
  <c r="B2285" i="7"/>
  <c r="B2286" i="7"/>
  <c r="B2287" i="7"/>
  <c r="B2288" i="7"/>
  <c r="B2289" i="7"/>
  <c r="B2290" i="7"/>
  <c r="B2291" i="7"/>
  <c r="B2292" i="7"/>
  <c r="B2293" i="7"/>
  <c r="B2294" i="7"/>
  <c r="B2295" i="7"/>
  <c r="B2296" i="7"/>
  <c r="B2297" i="7"/>
  <c r="B2298" i="7"/>
  <c r="B2299" i="7"/>
  <c r="B2300" i="7"/>
  <c r="B2301" i="7"/>
  <c r="B2302" i="7"/>
  <c r="B2303" i="7"/>
  <c r="B2304" i="7"/>
  <c r="B2305" i="7"/>
  <c r="B2306" i="7"/>
  <c r="B2307" i="7"/>
  <c r="B2308" i="7"/>
  <c r="B2309" i="7"/>
  <c r="B2310" i="7"/>
  <c r="B2311" i="7"/>
  <c r="B2312" i="7"/>
  <c r="B2313" i="7"/>
  <c r="B2314" i="7"/>
  <c r="B2315" i="7"/>
  <c r="B2316" i="7"/>
  <c r="B2317" i="7"/>
  <c r="B2318" i="7"/>
  <c r="B2319" i="7"/>
  <c r="B2320" i="7"/>
  <c r="B2321" i="7"/>
  <c r="B2322" i="7"/>
  <c r="B2323" i="7"/>
  <c r="B2324" i="7"/>
  <c r="B2325" i="7"/>
  <c r="B2326" i="7"/>
  <c r="B2327" i="7"/>
  <c r="B2328" i="7"/>
  <c r="B2329" i="7"/>
  <c r="B2330" i="7"/>
  <c r="B2331" i="7"/>
  <c r="B2332" i="7"/>
  <c r="B2333" i="7"/>
  <c r="B2334" i="7"/>
  <c r="B2335" i="7"/>
  <c r="B2336" i="7"/>
  <c r="B2337" i="7"/>
  <c r="B2338" i="7"/>
  <c r="B2339" i="7"/>
  <c r="B2340" i="7"/>
  <c r="B2341" i="7"/>
  <c r="B2342" i="7"/>
  <c r="B2343" i="7"/>
  <c r="B2344" i="7"/>
  <c r="B2345" i="7"/>
  <c r="B2346" i="7"/>
  <c r="B2347" i="7"/>
  <c r="B2348" i="7"/>
  <c r="B2349" i="7"/>
  <c r="B2350" i="7"/>
  <c r="B2351" i="7"/>
  <c r="B2352" i="7"/>
  <c r="B2353" i="7"/>
  <c r="B2354" i="7"/>
  <c r="B2355" i="7"/>
  <c r="B2356" i="7"/>
  <c r="B2357" i="7"/>
  <c r="B2358" i="7"/>
  <c r="B2359" i="7"/>
  <c r="B2360" i="7"/>
  <c r="B2361" i="7"/>
  <c r="B2362" i="7"/>
  <c r="B2363" i="7"/>
  <c r="B2364" i="7"/>
  <c r="B2365" i="7"/>
  <c r="B2366" i="7"/>
  <c r="B2367" i="7"/>
  <c r="B2368" i="7"/>
  <c r="B2369" i="7"/>
  <c r="B2370" i="7"/>
  <c r="B2371" i="7"/>
  <c r="B2372" i="7"/>
  <c r="B2373" i="7"/>
  <c r="B2374" i="7"/>
  <c r="B2375" i="7"/>
  <c r="B2376" i="7"/>
  <c r="B2377" i="7"/>
  <c r="B2378" i="7"/>
  <c r="B2379" i="7"/>
  <c r="B2380" i="7"/>
  <c r="B2381" i="7"/>
  <c r="B2382" i="7"/>
  <c r="B2383" i="7"/>
  <c r="B2384" i="7"/>
  <c r="B2385" i="7"/>
  <c r="B2386" i="7"/>
  <c r="B2387" i="7"/>
  <c r="B2388" i="7"/>
  <c r="B2389" i="7"/>
  <c r="B2390" i="7"/>
  <c r="B2391" i="7"/>
  <c r="B2392" i="7"/>
  <c r="B2393" i="7"/>
  <c r="B2394" i="7"/>
  <c r="B2395" i="7"/>
  <c r="B2396" i="7"/>
  <c r="B2397" i="7"/>
  <c r="B2398" i="7"/>
  <c r="B2399" i="7"/>
  <c r="B2400" i="7"/>
  <c r="B2401" i="7"/>
  <c r="B2402" i="7"/>
  <c r="B2403" i="7"/>
  <c r="B2404" i="7"/>
  <c r="B2405" i="7"/>
  <c r="B2406" i="7"/>
  <c r="B2407" i="7"/>
  <c r="B2408" i="7"/>
  <c r="B2409" i="7"/>
  <c r="B2410" i="7"/>
  <c r="B2411" i="7"/>
  <c r="B2412" i="7"/>
  <c r="B2413" i="7"/>
  <c r="B2414" i="7"/>
  <c r="B2415" i="7"/>
  <c r="B2416" i="7"/>
  <c r="B2417" i="7"/>
  <c r="B2418" i="7"/>
  <c r="B2419" i="7"/>
  <c r="B2420" i="7"/>
  <c r="B2421" i="7"/>
  <c r="B2422" i="7"/>
  <c r="B2423" i="7"/>
  <c r="B2424" i="7"/>
  <c r="B2425" i="7"/>
  <c r="B2426" i="7"/>
  <c r="B2427" i="7"/>
  <c r="B2428" i="7"/>
  <c r="B2429" i="7"/>
  <c r="B2430" i="7"/>
  <c r="B2431" i="7"/>
  <c r="B2432" i="7"/>
  <c r="B2433" i="7"/>
  <c r="B2434" i="7"/>
  <c r="B2435" i="7"/>
  <c r="B2436" i="7"/>
  <c r="B2437" i="7"/>
  <c r="B2438" i="7"/>
  <c r="B2439" i="7"/>
  <c r="B2440" i="7"/>
  <c r="B2441" i="7"/>
  <c r="B2442" i="7"/>
  <c r="B2443" i="7"/>
  <c r="B2444" i="7"/>
  <c r="B2445" i="7"/>
  <c r="B2446" i="7"/>
  <c r="B2447" i="7"/>
  <c r="B2448" i="7"/>
  <c r="B2449" i="7"/>
  <c r="B2450" i="7"/>
  <c r="B2451" i="7"/>
  <c r="B2452" i="7"/>
  <c r="B2453" i="7"/>
  <c r="B2454" i="7"/>
  <c r="B2455" i="7"/>
  <c r="B2456" i="7"/>
  <c r="B2457" i="7"/>
  <c r="B2458" i="7"/>
  <c r="B2459" i="7"/>
  <c r="B2460" i="7"/>
  <c r="B2461" i="7"/>
  <c r="B2462" i="7"/>
  <c r="B2463" i="7"/>
  <c r="B2464" i="7"/>
  <c r="B2465" i="7"/>
  <c r="B2466" i="7"/>
  <c r="B2467" i="7"/>
  <c r="B2468" i="7"/>
  <c r="B2469" i="7"/>
  <c r="B2470" i="7"/>
  <c r="B2471" i="7"/>
  <c r="B2472" i="7"/>
  <c r="B2473" i="7"/>
  <c r="B2474" i="7"/>
  <c r="B2475" i="7"/>
  <c r="B2476" i="7"/>
  <c r="B2477" i="7"/>
  <c r="B2478" i="7"/>
  <c r="B2479" i="7"/>
  <c r="B2480" i="7"/>
  <c r="B2481" i="7"/>
  <c r="B2482" i="7"/>
  <c r="B2483" i="7"/>
  <c r="B2484" i="7"/>
  <c r="B2485" i="7"/>
  <c r="B2486" i="7"/>
  <c r="B2487" i="7"/>
  <c r="B2488" i="7"/>
  <c r="B2489" i="7"/>
  <c r="B2490" i="7"/>
  <c r="B2491" i="7"/>
  <c r="B2492" i="7"/>
  <c r="B2493" i="7"/>
  <c r="B2494" i="7"/>
  <c r="B2495" i="7"/>
  <c r="B2496" i="7"/>
  <c r="B2497" i="7"/>
  <c r="B2498" i="7"/>
  <c r="B2499" i="7"/>
  <c r="B2500" i="7"/>
  <c r="B2501" i="7"/>
  <c r="B2502" i="7"/>
  <c r="B2503" i="7"/>
  <c r="B2504" i="7"/>
  <c r="B2505" i="7"/>
  <c r="B2506" i="7"/>
  <c r="B2507" i="7"/>
  <c r="B2508" i="7"/>
  <c r="B2509" i="7"/>
  <c r="B2510" i="7"/>
  <c r="B2511" i="7"/>
  <c r="B2512" i="7"/>
  <c r="B2513" i="7"/>
  <c r="B2514" i="7"/>
  <c r="B2515" i="7"/>
  <c r="B2516" i="7"/>
  <c r="B2517" i="7"/>
  <c r="B2518" i="7"/>
  <c r="B2519" i="7"/>
  <c r="B2520" i="7"/>
  <c r="B2521" i="7"/>
  <c r="B2522" i="7"/>
  <c r="B2523" i="7"/>
  <c r="B2524" i="7"/>
  <c r="B2525" i="7"/>
  <c r="B2526" i="7"/>
  <c r="B2527" i="7"/>
  <c r="B2528" i="7"/>
  <c r="B2529" i="7"/>
  <c r="B2530" i="7"/>
  <c r="B2531" i="7"/>
  <c r="B2532" i="7"/>
  <c r="B2533" i="7"/>
  <c r="B2534" i="7"/>
  <c r="B2535" i="7"/>
  <c r="B2536" i="7"/>
  <c r="B2537" i="7"/>
  <c r="B2538" i="7"/>
  <c r="B2539" i="7"/>
  <c r="B2540" i="7"/>
  <c r="B2541" i="7"/>
  <c r="B2542" i="7"/>
  <c r="B2543" i="7"/>
  <c r="B2544" i="7"/>
  <c r="B2545" i="7"/>
  <c r="B2546" i="7"/>
  <c r="B2547" i="7"/>
  <c r="B2548" i="7"/>
  <c r="B2549" i="7"/>
  <c r="B2550" i="7"/>
  <c r="B2551" i="7"/>
  <c r="B2552" i="7"/>
  <c r="B2553" i="7"/>
  <c r="B2554" i="7"/>
  <c r="B2555" i="7"/>
  <c r="B2556" i="7"/>
  <c r="B2557" i="7"/>
  <c r="B2558" i="7"/>
  <c r="B2559" i="7"/>
  <c r="B2560" i="7"/>
  <c r="B2561" i="7"/>
  <c r="B2562" i="7"/>
  <c r="B2563" i="7"/>
  <c r="B2564" i="7"/>
  <c r="B2565" i="7"/>
  <c r="B2566" i="7"/>
  <c r="B2567" i="7"/>
  <c r="B2568" i="7"/>
  <c r="B2569" i="7"/>
  <c r="B2570" i="7"/>
  <c r="B2571" i="7"/>
  <c r="B2572" i="7"/>
  <c r="B2573" i="7"/>
  <c r="B2574" i="7"/>
  <c r="B2575" i="7"/>
  <c r="B2576" i="7"/>
  <c r="B2577" i="7"/>
  <c r="B2578" i="7"/>
  <c r="B2579" i="7"/>
  <c r="B2580" i="7"/>
  <c r="B2581" i="7"/>
  <c r="B2582" i="7"/>
  <c r="B2583" i="7"/>
  <c r="B2584" i="7"/>
  <c r="B2585" i="7"/>
  <c r="B2586" i="7"/>
  <c r="B2587" i="7"/>
  <c r="B2588" i="7"/>
  <c r="B2589" i="7"/>
  <c r="B2590" i="7"/>
  <c r="B2591" i="7"/>
  <c r="B2592" i="7"/>
  <c r="B2593" i="7"/>
  <c r="B2594" i="7"/>
  <c r="B2595" i="7"/>
  <c r="B2596" i="7"/>
  <c r="B2597" i="7"/>
  <c r="B2598" i="7"/>
  <c r="B2599" i="7"/>
  <c r="B2600" i="7"/>
  <c r="B2601" i="7"/>
  <c r="B2602" i="7"/>
  <c r="B2603" i="7"/>
  <c r="B2604" i="7"/>
  <c r="B2605" i="7"/>
  <c r="B2606" i="7"/>
  <c r="B2607" i="7"/>
  <c r="B2608" i="7"/>
  <c r="B2609" i="7"/>
  <c r="B2610" i="7"/>
  <c r="B2611" i="7"/>
  <c r="B2612" i="7"/>
  <c r="B2613" i="7"/>
  <c r="B2614" i="7"/>
  <c r="B2615" i="7"/>
  <c r="B2616" i="7"/>
  <c r="B2617" i="7"/>
  <c r="B2618" i="7"/>
  <c r="B2619" i="7"/>
  <c r="B2620" i="7"/>
  <c r="B2621" i="7"/>
  <c r="B2622" i="7"/>
  <c r="B2623" i="7"/>
  <c r="B2624" i="7"/>
  <c r="B2625" i="7"/>
  <c r="B2626" i="7"/>
  <c r="B2627" i="7"/>
  <c r="B2628" i="7"/>
  <c r="B2629" i="7"/>
  <c r="B2630" i="7"/>
  <c r="B2631" i="7"/>
  <c r="B2632" i="7"/>
  <c r="B2633" i="7"/>
  <c r="B2634" i="7"/>
  <c r="B2635" i="7"/>
  <c r="B2636" i="7"/>
  <c r="B2637" i="7"/>
  <c r="B2638" i="7"/>
  <c r="B2639" i="7"/>
  <c r="B2640" i="7"/>
  <c r="B2641" i="7"/>
  <c r="B2642" i="7"/>
  <c r="B2643" i="7"/>
  <c r="B2644" i="7"/>
  <c r="B2645" i="7"/>
  <c r="B2646" i="7"/>
  <c r="B2647" i="7"/>
  <c r="B2648" i="7"/>
  <c r="B2649" i="7"/>
  <c r="B2650" i="7"/>
  <c r="B2651" i="7"/>
  <c r="B2652" i="7"/>
  <c r="B2653" i="7"/>
  <c r="B2654" i="7"/>
  <c r="B2655" i="7"/>
  <c r="B2656" i="7"/>
  <c r="B2657" i="7"/>
  <c r="B2658" i="7"/>
  <c r="B2659" i="7"/>
  <c r="B2660" i="7"/>
  <c r="B2661" i="7"/>
  <c r="B2662" i="7"/>
  <c r="B2663" i="7"/>
  <c r="B2664" i="7"/>
  <c r="B2665" i="7"/>
  <c r="B2666" i="7"/>
  <c r="B2667" i="7"/>
  <c r="B2668" i="7"/>
  <c r="B2669" i="7"/>
  <c r="B2670" i="7"/>
  <c r="B2671" i="7"/>
  <c r="B2672" i="7"/>
  <c r="B2673" i="7"/>
  <c r="B2674" i="7"/>
  <c r="B2675" i="7"/>
  <c r="B2676" i="7"/>
  <c r="B2677" i="7"/>
  <c r="B2678" i="7"/>
  <c r="B2679" i="7"/>
  <c r="B2680" i="7"/>
  <c r="B2681" i="7"/>
  <c r="B2682" i="7"/>
  <c r="B2683" i="7"/>
  <c r="B2684" i="7"/>
  <c r="B2685" i="7"/>
  <c r="B2686" i="7"/>
  <c r="B2687" i="7"/>
  <c r="B2688" i="7"/>
  <c r="B2689" i="7"/>
  <c r="B2690" i="7"/>
  <c r="B2691" i="7"/>
  <c r="B2692" i="7"/>
  <c r="B2693" i="7"/>
  <c r="B2694" i="7"/>
  <c r="B2695" i="7"/>
  <c r="B2696" i="7"/>
  <c r="B2697" i="7"/>
  <c r="B2698" i="7"/>
  <c r="B2699" i="7"/>
  <c r="B2700" i="7"/>
  <c r="B2701" i="7"/>
  <c r="B2702" i="7"/>
  <c r="B2703" i="7"/>
  <c r="B2704" i="7"/>
  <c r="B2705" i="7"/>
  <c r="B2706" i="7"/>
  <c r="B2707" i="7"/>
  <c r="B2708" i="7"/>
  <c r="B2709" i="7"/>
  <c r="B2710" i="7"/>
  <c r="B2711" i="7"/>
  <c r="B2712" i="7"/>
  <c r="B2713" i="7"/>
  <c r="B2714" i="7"/>
  <c r="B2715" i="7"/>
  <c r="B2716" i="7"/>
  <c r="B2717" i="7"/>
  <c r="B2718" i="7"/>
  <c r="B2719" i="7"/>
  <c r="B2720" i="7"/>
  <c r="B2721" i="7"/>
  <c r="B2722" i="7"/>
  <c r="B2723" i="7"/>
  <c r="B2724" i="7"/>
  <c r="B2725" i="7"/>
  <c r="B2726" i="7"/>
  <c r="B2727" i="7"/>
  <c r="B2728" i="7"/>
  <c r="B2729" i="7"/>
  <c r="B2730" i="7"/>
  <c r="B2731" i="7"/>
  <c r="B2732" i="7"/>
  <c r="B2733" i="7"/>
  <c r="B2734" i="7"/>
  <c r="B2735" i="7"/>
  <c r="B2736" i="7"/>
  <c r="B2737" i="7"/>
  <c r="B2738" i="7"/>
  <c r="B2739" i="7"/>
  <c r="B2740" i="7"/>
  <c r="B2741" i="7"/>
  <c r="B2742" i="7"/>
  <c r="B2743" i="7"/>
  <c r="B2744" i="7"/>
  <c r="B2745" i="7"/>
  <c r="B2746" i="7"/>
  <c r="B2747" i="7"/>
  <c r="B2748" i="7"/>
  <c r="B2749" i="7"/>
  <c r="B2750" i="7"/>
  <c r="B2751" i="7"/>
  <c r="B2752" i="7"/>
  <c r="B2753" i="7"/>
  <c r="B2754" i="7"/>
  <c r="B2755" i="7"/>
  <c r="B2756" i="7"/>
  <c r="B2757" i="7"/>
  <c r="B2758" i="7"/>
  <c r="B2759" i="7"/>
  <c r="B2760" i="7"/>
  <c r="B2761" i="7"/>
  <c r="B2762" i="7"/>
  <c r="B2763" i="7"/>
  <c r="B2764" i="7"/>
  <c r="B2765" i="7"/>
  <c r="B2766" i="7"/>
  <c r="B2767" i="7"/>
  <c r="B2768" i="7"/>
  <c r="B2769" i="7"/>
  <c r="B2770" i="7"/>
  <c r="B2771" i="7"/>
  <c r="B2772" i="7"/>
  <c r="B2773" i="7"/>
  <c r="B2774" i="7"/>
  <c r="B2775" i="7"/>
  <c r="B2776" i="7"/>
  <c r="B2777" i="7"/>
  <c r="B2778" i="7"/>
  <c r="B2779" i="7"/>
  <c r="B2780" i="7"/>
  <c r="B2781" i="7"/>
  <c r="B2782" i="7"/>
  <c r="B2783" i="7"/>
  <c r="B2784" i="7"/>
  <c r="B2785" i="7"/>
  <c r="B2786" i="7"/>
  <c r="B2787" i="7"/>
  <c r="B2788" i="7"/>
  <c r="B2789" i="7"/>
  <c r="B2790" i="7"/>
  <c r="B2791" i="7"/>
  <c r="B2792" i="7"/>
  <c r="B2793" i="7"/>
  <c r="B2794" i="7"/>
  <c r="B2795" i="7"/>
  <c r="B2796" i="7"/>
  <c r="B2797" i="7"/>
  <c r="B2798" i="7"/>
  <c r="B2799" i="7"/>
  <c r="B2800" i="7"/>
  <c r="B2801" i="7"/>
  <c r="B2802" i="7"/>
  <c r="B2803" i="7"/>
  <c r="B2804" i="7"/>
  <c r="B2805" i="7"/>
  <c r="B2806" i="7"/>
  <c r="B2807" i="7"/>
  <c r="B2808" i="7"/>
  <c r="B2809" i="7"/>
  <c r="B2810" i="7"/>
  <c r="B2811" i="7"/>
  <c r="B2812" i="7"/>
  <c r="B2813" i="7"/>
  <c r="B2814" i="7"/>
  <c r="B2815" i="7"/>
  <c r="B2816" i="7"/>
  <c r="B2817" i="7"/>
  <c r="B2818" i="7"/>
  <c r="B2819" i="7"/>
  <c r="B2820" i="7"/>
  <c r="B2821" i="7"/>
  <c r="B2822" i="7"/>
  <c r="B2823" i="7"/>
  <c r="B2824" i="7"/>
  <c r="B2825" i="7"/>
  <c r="B2826" i="7"/>
  <c r="B2827" i="7"/>
  <c r="B2828" i="7"/>
  <c r="B2829" i="7"/>
  <c r="B2830" i="7"/>
  <c r="B2831" i="7"/>
  <c r="B2832" i="7"/>
  <c r="B2833" i="7"/>
  <c r="B2834" i="7"/>
  <c r="B2835" i="7"/>
  <c r="B2836" i="7"/>
  <c r="B2837" i="7"/>
  <c r="B2838" i="7"/>
  <c r="B2839" i="7"/>
  <c r="B2840" i="7"/>
  <c r="B2841" i="7"/>
  <c r="B2842" i="7"/>
  <c r="B2843" i="7"/>
  <c r="B2844" i="7"/>
  <c r="B2845" i="7"/>
  <c r="B2846" i="7"/>
  <c r="B2847" i="7"/>
  <c r="B2848" i="7"/>
  <c r="B2849" i="7"/>
  <c r="B2850" i="7"/>
  <c r="B2851" i="7"/>
  <c r="B2852" i="7"/>
  <c r="B2853" i="7"/>
  <c r="B2854" i="7"/>
  <c r="B2855" i="7"/>
  <c r="B2856" i="7"/>
  <c r="B2857" i="7"/>
  <c r="B2858" i="7"/>
  <c r="B2859" i="7"/>
  <c r="B2860" i="7"/>
  <c r="B2861" i="7"/>
  <c r="B2862" i="7"/>
  <c r="B2863" i="7"/>
  <c r="B2864" i="7"/>
  <c r="B2865" i="7"/>
  <c r="B2866" i="7"/>
  <c r="B2867" i="7"/>
  <c r="B2868" i="7"/>
  <c r="B2869" i="7"/>
  <c r="B2870" i="7"/>
  <c r="B2871" i="7"/>
  <c r="B2872" i="7"/>
  <c r="B2873" i="7"/>
  <c r="B2874" i="7"/>
  <c r="B2875" i="7"/>
  <c r="B2876" i="7"/>
  <c r="B2877" i="7"/>
  <c r="B2878" i="7"/>
  <c r="B2879" i="7"/>
  <c r="B2880" i="7"/>
  <c r="B2881" i="7"/>
  <c r="B2882" i="7"/>
  <c r="B2883" i="7"/>
  <c r="B2884" i="7"/>
  <c r="B2885" i="7"/>
  <c r="B2886" i="7"/>
  <c r="B2887" i="7"/>
  <c r="B2888" i="7"/>
  <c r="B2889" i="7"/>
  <c r="B2890" i="7"/>
  <c r="B2891" i="7"/>
  <c r="B2892" i="7"/>
  <c r="B2893" i="7"/>
  <c r="B2894" i="7"/>
  <c r="B2895" i="7"/>
  <c r="B2896" i="7"/>
  <c r="B2897" i="7"/>
  <c r="B2898" i="7"/>
  <c r="B2899" i="7"/>
  <c r="B2900" i="7"/>
  <c r="B2901" i="7"/>
  <c r="B2902" i="7"/>
  <c r="B2903" i="7"/>
  <c r="B2904" i="7"/>
  <c r="B2905" i="7"/>
  <c r="B2906" i="7"/>
  <c r="B2907" i="7"/>
  <c r="B2908" i="7"/>
  <c r="B2909" i="7"/>
  <c r="B2910" i="7"/>
  <c r="B2911" i="7"/>
  <c r="B2912" i="7"/>
  <c r="B2913" i="7"/>
  <c r="B2914" i="7"/>
  <c r="B2915" i="7"/>
  <c r="B2916" i="7"/>
  <c r="B2917" i="7"/>
  <c r="B2918" i="7"/>
  <c r="B2919" i="7"/>
  <c r="B2920" i="7"/>
  <c r="B2921" i="7"/>
  <c r="B2922" i="7"/>
  <c r="B2923" i="7"/>
  <c r="B2924" i="7"/>
  <c r="B2925" i="7"/>
  <c r="B2926" i="7"/>
  <c r="B2927" i="7"/>
  <c r="B2928" i="7"/>
  <c r="B2929" i="7"/>
  <c r="B2930" i="7"/>
  <c r="B2931" i="7"/>
  <c r="B2932" i="7"/>
  <c r="B2933" i="7"/>
  <c r="B2934" i="7"/>
  <c r="B2935" i="7"/>
  <c r="B2936" i="7"/>
  <c r="B2937" i="7"/>
  <c r="B2938" i="7"/>
  <c r="B2939" i="7"/>
  <c r="B2940" i="7"/>
  <c r="B2941" i="7"/>
  <c r="B2942" i="7"/>
  <c r="B2943" i="7"/>
  <c r="B2944" i="7"/>
  <c r="B2945" i="7"/>
  <c r="B2946" i="7"/>
  <c r="B2947" i="7"/>
  <c r="B2948" i="7"/>
  <c r="B2949" i="7"/>
  <c r="B2950" i="7"/>
  <c r="B2951" i="7"/>
  <c r="B2952" i="7"/>
  <c r="B2953" i="7"/>
  <c r="B2954" i="7"/>
  <c r="B2955" i="7"/>
  <c r="B2956" i="7"/>
  <c r="B2957" i="7"/>
  <c r="B2958" i="7"/>
  <c r="B2959" i="7"/>
  <c r="B2960" i="7"/>
  <c r="B2961" i="7"/>
  <c r="B2962" i="7"/>
  <c r="B2963" i="7"/>
  <c r="B2964" i="7"/>
  <c r="B2965" i="7"/>
  <c r="B2966" i="7"/>
  <c r="B2967" i="7"/>
  <c r="B2968" i="7"/>
  <c r="B2969" i="7"/>
  <c r="B2970" i="7"/>
  <c r="B2971" i="7"/>
  <c r="B2972" i="7"/>
  <c r="B2973" i="7"/>
  <c r="B2974" i="7"/>
  <c r="B2975" i="7"/>
  <c r="B2976" i="7"/>
  <c r="B2977" i="7"/>
  <c r="B2978" i="7"/>
  <c r="B2979" i="7"/>
  <c r="B2980" i="7"/>
  <c r="B2981" i="7"/>
  <c r="B2982" i="7"/>
  <c r="B2983" i="7"/>
  <c r="B2984" i="7"/>
  <c r="B2985" i="7"/>
  <c r="B2986" i="7"/>
  <c r="B2987" i="7"/>
  <c r="B2988" i="7"/>
  <c r="B2989" i="7"/>
  <c r="B2990" i="7"/>
  <c r="B2991" i="7"/>
  <c r="B2992" i="7"/>
  <c r="B2993" i="7"/>
  <c r="B2994" i="7"/>
  <c r="B2995" i="7"/>
  <c r="B2996" i="7"/>
  <c r="B2997" i="7"/>
  <c r="B2998" i="7"/>
  <c r="B2999" i="7"/>
  <c r="B3000" i="7"/>
  <c r="B3001" i="7"/>
  <c r="B3002" i="7"/>
  <c r="B3003" i="7"/>
  <c r="B3004" i="7"/>
  <c r="B3005" i="7"/>
  <c r="B3006" i="7"/>
  <c r="B3007" i="7"/>
  <c r="B3008" i="7"/>
  <c r="B3009" i="7"/>
  <c r="B3010" i="7"/>
  <c r="B3011" i="7"/>
  <c r="B3012" i="7"/>
  <c r="B3013" i="7"/>
  <c r="B3014" i="7"/>
  <c r="B3015" i="7"/>
  <c r="B3016" i="7"/>
  <c r="B3017" i="7"/>
  <c r="B3018" i="7"/>
  <c r="B3019" i="7"/>
  <c r="B3020" i="7"/>
  <c r="B3021" i="7"/>
  <c r="B3022" i="7"/>
  <c r="B3023" i="7"/>
  <c r="B3024" i="7"/>
  <c r="B3025" i="7"/>
  <c r="B3026" i="7"/>
  <c r="B3027" i="7"/>
  <c r="B3028" i="7"/>
  <c r="B3029" i="7"/>
  <c r="B3030" i="7"/>
  <c r="B3031" i="7"/>
  <c r="B3032" i="7"/>
  <c r="B3033" i="7"/>
  <c r="B3034" i="7"/>
  <c r="B3035" i="7"/>
  <c r="B3036" i="7"/>
  <c r="B3037" i="7"/>
  <c r="B3038" i="7"/>
  <c r="B3039" i="7"/>
  <c r="B3040" i="7"/>
  <c r="B3041" i="7"/>
  <c r="B3042" i="7"/>
  <c r="B3043" i="7"/>
  <c r="B3044" i="7"/>
  <c r="B3045" i="7"/>
  <c r="B3046" i="7"/>
  <c r="B3047" i="7"/>
  <c r="B3048" i="7"/>
  <c r="B3049" i="7"/>
  <c r="B3050" i="7"/>
  <c r="B3051" i="7"/>
  <c r="B3052" i="7"/>
  <c r="B3053" i="7"/>
  <c r="B3054" i="7"/>
  <c r="B3055" i="7"/>
  <c r="B3056" i="7"/>
  <c r="B3057" i="7"/>
  <c r="B3058" i="7"/>
  <c r="B3059" i="7"/>
  <c r="B3060" i="7"/>
  <c r="B3061" i="7"/>
  <c r="B3062" i="7"/>
  <c r="B3063" i="7"/>
  <c r="B3064" i="7"/>
  <c r="B3065" i="7"/>
  <c r="B3066" i="7"/>
  <c r="B3067" i="7"/>
  <c r="B3068" i="7"/>
  <c r="B3069" i="7"/>
  <c r="B3070" i="7"/>
  <c r="B3071" i="7"/>
  <c r="B3072" i="7"/>
  <c r="B3073" i="7"/>
  <c r="B3074" i="7"/>
  <c r="B3075" i="7"/>
  <c r="B3076" i="7"/>
  <c r="B3077" i="7"/>
  <c r="B3078" i="7"/>
  <c r="B3079" i="7"/>
  <c r="B3080" i="7"/>
  <c r="B3081" i="7"/>
  <c r="B3082" i="7"/>
  <c r="B3083" i="7"/>
  <c r="B3084" i="7"/>
  <c r="B3085" i="7"/>
  <c r="B3086" i="7"/>
  <c r="B3087" i="7"/>
  <c r="B3088" i="7"/>
  <c r="B3089" i="7"/>
  <c r="B3090" i="7"/>
  <c r="B3091" i="7"/>
  <c r="B3092" i="7"/>
  <c r="B3093" i="7"/>
  <c r="B3094" i="7"/>
  <c r="B3095" i="7"/>
  <c r="B3096" i="7"/>
  <c r="B3097" i="7"/>
  <c r="B3098" i="7"/>
  <c r="B3099" i="7"/>
  <c r="B3100" i="7"/>
  <c r="B3101" i="7"/>
  <c r="B3102" i="7"/>
  <c r="B3103" i="7"/>
  <c r="B3104" i="7"/>
  <c r="B3105" i="7"/>
  <c r="B3106" i="7"/>
  <c r="B3107" i="7"/>
  <c r="B3108" i="7"/>
  <c r="B3109" i="7"/>
  <c r="B3110" i="7"/>
  <c r="B3111" i="7"/>
  <c r="B3112" i="7"/>
  <c r="B3113" i="7"/>
  <c r="B3114" i="7"/>
  <c r="B3115" i="7"/>
  <c r="B3116" i="7"/>
  <c r="B3117" i="7"/>
  <c r="B3118" i="7"/>
  <c r="B3119" i="7"/>
  <c r="B3120" i="7"/>
  <c r="B3121" i="7"/>
  <c r="B3122" i="7"/>
  <c r="B3123" i="7"/>
  <c r="B3124" i="7"/>
  <c r="B3125" i="7"/>
  <c r="B3126" i="7"/>
  <c r="B3127" i="7"/>
  <c r="B3128" i="7"/>
  <c r="B3129" i="7"/>
  <c r="B3130" i="7"/>
  <c r="B3131" i="7"/>
  <c r="B3132" i="7"/>
  <c r="B3133" i="7"/>
  <c r="B3134" i="7"/>
  <c r="B3135" i="7"/>
  <c r="B3136" i="7"/>
  <c r="B3137" i="7"/>
  <c r="B3138" i="7"/>
  <c r="B3139" i="7"/>
  <c r="B3140" i="7"/>
  <c r="B3141" i="7"/>
  <c r="B3142" i="7"/>
  <c r="B3143" i="7"/>
  <c r="B3144" i="7"/>
  <c r="B3145" i="7"/>
  <c r="B3146" i="7"/>
  <c r="B3147" i="7"/>
  <c r="B3148" i="7"/>
  <c r="B3149" i="7"/>
  <c r="B3150" i="7"/>
  <c r="B3151" i="7"/>
  <c r="B3152" i="7"/>
  <c r="B3153" i="7"/>
  <c r="B3154" i="7"/>
  <c r="B3155" i="7"/>
  <c r="B3156" i="7"/>
  <c r="B3157" i="7"/>
  <c r="B3158" i="7"/>
  <c r="B3159" i="7"/>
  <c r="B3160" i="7"/>
  <c r="B3161" i="7"/>
  <c r="B3162" i="7"/>
  <c r="B3163" i="7"/>
  <c r="B3164" i="7"/>
  <c r="B3165" i="7"/>
  <c r="B3166" i="7"/>
  <c r="B3167" i="7"/>
  <c r="B3168" i="7"/>
  <c r="B3169" i="7"/>
  <c r="B3170" i="7"/>
  <c r="B3171" i="7"/>
  <c r="B3172" i="7"/>
  <c r="B3173" i="7"/>
  <c r="B3174" i="7"/>
  <c r="B3175" i="7"/>
  <c r="B3176" i="7"/>
  <c r="B3177" i="7"/>
  <c r="B3178" i="7"/>
  <c r="B3179" i="7"/>
  <c r="B3180" i="7"/>
  <c r="B3181" i="7"/>
  <c r="B3182" i="7"/>
  <c r="B3183" i="7"/>
  <c r="B3184" i="7"/>
  <c r="B3185" i="7"/>
  <c r="B3186" i="7"/>
  <c r="B3187" i="7"/>
  <c r="B3188" i="7"/>
  <c r="B3189" i="7"/>
  <c r="B3190" i="7"/>
  <c r="B3191" i="7"/>
  <c r="B3192" i="7"/>
  <c r="B3193" i="7"/>
  <c r="B3194" i="7"/>
  <c r="B3195" i="7"/>
  <c r="B3196" i="7"/>
  <c r="B3197" i="7"/>
  <c r="B3198" i="7"/>
  <c r="B3199" i="7"/>
  <c r="B3200" i="7"/>
  <c r="B3201" i="7"/>
  <c r="B3202" i="7"/>
  <c r="B3203" i="7"/>
  <c r="B3204" i="7"/>
  <c r="B3205" i="7"/>
  <c r="B3206" i="7"/>
  <c r="B3207" i="7"/>
  <c r="B3208" i="7"/>
  <c r="B3209" i="7"/>
  <c r="B3210" i="7"/>
  <c r="B3211" i="7"/>
  <c r="B3212" i="7"/>
  <c r="B3213" i="7"/>
  <c r="B3214" i="7"/>
  <c r="B3215" i="7"/>
  <c r="B3216" i="7"/>
  <c r="B3217" i="7"/>
  <c r="B3218" i="7"/>
  <c r="B3219" i="7"/>
  <c r="B3220" i="7"/>
  <c r="B3221" i="7"/>
  <c r="B3222" i="7"/>
  <c r="B3223" i="7"/>
  <c r="B3224" i="7"/>
  <c r="B3225" i="7"/>
  <c r="B3226" i="7"/>
  <c r="B3227" i="7"/>
  <c r="B3228" i="7"/>
  <c r="B3229" i="7"/>
  <c r="B3230" i="7"/>
  <c r="B3231" i="7"/>
  <c r="B3232" i="7"/>
  <c r="B3233" i="7"/>
  <c r="B3234" i="7"/>
  <c r="B3235" i="7"/>
  <c r="B3236" i="7"/>
  <c r="B3237" i="7"/>
  <c r="B3238" i="7"/>
  <c r="B3239" i="7"/>
  <c r="B3240" i="7"/>
  <c r="B3241" i="7"/>
  <c r="B3242" i="7"/>
  <c r="B3243" i="7"/>
  <c r="B3244" i="7"/>
  <c r="B3245" i="7"/>
  <c r="B3246" i="7"/>
  <c r="B3247" i="7"/>
  <c r="B3248" i="7"/>
  <c r="B3249" i="7"/>
  <c r="B3250" i="7"/>
  <c r="B3251" i="7"/>
  <c r="B3252" i="7"/>
  <c r="B3253" i="7"/>
  <c r="B3254" i="7"/>
  <c r="B3255" i="7"/>
  <c r="B3256" i="7"/>
  <c r="B3257" i="7"/>
  <c r="B3258" i="7"/>
  <c r="B3259" i="7"/>
  <c r="B3260" i="7"/>
  <c r="B3261" i="7"/>
  <c r="B3262" i="7"/>
  <c r="B3263" i="7"/>
  <c r="B3264" i="7"/>
  <c r="B3265" i="7"/>
  <c r="B3266" i="7"/>
  <c r="B3267" i="7"/>
  <c r="B3268" i="7"/>
  <c r="B3269" i="7"/>
  <c r="B3270" i="7"/>
  <c r="B3271" i="7"/>
  <c r="B3272" i="7"/>
  <c r="B3273" i="7"/>
  <c r="B3274" i="7"/>
  <c r="B3275" i="7"/>
  <c r="B3276" i="7"/>
  <c r="B3277" i="7"/>
  <c r="B3278" i="7"/>
  <c r="B3279" i="7"/>
  <c r="B3280" i="7"/>
  <c r="B3281" i="7"/>
  <c r="B3282" i="7"/>
  <c r="B3283" i="7"/>
  <c r="B3284" i="7"/>
  <c r="B3285" i="7"/>
  <c r="B3286" i="7"/>
  <c r="B3287" i="7"/>
  <c r="B3288" i="7"/>
  <c r="B3289" i="7"/>
  <c r="B3290" i="7"/>
  <c r="B3291" i="7"/>
  <c r="B3292" i="7"/>
  <c r="B3293" i="7"/>
  <c r="B3294" i="7"/>
  <c r="B3295" i="7"/>
  <c r="B3296" i="7"/>
  <c r="B3297" i="7"/>
  <c r="B3298" i="7"/>
  <c r="B3299" i="7"/>
  <c r="B3300" i="7"/>
  <c r="B3301" i="7"/>
  <c r="B3302" i="7"/>
  <c r="B3303" i="7"/>
  <c r="B3304" i="7"/>
  <c r="B3305" i="7"/>
  <c r="B3306" i="7"/>
  <c r="B3307" i="7"/>
  <c r="B3308" i="7"/>
  <c r="B3309" i="7"/>
  <c r="B3310" i="7"/>
  <c r="B3311" i="7"/>
  <c r="B3312" i="7"/>
  <c r="B3313" i="7"/>
  <c r="B3314" i="7"/>
  <c r="B3315" i="7"/>
  <c r="B3316" i="7"/>
  <c r="B3317" i="7"/>
  <c r="B3318" i="7"/>
  <c r="B3319" i="7"/>
  <c r="B3320" i="7"/>
  <c r="B3321" i="7"/>
  <c r="B3322" i="7"/>
  <c r="B3323" i="7"/>
  <c r="B3324" i="7"/>
  <c r="B3325" i="7"/>
  <c r="B3326" i="7"/>
  <c r="B3327" i="7"/>
  <c r="B3328" i="7"/>
  <c r="B3329" i="7"/>
  <c r="B3330" i="7"/>
  <c r="B3331" i="7"/>
  <c r="B3332" i="7"/>
  <c r="B3333" i="7"/>
  <c r="B3334" i="7"/>
  <c r="B3335" i="7"/>
  <c r="B3336" i="7"/>
  <c r="B3337" i="7"/>
  <c r="B3338" i="7"/>
  <c r="B3339" i="7"/>
  <c r="B3340" i="7"/>
  <c r="B3341" i="7"/>
  <c r="B3342" i="7"/>
  <c r="B3343" i="7"/>
  <c r="B3344" i="7"/>
  <c r="B3345" i="7"/>
  <c r="B3346" i="7"/>
  <c r="B3347" i="7"/>
  <c r="B3348" i="7"/>
  <c r="B3349" i="7"/>
  <c r="B3350" i="7"/>
  <c r="B3351" i="7"/>
  <c r="B3352" i="7"/>
  <c r="B3353" i="7"/>
  <c r="B3354" i="7"/>
  <c r="B3355" i="7"/>
  <c r="B3356" i="7"/>
  <c r="B3357" i="7"/>
  <c r="B3358" i="7"/>
  <c r="B3359" i="7"/>
  <c r="B3360" i="7"/>
  <c r="B3361" i="7"/>
  <c r="B3362" i="7"/>
  <c r="B3363" i="7"/>
  <c r="B3364" i="7"/>
  <c r="B3365" i="7"/>
  <c r="B3366" i="7"/>
  <c r="B3367" i="7"/>
  <c r="B3368" i="7"/>
  <c r="B3369" i="7"/>
  <c r="B3370" i="7"/>
  <c r="B3371" i="7"/>
  <c r="B3372" i="7"/>
  <c r="B3373" i="7"/>
  <c r="B3374" i="7"/>
  <c r="B3375" i="7"/>
  <c r="B3376" i="7"/>
  <c r="B3377" i="7"/>
  <c r="B3378" i="7"/>
  <c r="B3379" i="7"/>
  <c r="B3380" i="7"/>
  <c r="B3381" i="7"/>
  <c r="B3382" i="7"/>
  <c r="B3383" i="7"/>
  <c r="B3384" i="7"/>
  <c r="B3385" i="7"/>
  <c r="B3386" i="7"/>
  <c r="B3387" i="7"/>
  <c r="B3388" i="7"/>
  <c r="B3389" i="7"/>
  <c r="B3390" i="7"/>
  <c r="B3391" i="7"/>
  <c r="B3392" i="7"/>
  <c r="B3393" i="7"/>
  <c r="B3394" i="7"/>
  <c r="B3395" i="7"/>
  <c r="B3396" i="7"/>
  <c r="B3397" i="7"/>
  <c r="B3398" i="7"/>
  <c r="B3399" i="7"/>
  <c r="B3400" i="7"/>
  <c r="B3401" i="7"/>
  <c r="B3402" i="7"/>
  <c r="B3403" i="7"/>
  <c r="B3404" i="7"/>
  <c r="B3405" i="7"/>
  <c r="B3406" i="7"/>
  <c r="B3407" i="7"/>
  <c r="B3408" i="7"/>
  <c r="B3409" i="7"/>
  <c r="B3410" i="7"/>
  <c r="B3411" i="7"/>
  <c r="B3412" i="7"/>
  <c r="B3413" i="7"/>
  <c r="B3414" i="7"/>
  <c r="B3415" i="7"/>
  <c r="B3416" i="7"/>
  <c r="B3417" i="7"/>
  <c r="B3418" i="7"/>
  <c r="B3419" i="7"/>
  <c r="B3420" i="7"/>
  <c r="B3421" i="7"/>
  <c r="B3422" i="7"/>
  <c r="B3423" i="7"/>
  <c r="B3424" i="7"/>
  <c r="B3425" i="7"/>
  <c r="B3426" i="7"/>
  <c r="B3427" i="7"/>
  <c r="B3428" i="7"/>
  <c r="B3429" i="7"/>
  <c r="B3430" i="7"/>
  <c r="B3431" i="7"/>
  <c r="B3432" i="7"/>
  <c r="B3433" i="7"/>
  <c r="B3434" i="7"/>
  <c r="B3435" i="7"/>
  <c r="B3436" i="7"/>
  <c r="B3437" i="7"/>
  <c r="B3438" i="7"/>
  <c r="B3439" i="7"/>
  <c r="B3440" i="7"/>
  <c r="B3441" i="7"/>
  <c r="B3442" i="7"/>
  <c r="B3443" i="7"/>
  <c r="B3444" i="7"/>
  <c r="B3445" i="7"/>
  <c r="B3446" i="7"/>
  <c r="B3447" i="7"/>
  <c r="B3448" i="7"/>
  <c r="B3449" i="7"/>
  <c r="B3450" i="7"/>
  <c r="B3451" i="7"/>
  <c r="B3452" i="7"/>
  <c r="B3453" i="7"/>
  <c r="B3454" i="7"/>
  <c r="B3455" i="7"/>
  <c r="B3456" i="7"/>
  <c r="B3457" i="7"/>
  <c r="B3458" i="7"/>
  <c r="B3459" i="7"/>
  <c r="B3460" i="7"/>
  <c r="B3461" i="7"/>
  <c r="B3462" i="7"/>
  <c r="B3463" i="7"/>
  <c r="B3464" i="7"/>
  <c r="B3465" i="7"/>
  <c r="B3466" i="7"/>
  <c r="B3467" i="7"/>
  <c r="B3468" i="7"/>
  <c r="B3469" i="7"/>
  <c r="B3470" i="7"/>
  <c r="B3471" i="7"/>
  <c r="B3472" i="7"/>
  <c r="B3473" i="7"/>
  <c r="B3474" i="7"/>
  <c r="B3475" i="7"/>
  <c r="B3476" i="7"/>
  <c r="B3477" i="7"/>
  <c r="B3478" i="7"/>
  <c r="B3479" i="7"/>
  <c r="B3480" i="7"/>
  <c r="B3481" i="7"/>
  <c r="B3482" i="7"/>
  <c r="B3483" i="7"/>
  <c r="B3484" i="7"/>
  <c r="B3485" i="7"/>
  <c r="B3486" i="7"/>
  <c r="B3487" i="7"/>
  <c r="B3488" i="7"/>
  <c r="B3489" i="7"/>
  <c r="B3490" i="7"/>
  <c r="B3491" i="7"/>
  <c r="B3492" i="7"/>
  <c r="B3493" i="7"/>
  <c r="B3494" i="7"/>
  <c r="B3495" i="7"/>
  <c r="B3496" i="7"/>
  <c r="B3497" i="7"/>
  <c r="B3498" i="7"/>
  <c r="B3499" i="7"/>
  <c r="B3500" i="7"/>
  <c r="B3501" i="7"/>
  <c r="B3502" i="7"/>
  <c r="B3503" i="7"/>
  <c r="B3504" i="7"/>
  <c r="B3505" i="7"/>
  <c r="B3506" i="7"/>
  <c r="B3507" i="7"/>
  <c r="B3508" i="7"/>
  <c r="B3509" i="7"/>
  <c r="B3510" i="7"/>
  <c r="B3511" i="7"/>
  <c r="B3512" i="7"/>
  <c r="B3513" i="7"/>
  <c r="B3514" i="7"/>
  <c r="B3515" i="7"/>
  <c r="B3516" i="7"/>
  <c r="B3517" i="7"/>
  <c r="B3518" i="7"/>
  <c r="B3519" i="7"/>
  <c r="B3520" i="7"/>
  <c r="B3521" i="7"/>
  <c r="B3522" i="7"/>
  <c r="B3523" i="7"/>
  <c r="B3524" i="7"/>
  <c r="B3525" i="7"/>
  <c r="B3526" i="7"/>
  <c r="B3527" i="7"/>
  <c r="B3528" i="7"/>
  <c r="B3529" i="7"/>
  <c r="B3530" i="7"/>
  <c r="B3531" i="7"/>
  <c r="B3532" i="7"/>
  <c r="B3533" i="7"/>
  <c r="B3534" i="7"/>
  <c r="B3535" i="7"/>
  <c r="B3536" i="7"/>
  <c r="B3537" i="7"/>
  <c r="B3538" i="7"/>
  <c r="B3539" i="7"/>
  <c r="B3540" i="7"/>
  <c r="B3541" i="7"/>
  <c r="B3542" i="7"/>
  <c r="B3543" i="7"/>
  <c r="B3544" i="7"/>
  <c r="B3545" i="7"/>
  <c r="B3546" i="7"/>
  <c r="B3547" i="7"/>
  <c r="B3548" i="7"/>
  <c r="B3549" i="7"/>
  <c r="B3550" i="7"/>
  <c r="B3551" i="7"/>
  <c r="B3552" i="7"/>
  <c r="B3553" i="7"/>
  <c r="B3554" i="7"/>
  <c r="B3555" i="7"/>
  <c r="B3556" i="7"/>
  <c r="B3557" i="7"/>
  <c r="B3558" i="7"/>
  <c r="B3559" i="7"/>
  <c r="B3560" i="7"/>
  <c r="B3561" i="7"/>
  <c r="B3562" i="7"/>
  <c r="B3563" i="7"/>
  <c r="B3564" i="7"/>
  <c r="B3565" i="7"/>
  <c r="B3566" i="7"/>
  <c r="B3567" i="7"/>
  <c r="B3568" i="7"/>
  <c r="B3569" i="7"/>
  <c r="B3570" i="7"/>
  <c r="B3571" i="7"/>
  <c r="B3572" i="7"/>
  <c r="B3573" i="7"/>
  <c r="B3574" i="7"/>
  <c r="B3575" i="7"/>
  <c r="B3576" i="7"/>
  <c r="B3577" i="7"/>
  <c r="B3578" i="7"/>
  <c r="B3579" i="7"/>
  <c r="B3580" i="7"/>
  <c r="B3581" i="7"/>
  <c r="B3582" i="7"/>
  <c r="B3583" i="7"/>
  <c r="B3584" i="7"/>
  <c r="B3585" i="7"/>
  <c r="B3586" i="7"/>
  <c r="B3587" i="7"/>
  <c r="B3588" i="7"/>
  <c r="B3589" i="7"/>
  <c r="B3590" i="7"/>
  <c r="B3591" i="7"/>
  <c r="B3592" i="7"/>
  <c r="B3593" i="7"/>
  <c r="B3594" i="7"/>
  <c r="B3595" i="7"/>
  <c r="B3596" i="7"/>
  <c r="B3597" i="7"/>
  <c r="B3598" i="7"/>
  <c r="B3599" i="7"/>
  <c r="B3600" i="7"/>
  <c r="B3601" i="7"/>
  <c r="B3602" i="7"/>
  <c r="B3603" i="7"/>
  <c r="B3604" i="7"/>
  <c r="B3605" i="7"/>
  <c r="B3606" i="7"/>
  <c r="B3607" i="7"/>
  <c r="B3608" i="7"/>
  <c r="B3609" i="7"/>
  <c r="B3610" i="7"/>
  <c r="B3611" i="7"/>
  <c r="B3612" i="7"/>
  <c r="B3613" i="7"/>
  <c r="B3614" i="7"/>
  <c r="B3615" i="7"/>
  <c r="B3616" i="7"/>
  <c r="B3617" i="7"/>
  <c r="B3618" i="7"/>
  <c r="B3619" i="7"/>
  <c r="B3620" i="7"/>
  <c r="B3621" i="7"/>
  <c r="B3622" i="7"/>
  <c r="B3623" i="7"/>
  <c r="B3624" i="7"/>
  <c r="B3625" i="7"/>
  <c r="B3626" i="7"/>
  <c r="B3627" i="7"/>
  <c r="B3628" i="7"/>
  <c r="B3629" i="7"/>
  <c r="B3630" i="7"/>
  <c r="B3631" i="7"/>
  <c r="B3632" i="7"/>
  <c r="B3633" i="7"/>
  <c r="B3634" i="7"/>
  <c r="B3635" i="7"/>
  <c r="B3636" i="7"/>
  <c r="B3637" i="7"/>
  <c r="B3638" i="7"/>
  <c r="B3639" i="7"/>
  <c r="B3640" i="7"/>
  <c r="B3641" i="7"/>
  <c r="B3642" i="7"/>
  <c r="B3643" i="7"/>
  <c r="B3644" i="7"/>
  <c r="B3645" i="7"/>
  <c r="B3646" i="7"/>
  <c r="B3647" i="7"/>
  <c r="B3648" i="7"/>
  <c r="B3649" i="7"/>
  <c r="B3650" i="7"/>
  <c r="B3651" i="7"/>
  <c r="B3652" i="7"/>
  <c r="B3653" i="7"/>
  <c r="B3654" i="7"/>
  <c r="B3655" i="7"/>
  <c r="B3656" i="7"/>
  <c r="B3657" i="7"/>
  <c r="B3658" i="7"/>
  <c r="B3659" i="7"/>
  <c r="B3660" i="7"/>
  <c r="B3661" i="7"/>
  <c r="B3662" i="7"/>
  <c r="B3663" i="7"/>
  <c r="B3664" i="7"/>
  <c r="B3665" i="7"/>
  <c r="B3666" i="7"/>
  <c r="B3667" i="7"/>
  <c r="B3668" i="7"/>
  <c r="B3669" i="7"/>
  <c r="B3670" i="7"/>
  <c r="B3671" i="7"/>
  <c r="B3672" i="7"/>
  <c r="B3673" i="7"/>
  <c r="B3674" i="7"/>
  <c r="B3675" i="7"/>
  <c r="B3676" i="7"/>
  <c r="B3677" i="7"/>
  <c r="B3678" i="7"/>
  <c r="B3679" i="7"/>
  <c r="B3680" i="7"/>
  <c r="B3681" i="7"/>
  <c r="B3682" i="7"/>
  <c r="B3683" i="7"/>
  <c r="B3684" i="7"/>
  <c r="B3685" i="7"/>
  <c r="B3686" i="7"/>
  <c r="B3687" i="7"/>
  <c r="B3688" i="7"/>
  <c r="B3689" i="7"/>
  <c r="B3690" i="7"/>
  <c r="B3691" i="7"/>
  <c r="B3692" i="7"/>
  <c r="B3693" i="7"/>
  <c r="B3694" i="7"/>
  <c r="B3695" i="7"/>
  <c r="B3696" i="7"/>
  <c r="B3697" i="7"/>
  <c r="B3698" i="7"/>
  <c r="B3699" i="7"/>
  <c r="B3700" i="7"/>
  <c r="B3701" i="7"/>
  <c r="B3702" i="7"/>
  <c r="B3703" i="7"/>
  <c r="B3704" i="7"/>
  <c r="B3705" i="7"/>
  <c r="B3706" i="7"/>
  <c r="B3707" i="7"/>
  <c r="B3708" i="7"/>
  <c r="B3709" i="7"/>
  <c r="B3710" i="7"/>
  <c r="B3711" i="7"/>
  <c r="B3712" i="7"/>
  <c r="B3713" i="7"/>
  <c r="B3714" i="7"/>
  <c r="B3715" i="7"/>
  <c r="B3716" i="7"/>
  <c r="B3717" i="7"/>
  <c r="B3718" i="7"/>
  <c r="B3719" i="7"/>
  <c r="B3720" i="7"/>
  <c r="B3721" i="7"/>
  <c r="B3722" i="7"/>
  <c r="B3723" i="7"/>
  <c r="B3724" i="7"/>
  <c r="B3725" i="7"/>
  <c r="B3726" i="7"/>
  <c r="B3727" i="7"/>
  <c r="B3728" i="7"/>
  <c r="B3729" i="7"/>
  <c r="B3730" i="7"/>
  <c r="B3731" i="7"/>
  <c r="B3732" i="7"/>
  <c r="B3733" i="7"/>
  <c r="B3734" i="7"/>
  <c r="B3735" i="7"/>
  <c r="B3736" i="7"/>
  <c r="B3737" i="7"/>
  <c r="B3738" i="7"/>
  <c r="B3739" i="7"/>
  <c r="B3740" i="7"/>
  <c r="B3741" i="7"/>
  <c r="B3742" i="7"/>
  <c r="B3743" i="7"/>
  <c r="B3744" i="7"/>
  <c r="B3745" i="7"/>
  <c r="B3746" i="7"/>
  <c r="B3747" i="7"/>
  <c r="B3748" i="7"/>
  <c r="B3749" i="7"/>
  <c r="B3750" i="7"/>
  <c r="B3751" i="7"/>
  <c r="B3752" i="7"/>
  <c r="B3753" i="7"/>
  <c r="B3754" i="7"/>
  <c r="B3755" i="7"/>
  <c r="B3756" i="7"/>
  <c r="B3757" i="7"/>
  <c r="B3758" i="7"/>
  <c r="B3759" i="7"/>
  <c r="B3760" i="7"/>
  <c r="B3761" i="7"/>
  <c r="B3762" i="7"/>
  <c r="B3763" i="7"/>
  <c r="B3764" i="7"/>
  <c r="B3765" i="7"/>
  <c r="B3766" i="7"/>
  <c r="B3767" i="7"/>
  <c r="B3768" i="7"/>
  <c r="B3769" i="7"/>
  <c r="B3770" i="7"/>
  <c r="B3771" i="7"/>
  <c r="B3772" i="7"/>
  <c r="B3773" i="7"/>
  <c r="B3774" i="7"/>
  <c r="B3775" i="7"/>
  <c r="B3776" i="7"/>
  <c r="B3777" i="7"/>
  <c r="B3778" i="7"/>
  <c r="B3779" i="7"/>
  <c r="B3780" i="7"/>
  <c r="B3781" i="7"/>
  <c r="B3782" i="7"/>
  <c r="B3783" i="7"/>
  <c r="B3784" i="7"/>
  <c r="B3785" i="7"/>
  <c r="B3786" i="7"/>
  <c r="B3787" i="7"/>
  <c r="B3788" i="7"/>
  <c r="B3789" i="7"/>
  <c r="B3790" i="7"/>
  <c r="B3791" i="7"/>
  <c r="B3792" i="7"/>
  <c r="B3793" i="7"/>
  <c r="B3794" i="7"/>
  <c r="B3795" i="7"/>
  <c r="B3796" i="7"/>
  <c r="B3797" i="7"/>
  <c r="B3798" i="7"/>
  <c r="B3799" i="7"/>
  <c r="B3800" i="7"/>
  <c r="B3801" i="7"/>
  <c r="B3802" i="7"/>
  <c r="B3803" i="7"/>
  <c r="B3804" i="7"/>
  <c r="B3805" i="7"/>
  <c r="B3806" i="7"/>
  <c r="B3807" i="7"/>
  <c r="B3808" i="7"/>
  <c r="B3809" i="7"/>
  <c r="B3810" i="7"/>
  <c r="B3811" i="7"/>
  <c r="B3812" i="7"/>
  <c r="B3813" i="7"/>
  <c r="B3814" i="7"/>
  <c r="B3815" i="7"/>
  <c r="B3816" i="7"/>
  <c r="B3817" i="7"/>
  <c r="B3818" i="7"/>
  <c r="B3819" i="7"/>
  <c r="B3820" i="7"/>
  <c r="B3821" i="7"/>
  <c r="B3822" i="7"/>
  <c r="B3823" i="7"/>
  <c r="B3824" i="7"/>
  <c r="B3825" i="7"/>
  <c r="B3826" i="7"/>
  <c r="B3827" i="7"/>
  <c r="B3828" i="7"/>
  <c r="B3829" i="7"/>
  <c r="B3830" i="7"/>
  <c r="B3831" i="7"/>
  <c r="B3832" i="7"/>
  <c r="B3833" i="7"/>
  <c r="B3834" i="7"/>
  <c r="B3835" i="7"/>
  <c r="B3836" i="7"/>
  <c r="B3837" i="7"/>
  <c r="B3838" i="7"/>
  <c r="B3839" i="7"/>
  <c r="B3840" i="7"/>
  <c r="B3841" i="7"/>
  <c r="B3842" i="7"/>
  <c r="B3843" i="7"/>
  <c r="B3844" i="7"/>
  <c r="B3845" i="7"/>
  <c r="B3846" i="7"/>
  <c r="B3847" i="7"/>
  <c r="B3848" i="7"/>
  <c r="B3849" i="7"/>
  <c r="B3850" i="7"/>
  <c r="B3851" i="7"/>
  <c r="B3852" i="7"/>
  <c r="B3853" i="7"/>
  <c r="B3854" i="7"/>
  <c r="B3855" i="7"/>
  <c r="B3856" i="7"/>
  <c r="B3857" i="7"/>
  <c r="B3858" i="7"/>
  <c r="B3859" i="7"/>
  <c r="B3860" i="7"/>
  <c r="B3861" i="7"/>
  <c r="B3862" i="7"/>
  <c r="B3863" i="7"/>
  <c r="B3864" i="7"/>
  <c r="B3865" i="7"/>
  <c r="B3866" i="7"/>
  <c r="B3867" i="7"/>
  <c r="B3868" i="7"/>
  <c r="B3869" i="7"/>
  <c r="B3870" i="7"/>
  <c r="B3871" i="7"/>
  <c r="B3872" i="7"/>
  <c r="B3873" i="7"/>
  <c r="B3874" i="7"/>
  <c r="B3875" i="7"/>
  <c r="B3876" i="7"/>
  <c r="B3877" i="7"/>
  <c r="B3878" i="7"/>
  <c r="B3879" i="7"/>
  <c r="B3880" i="7"/>
  <c r="B3881" i="7"/>
  <c r="B3882" i="7"/>
  <c r="B3883" i="7"/>
  <c r="B3884" i="7"/>
  <c r="B3885" i="7"/>
  <c r="B3886" i="7"/>
  <c r="B3887" i="7"/>
  <c r="B3888" i="7"/>
  <c r="B3889" i="7"/>
  <c r="B3890" i="7"/>
  <c r="B3891" i="7"/>
  <c r="B3892" i="7"/>
  <c r="B3893" i="7"/>
  <c r="B3894" i="7"/>
  <c r="B3895" i="7"/>
  <c r="B3896" i="7"/>
  <c r="B3897" i="7"/>
  <c r="B3898" i="7"/>
  <c r="B3899" i="7"/>
  <c r="B3900" i="7"/>
  <c r="B3901" i="7"/>
  <c r="B3902" i="7"/>
  <c r="B3903" i="7"/>
  <c r="B3904" i="7"/>
  <c r="B3905" i="7"/>
  <c r="B3906" i="7"/>
  <c r="B3907" i="7"/>
  <c r="B3908" i="7"/>
  <c r="B3909" i="7"/>
  <c r="B3910" i="7"/>
  <c r="B3911" i="7"/>
  <c r="B3912" i="7"/>
  <c r="B3913" i="7"/>
  <c r="B3914" i="7"/>
  <c r="B3915" i="7"/>
  <c r="B3916" i="7"/>
  <c r="B3917" i="7"/>
  <c r="B3918" i="7"/>
  <c r="B3919" i="7"/>
  <c r="B3920" i="7"/>
  <c r="B3921" i="7"/>
  <c r="B3922" i="7"/>
  <c r="B3923" i="7"/>
  <c r="B3924" i="7"/>
  <c r="B3925" i="7"/>
  <c r="B3926" i="7"/>
  <c r="B3927" i="7"/>
  <c r="B3928" i="7"/>
  <c r="B3929" i="7"/>
  <c r="B3930" i="7"/>
  <c r="B3931" i="7"/>
  <c r="B3932" i="7"/>
  <c r="B3933" i="7"/>
  <c r="B3934" i="7"/>
  <c r="B3935" i="7"/>
  <c r="B3936" i="7"/>
  <c r="B3937" i="7"/>
  <c r="B3938" i="7"/>
  <c r="B3939" i="7"/>
  <c r="B3940" i="7"/>
  <c r="B3941" i="7"/>
  <c r="B3942" i="7"/>
  <c r="B3943" i="7"/>
  <c r="B3944" i="7"/>
  <c r="B3945" i="7"/>
  <c r="B3946" i="7"/>
  <c r="B3947" i="7"/>
  <c r="B3948" i="7"/>
  <c r="B3949" i="7"/>
  <c r="B3950" i="7"/>
  <c r="B3951" i="7"/>
  <c r="B3952" i="7"/>
  <c r="B3953" i="7"/>
  <c r="B3954" i="7"/>
  <c r="B3955" i="7"/>
  <c r="B3956" i="7"/>
  <c r="B3957" i="7"/>
  <c r="B3958" i="7"/>
  <c r="B3959" i="7"/>
  <c r="B3960" i="7"/>
  <c r="B3961" i="7"/>
  <c r="B3962" i="7"/>
  <c r="B3963" i="7"/>
  <c r="B3964" i="7"/>
  <c r="B3965" i="7"/>
  <c r="B3966" i="7"/>
  <c r="B3967" i="7"/>
  <c r="B3968" i="7"/>
  <c r="B3969" i="7"/>
  <c r="B3970" i="7"/>
  <c r="B3971" i="7"/>
  <c r="B3972" i="7"/>
  <c r="B3973" i="7"/>
  <c r="B3974" i="7"/>
  <c r="B3975" i="7"/>
  <c r="B3976" i="7"/>
  <c r="B3977" i="7"/>
  <c r="B3978" i="7"/>
  <c r="B3979" i="7"/>
  <c r="B3980" i="7"/>
  <c r="B3981" i="7"/>
  <c r="B3982" i="7"/>
  <c r="B3983" i="7"/>
  <c r="B3984" i="7"/>
  <c r="B3985" i="7"/>
  <c r="B3986" i="7"/>
  <c r="B3987" i="7"/>
  <c r="B3988" i="7"/>
  <c r="B3989" i="7"/>
  <c r="B3990" i="7"/>
  <c r="B3991" i="7"/>
  <c r="B3992" i="7"/>
  <c r="B3993" i="7"/>
  <c r="B3994" i="7"/>
  <c r="B3995" i="7"/>
  <c r="B3996" i="7"/>
  <c r="B3997" i="7"/>
  <c r="B3998" i="7"/>
  <c r="B3999" i="7"/>
  <c r="B4000" i="7"/>
  <c r="B4001" i="7"/>
  <c r="B4002" i="7"/>
  <c r="B4003" i="7"/>
  <c r="B4004" i="7"/>
  <c r="B4005" i="7"/>
  <c r="B4006" i="7"/>
  <c r="B4007" i="7"/>
  <c r="B4008" i="7"/>
  <c r="B4009" i="7"/>
  <c r="B4010" i="7"/>
  <c r="B4011" i="7"/>
  <c r="B4012" i="7"/>
  <c r="B4013" i="7"/>
  <c r="B4014" i="7"/>
  <c r="B4015" i="7"/>
  <c r="B4016" i="7"/>
  <c r="B4017" i="7"/>
  <c r="B4018" i="7"/>
  <c r="B4019" i="7"/>
  <c r="B4020" i="7"/>
  <c r="B4021" i="7"/>
  <c r="B4022" i="7"/>
  <c r="B4023" i="7"/>
  <c r="B4024" i="7"/>
  <c r="B4025" i="7"/>
  <c r="B4026" i="7"/>
  <c r="B4027" i="7"/>
  <c r="B4028" i="7"/>
  <c r="B4029" i="7"/>
  <c r="B4030" i="7"/>
  <c r="B4031" i="7"/>
  <c r="B4032" i="7"/>
  <c r="B4033" i="7"/>
  <c r="B4034" i="7"/>
  <c r="B4035" i="7"/>
  <c r="B4036" i="7"/>
  <c r="B4037" i="7"/>
  <c r="B4038" i="7"/>
  <c r="B4039" i="7"/>
  <c r="B4040" i="7"/>
  <c r="B4041" i="7"/>
  <c r="B4042" i="7"/>
  <c r="B4043" i="7"/>
  <c r="B4044" i="7"/>
  <c r="B4045" i="7"/>
  <c r="B4046" i="7"/>
  <c r="B4047" i="7"/>
  <c r="B4048" i="7"/>
  <c r="B4049" i="7"/>
  <c r="B4050" i="7"/>
  <c r="B4051" i="7"/>
  <c r="B4052" i="7"/>
  <c r="B4053" i="7"/>
  <c r="B4054" i="7"/>
  <c r="B4055" i="7"/>
  <c r="B4056" i="7"/>
  <c r="B4057" i="7"/>
  <c r="B4058" i="7"/>
  <c r="B4059" i="7"/>
  <c r="B4060" i="7"/>
  <c r="B4061" i="7"/>
  <c r="B4062" i="7"/>
  <c r="B4063" i="7"/>
  <c r="B4064" i="7"/>
  <c r="B4065" i="7"/>
  <c r="B4066" i="7"/>
  <c r="B4067" i="7"/>
  <c r="B4068" i="7"/>
  <c r="B4069" i="7"/>
  <c r="B4070" i="7"/>
  <c r="B4071" i="7"/>
  <c r="B4072" i="7"/>
  <c r="B4073" i="7"/>
  <c r="B4074" i="7"/>
  <c r="B4075" i="7"/>
  <c r="B4076" i="7"/>
  <c r="B4077" i="7"/>
  <c r="B4078" i="7"/>
  <c r="B4079" i="7"/>
  <c r="B4080" i="7"/>
  <c r="B4081" i="7"/>
  <c r="B4082" i="7"/>
  <c r="B4083" i="7"/>
  <c r="B4084" i="7"/>
  <c r="B4085" i="7"/>
  <c r="B4086" i="7"/>
  <c r="B4087" i="7"/>
  <c r="B4088" i="7"/>
  <c r="B4089" i="7"/>
  <c r="B4090" i="7"/>
  <c r="B4091" i="7"/>
  <c r="B4092" i="7"/>
  <c r="B4093" i="7"/>
  <c r="B4094" i="7"/>
  <c r="B4095" i="7"/>
  <c r="B4096" i="7"/>
  <c r="B4097" i="7"/>
  <c r="B4098" i="7"/>
  <c r="B4099" i="7"/>
  <c r="B4100" i="7"/>
  <c r="B4101" i="7"/>
  <c r="B4102" i="7"/>
  <c r="B4103" i="7"/>
  <c r="B4104" i="7"/>
  <c r="B4105" i="7"/>
  <c r="B4106" i="7"/>
  <c r="B4107" i="7"/>
  <c r="B4108" i="7"/>
  <c r="B4109" i="7"/>
  <c r="B4110" i="7"/>
  <c r="B4111" i="7"/>
  <c r="B4112" i="7"/>
  <c r="B4113" i="7"/>
  <c r="B4114" i="7"/>
  <c r="B4115" i="7"/>
  <c r="B4116" i="7"/>
  <c r="B4117" i="7"/>
  <c r="B4118" i="7"/>
  <c r="B4119" i="7"/>
  <c r="B4120" i="7"/>
  <c r="B4121" i="7"/>
  <c r="B4122" i="7"/>
  <c r="B4123" i="7"/>
  <c r="B4124" i="7"/>
  <c r="B4125" i="7"/>
  <c r="B4126" i="7"/>
  <c r="B4127" i="7"/>
  <c r="B4128" i="7"/>
  <c r="B4129" i="7"/>
  <c r="B4130" i="7"/>
  <c r="B4131" i="7"/>
  <c r="B4132" i="7"/>
  <c r="B4133" i="7"/>
  <c r="B4134" i="7"/>
  <c r="B4135" i="7"/>
  <c r="B4136" i="7"/>
  <c r="B4137" i="7"/>
  <c r="B4138" i="7"/>
  <c r="B4139" i="7"/>
  <c r="B4140" i="7"/>
  <c r="B4141" i="7"/>
  <c r="B4142" i="7"/>
  <c r="B4143" i="7"/>
  <c r="B4144" i="7"/>
  <c r="B4145" i="7"/>
  <c r="B4146" i="7"/>
  <c r="B4147" i="7"/>
  <c r="B4148" i="7"/>
  <c r="B4149" i="7"/>
  <c r="B4150" i="7"/>
  <c r="B4151" i="7"/>
  <c r="B4152" i="7"/>
  <c r="B4153" i="7"/>
  <c r="B4154" i="7"/>
  <c r="B4155" i="7"/>
  <c r="B4156" i="7"/>
  <c r="B4157" i="7"/>
  <c r="B4158" i="7"/>
  <c r="B4159" i="7"/>
  <c r="B4160" i="7"/>
  <c r="B4161" i="7"/>
  <c r="B4162" i="7"/>
  <c r="B4163" i="7"/>
  <c r="B4164" i="7"/>
  <c r="B4165" i="7"/>
  <c r="B4166" i="7"/>
  <c r="B4167" i="7"/>
  <c r="B4168" i="7"/>
  <c r="B4169" i="7"/>
  <c r="B4170" i="7"/>
  <c r="B4171" i="7"/>
  <c r="B4172" i="7"/>
  <c r="B4173" i="7"/>
  <c r="B4174" i="7"/>
  <c r="B4175" i="7"/>
  <c r="B4176" i="7"/>
  <c r="B4177" i="7"/>
  <c r="B4178" i="7"/>
  <c r="B4179" i="7"/>
  <c r="B4180" i="7"/>
  <c r="B4181" i="7"/>
  <c r="B4182" i="7"/>
  <c r="B4183" i="7"/>
  <c r="B4184" i="7"/>
  <c r="B4185" i="7"/>
  <c r="B4186" i="7"/>
  <c r="B4187" i="7"/>
  <c r="B4188" i="7"/>
  <c r="B4189" i="7"/>
  <c r="B4190" i="7"/>
  <c r="B4191" i="7"/>
  <c r="B4192" i="7"/>
  <c r="B4193" i="7"/>
  <c r="B4194" i="7"/>
  <c r="B4195" i="7"/>
  <c r="B4196" i="7"/>
  <c r="B4197" i="7"/>
  <c r="B4198" i="7"/>
  <c r="B4199" i="7"/>
  <c r="B4200" i="7"/>
  <c r="B4201" i="7"/>
  <c r="B4202" i="7"/>
  <c r="B4203" i="7"/>
  <c r="B4204" i="7"/>
  <c r="B4205" i="7"/>
  <c r="B4206" i="7"/>
  <c r="B4207" i="7"/>
  <c r="B4208" i="7"/>
  <c r="B4209" i="7"/>
  <c r="B4210" i="7"/>
  <c r="B4211" i="7"/>
  <c r="B4212" i="7"/>
  <c r="B4213" i="7"/>
  <c r="B4214" i="7"/>
  <c r="B4215" i="7"/>
  <c r="B4216" i="7"/>
  <c r="B4217" i="7"/>
  <c r="B4218" i="7"/>
  <c r="B4219" i="7"/>
  <c r="B4220" i="7"/>
  <c r="B4221" i="7"/>
  <c r="B4222" i="7"/>
  <c r="B4223" i="7"/>
  <c r="B4224" i="7"/>
  <c r="B4225" i="7"/>
  <c r="B4226" i="7"/>
  <c r="B4227" i="7"/>
  <c r="B4228" i="7"/>
  <c r="B4229" i="7"/>
  <c r="B4230" i="7"/>
  <c r="B4231" i="7"/>
  <c r="B4232" i="7"/>
  <c r="B4233" i="7"/>
  <c r="B4234" i="7"/>
  <c r="B4235" i="7"/>
  <c r="B4236" i="7"/>
  <c r="B4237" i="7"/>
  <c r="B4238" i="7"/>
  <c r="B4239" i="7"/>
  <c r="B4240" i="7"/>
  <c r="B4241" i="7"/>
  <c r="B4242" i="7"/>
  <c r="B4243" i="7"/>
  <c r="B4244" i="7"/>
  <c r="B4245" i="7"/>
  <c r="B4246" i="7"/>
  <c r="B4247" i="7"/>
  <c r="B4248" i="7"/>
  <c r="B4249" i="7"/>
  <c r="B4250" i="7"/>
  <c r="B4251" i="7"/>
  <c r="B4252" i="7"/>
  <c r="B4253" i="7"/>
  <c r="B4254" i="7"/>
  <c r="B4255" i="7"/>
  <c r="B4256" i="7"/>
  <c r="B4257" i="7"/>
  <c r="B4258" i="7"/>
  <c r="B4259" i="7"/>
  <c r="B4260" i="7"/>
  <c r="B4261" i="7"/>
  <c r="B4262" i="7"/>
  <c r="B4263" i="7"/>
  <c r="B4264" i="7"/>
  <c r="B4265" i="7"/>
  <c r="B4266" i="7"/>
  <c r="B4267" i="7"/>
  <c r="B4268" i="7"/>
  <c r="B4269" i="7"/>
  <c r="B4270" i="7"/>
  <c r="B4271" i="7"/>
  <c r="B4272" i="7"/>
  <c r="B4273" i="7"/>
  <c r="B4274" i="7"/>
  <c r="B4275" i="7"/>
  <c r="B4276" i="7"/>
  <c r="B4277" i="7"/>
  <c r="B4278" i="7"/>
  <c r="B4279" i="7"/>
  <c r="B4280" i="7"/>
  <c r="B4281" i="7"/>
  <c r="B4282" i="7"/>
  <c r="B4283" i="7"/>
  <c r="B4284" i="7"/>
  <c r="B4285" i="7"/>
  <c r="B4286" i="7"/>
  <c r="B4287" i="7"/>
  <c r="B4288" i="7"/>
  <c r="B4289" i="7"/>
  <c r="B4290" i="7"/>
  <c r="B4291" i="7"/>
  <c r="B4292" i="7"/>
  <c r="B4293" i="7"/>
  <c r="B4294" i="7"/>
  <c r="B4295" i="7"/>
  <c r="B4296" i="7"/>
  <c r="B4297" i="7"/>
  <c r="B4298" i="7"/>
  <c r="B4299" i="7"/>
  <c r="B4300" i="7"/>
  <c r="B4301" i="7"/>
  <c r="B4302" i="7"/>
  <c r="B4303" i="7"/>
  <c r="B4304" i="7"/>
  <c r="B4305" i="7"/>
  <c r="B4306" i="7"/>
  <c r="B4307" i="7"/>
  <c r="B4308" i="7"/>
  <c r="B4309" i="7"/>
  <c r="B4310" i="7"/>
  <c r="B4311" i="7"/>
  <c r="B4312" i="7"/>
  <c r="B4313" i="7"/>
  <c r="B4314" i="7"/>
  <c r="B4315" i="7"/>
  <c r="B4316" i="7"/>
  <c r="B4317" i="7"/>
  <c r="B4318" i="7"/>
  <c r="B4319" i="7"/>
  <c r="B4320" i="7"/>
  <c r="B4321" i="7"/>
  <c r="B4322" i="7"/>
  <c r="B4323" i="7"/>
  <c r="B4324" i="7"/>
  <c r="B4325" i="7"/>
  <c r="B4326" i="7"/>
  <c r="B4327" i="7"/>
  <c r="B4328" i="7"/>
  <c r="B4329" i="7"/>
  <c r="B4330" i="7"/>
  <c r="B4331" i="7"/>
  <c r="B4332" i="7"/>
  <c r="B4333" i="7"/>
  <c r="B4334" i="7"/>
  <c r="B4335" i="7"/>
  <c r="B4336" i="7"/>
  <c r="B4337" i="7"/>
  <c r="B4338" i="7"/>
  <c r="B4339" i="7"/>
  <c r="B4340" i="7"/>
  <c r="B4341" i="7"/>
  <c r="B4342" i="7"/>
  <c r="B4343" i="7"/>
  <c r="B4344" i="7"/>
  <c r="B4345" i="7"/>
  <c r="B4346" i="7"/>
  <c r="B4347" i="7"/>
  <c r="B4348" i="7"/>
  <c r="B4349" i="7"/>
  <c r="B4350" i="7"/>
  <c r="B4351" i="7"/>
  <c r="B4352" i="7"/>
  <c r="B4353" i="7"/>
  <c r="B4354" i="7"/>
  <c r="B4355" i="7"/>
  <c r="B4356" i="7"/>
  <c r="B4357" i="7"/>
  <c r="B4358" i="7"/>
  <c r="B4359" i="7"/>
  <c r="B4360" i="7"/>
  <c r="B4361" i="7"/>
  <c r="B4362" i="7"/>
  <c r="B4363" i="7"/>
  <c r="B4364" i="7"/>
  <c r="B4365" i="7"/>
  <c r="B4366" i="7"/>
  <c r="B4367" i="7"/>
  <c r="B4368" i="7"/>
  <c r="B4369" i="7"/>
  <c r="B4370" i="7"/>
  <c r="B4371" i="7"/>
  <c r="B4372" i="7"/>
  <c r="B4373" i="7"/>
  <c r="B4374" i="7"/>
  <c r="B4375" i="7"/>
  <c r="B4376" i="7"/>
  <c r="B4377" i="7"/>
  <c r="B4378" i="7"/>
  <c r="B4379" i="7"/>
  <c r="B4380" i="7"/>
  <c r="B4381" i="7"/>
  <c r="B4382" i="7"/>
  <c r="B4383" i="7"/>
  <c r="B4384" i="7"/>
  <c r="B4385" i="7"/>
  <c r="B4386" i="7"/>
  <c r="B4387" i="7"/>
  <c r="B4388" i="7"/>
  <c r="B4389" i="7"/>
  <c r="B4390" i="7"/>
  <c r="B4391" i="7"/>
  <c r="B4392" i="7"/>
  <c r="B4393" i="7"/>
  <c r="B4394" i="7"/>
  <c r="B4395" i="7"/>
  <c r="B4396" i="7"/>
  <c r="B4397" i="7"/>
  <c r="B4398" i="7"/>
  <c r="B4399" i="7"/>
  <c r="B4400" i="7"/>
  <c r="B4401" i="7"/>
  <c r="B4402" i="7"/>
  <c r="B4403" i="7"/>
  <c r="B4404" i="7"/>
  <c r="B4405" i="7"/>
  <c r="B4406" i="7"/>
  <c r="B4407" i="7"/>
  <c r="B4408" i="7"/>
  <c r="B4409" i="7"/>
  <c r="B4410" i="7"/>
  <c r="B4411" i="7"/>
  <c r="B4412" i="7"/>
  <c r="B4413" i="7"/>
  <c r="B4414" i="7"/>
  <c r="B4415" i="7"/>
  <c r="B4416" i="7"/>
  <c r="B4417" i="7"/>
  <c r="B4418" i="7"/>
  <c r="B4419" i="7"/>
  <c r="B4420" i="7"/>
  <c r="B4421" i="7"/>
  <c r="B4422" i="7"/>
  <c r="B4423" i="7"/>
  <c r="B4424" i="7"/>
  <c r="B4425" i="7"/>
  <c r="B4426" i="7"/>
  <c r="B4427" i="7"/>
  <c r="B4428" i="7"/>
  <c r="B4429" i="7"/>
  <c r="B4430" i="7"/>
  <c r="B4431" i="7"/>
  <c r="B4432" i="7"/>
  <c r="B4433" i="7"/>
  <c r="B4434" i="7"/>
  <c r="B4435" i="7"/>
  <c r="B4436" i="7"/>
  <c r="B4437" i="7"/>
  <c r="B4438" i="7"/>
  <c r="B4439" i="7"/>
  <c r="B4440" i="7"/>
  <c r="B4441" i="7"/>
  <c r="B4442" i="7"/>
  <c r="B4443" i="7"/>
  <c r="B4444" i="7"/>
  <c r="B4445" i="7"/>
  <c r="B4446" i="7"/>
  <c r="B4447" i="7"/>
  <c r="B4448" i="7"/>
  <c r="B4449" i="7"/>
  <c r="B4450" i="7"/>
  <c r="B4451" i="7"/>
  <c r="B4452" i="7"/>
  <c r="B4453" i="7"/>
  <c r="B4454" i="7"/>
  <c r="B4455" i="7"/>
  <c r="B4456" i="7"/>
  <c r="B4457" i="7"/>
  <c r="B4458" i="7"/>
  <c r="B4459" i="7"/>
  <c r="B4460" i="7"/>
  <c r="B4461" i="7"/>
  <c r="B4462" i="7"/>
  <c r="B4463" i="7"/>
  <c r="B4464" i="7"/>
  <c r="B4465" i="7"/>
  <c r="B4466" i="7"/>
  <c r="B4467" i="7"/>
  <c r="B4468" i="7"/>
  <c r="B4469" i="7"/>
  <c r="B4470" i="7"/>
  <c r="B4471" i="7"/>
  <c r="B4472" i="7"/>
  <c r="B4473" i="7"/>
  <c r="B4474" i="7"/>
  <c r="B4475" i="7"/>
  <c r="B4476" i="7"/>
  <c r="B4477" i="7"/>
  <c r="B4478" i="7"/>
  <c r="B4479" i="7"/>
  <c r="B4480" i="7"/>
  <c r="B4481" i="7"/>
  <c r="B4482" i="7"/>
  <c r="B4483" i="7"/>
  <c r="B4484" i="7"/>
  <c r="B4485" i="7"/>
  <c r="B4486" i="7"/>
  <c r="B4487" i="7"/>
  <c r="B4488" i="7"/>
  <c r="B4489" i="7"/>
  <c r="B4490" i="7"/>
  <c r="B4491" i="7"/>
  <c r="B4492" i="7"/>
  <c r="B4493" i="7"/>
  <c r="B4494" i="7"/>
  <c r="B4495" i="7"/>
  <c r="B4496" i="7"/>
  <c r="B4497" i="7"/>
  <c r="B4498" i="7"/>
  <c r="B4499" i="7"/>
  <c r="B4500" i="7"/>
  <c r="B4501" i="7"/>
  <c r="B4502" i="7"/>
  <c r="B4503" i="7"/>
  <c r="B4504" i="7"/>
  <c r="B4505" i="7"/>
  <c r="B4506" i="7"/>
  <c r="B4507" i="7"/>
  <c r="B4508" i="7"/>
  <c r="B4509" i="7"/>
  <c r="B4510" i="7"/>
  <c r="B4511" i="7"/>
  <c r="B4512" i="7"/>
  <c r="B4513" i="7"/>
  <c r="B4514" i="7"/>
  <c r="B4515" i="7"/>
  <c r="B4516" i="7"/>
  <c r="B4517" i="7"/>
  <c r="B4518" i="7"/>
  <c r="B4519" i="7"/>
  <c r="B4520" i="7"/>
  <c r="B4521" i="7"/>
  <c r="B4522" i="7"/>
  <c r="B4523" i="7"/>
  <c r="B4524" i="7"/>
  <c r="B4525" i="7"/>
  <c r="B4526" i="7"/>
  <c r="B4527" i="7"/>
  <c r="B4528" i="7"/>
  <c r="B4529" i="7"/>
  <c r="B4530" i="7"/>
  <c r="B4531" i="7"/>
  <c r="B4532" i="7"/>
  <c r="B4533" i="7"/>
  <c r="B4534" i="7"/>
  <c r="B4535" i="7"/>
  <c r="B4536" i="7"/>
  <c r="B4537" i="7"/>
  <c r="B4538" i="7"/>
  <c r="B4539" i="7"/>
  <c r="B4540" i="7"/>
  <c r="B4541" i="7"/>
  <c r="B4542" i="7"/>
  <c r="B4543" i="7"/>
  <c r="B4544" i="7"/>
  <c r="B4545" i="7"/>
  <c r="B4546" i="7"/>
  <c r="B4547" i="7"/>
  <c r="B4548" i="7"/>
  <c r="B4549" i="7"/>
  <c r="B4550" i="7"/>
  <c r="B4551" i="7"/>
  <c r="B4552" i="7"/>
  <c r="B4553" i="7"/>
  <c r="B4554" i="7"/>
  <c r="B4555" i="7"/>
  <c r="B4556" i="7"/>
  <c r="B4557" i="7"/>
  <c r="B4558" i="7"/>
  <c r="B4559" i="7"/>
  <c r="B4560" i="7"/>
  <c r="B4561" i="7"/>
  <c r="B4562" i="7"/>
  <c r="B4563" i="7"/>
  <c r="B4564" i="7"/>
  <c r="B4565" i="7"/>
  <c r="B4566" i="7"/>
  <c r="B4567" i="7"/>
  <c r="B4568" i="7"/>
  <c r="B4569" i="7"/>
  <c r="B4570" i="7"/>
  <c r="B4571" i="7"/>
  <c r="B4572" i="7"/>
  <c r="B4573" i="7"/>
  <c r="B4574" i="7"/>
  <c r="B4575" i="7"/>
  <c r="B4576" i="7"/>
  <c r="B4577" i="7"/>
  <c r="B4578" i="7"/>
  <c r="B4579" i="7"/>
  <c r="B4580" i="7"/>
  <c r="B4581" i="7"/>
  <c r="B4582" i="7"/>
  <c r="B4583" i="7"/>
  <c r="B4584" i="7"/>
  <c r="B4585" i="7"/>
  <c r="B4586" i="7"/>
  <c r="B4587" i="7"/>
  <c r="B4588" i="7"/>
  <c r="B4589" i="7"/>
  <c r="B4590" i="7"/>
  <c r="B4591" i="7"/>
  <c r="B4592" i="7"/>
  <c r="B4593" i="7"/>
  <c r="B4594" i="7"/>
  <c r="B4595" i="7"/>
  <c r="B4596" i="7"/>
  <c r="B4597" i="7"/>
  <c r="B4598" i="7"/>
  <c r="B4599" i="7"/>
  <c r="B4600" i="7"/>
  <c r="B4601" i="7"/>
  <c r="B4602" i="7"/>
  <c r="B4603" i="7"/>
  <c r="B4604" i="7"/>
  <c r="B4605" i="7"/>
  <c r="B4606" i="7"/>
  <c r="B4607" i="7"/>
  <c r="B4608" i="7"/>
  <c r="B4609" i="7"/>
  <c r="B4610" i="7"/>
  <c r="B4611" i="7"/>
  <c r="B4612" i="7"/>
  <c r="B4613" i="7"/>
  <c r="B4614" i="7"/>
  <c r="B4615" i="7"/>
  <c r="B4616" i="7"/>
  <c r="B4617" i="7"/>
  <c r="B4618" i="7"/>
  <c r="B4619" i="7"/>
  <c r="B4620" i="7"/>
  <c r="B4621" i="7"/>
  <c r="B4622" i="7"/>
  <c r="B4623" i="7"/>
  <c r="B4624" i="7"/>
  <c r="B4625" i="7"/>
  <c r="B4626" i="7"/>
  <c r="B4627" i="7"/>
  <c r="B4628" i="7"/>
  <c r="B4629" i="7"/>
  <c r="B4630" i="7"/>
  <c r="B4631" i="7"/>
  <c r="B4632" i="7"/>
  <c r="B4633" i="7"/>
  <c r="B4634" i="7"/>
  <c r="B4635" i="7"/>
  <c r="B4636" i="7"/>
  <c r="B4637" i="7"/>
  <c r="B4638" i="7"/>
  <c r="B4639" i="7"/>
  <c r="B4640" i="7"/>
  <c r="B4641" i="7"/>
  <c r="B4642" i="7"/>
  <c r="B4643" i="7"/>
  <c r="B4644" i="7"/>
  <c r="B4645" i="7"/>
  <c r="B4646" i="7"/>
  <c r="B4647" i="7"/>
  <c r="B4648" i="7"/>
  <c r="B4649" i="7"/>
  <c r="B4650" i="7"/>
  <c r="B4651" i="7"/>
  <c r="B4652" i="7"/>
  <c r="B4653" i="7"/>
  <c r="B4654" i="7"/>
  <c r="B4655" i="7"/>
  <c r="B4656" i="7"/>
  <c r="B4657" i="7"/>
  <c r="B4658" i="7"/>
  <c r="B4659" i="7"/>
  <c r="B4660" i="7"/>
  <c r="B4661" i="7"/>
  <c r="B4662" i="7"/>
  <c r="B4663" i="7"/>
  <c r="B4664" i="7"/>
  <c r="B4665" i="7"/>
  <c r="B4666" i="7"/>
  <c r="B4667" i="7"/>
  <c r="B4668" i="7"/>
  <c r="B4669" i="7"/>
  <c r="B4670" i="7"/>
  <c r="B4671" i="7"/>
  <c r="B4672" i="7"/>
  <c r="B4673" i="7"/>
  <c r="B4674" i="7"/>
  <c r="B4675" i="7"/>
  <c r="B4676" i="7"/>
  <c r="B4677" i="7"/>
  <c r="B4678" i="7"/>
  <c r="B4679" i="7"/>
  <c r="B4680" i="7"/>
  <c r="B4681" i="7"/>
  <c r="B4682" i="7"/>
  <c r="B4683" i="7"/>
  <c r="B4684" i="7"/>
  <c r="B4685" i="7"/>
  <c r="B4686" i="7"/>
  <c r="B4687" i="7"/>
  <c r="B4688" i="7"/>
  <c r="B4689" i="7"/>
  <c r="B4690" i="7"/>
  <c r="B4691" i="7"/>
  <c r="B4692" i="7"/>
  <c r="B4693" i="7"/>
  <c r="B4694" i="7"/>
  <c r="B4695" i="7"/>
  <c r="B4696" i="7"/>
  <c r="B4697" i="7"/>
  <c r="B4698" i="7"/>
  <c r="B4699" i="7"/>
  <c r="B4700" i="7"/>
  <c r="B4701" i="7"/>
  <c r="B4702" i="7"/>
  <c r="B4703" i="7"/>
  <c r="B4704" i="7"/>
  <c r="B4705" i="7"/>
  <c r="B4706" i="7"/>
  <c r="B4707" i="7"/>
  <c r="B4708" i="7"/>
  <c r="B4709" i="7"/>
  <c r="B4710" i="7"/>
  <c r="B4711" i="7"/>
  <c r="B4712" i="7"/>
  <c r="B4713" i="7"/>
  <c r="B4714" i="7"/>
  <c r="B4715" i="7"/>
  <c r="B4716" i="7"/>
  <c r="B4717" i="7"/>
  <c r="B4718" i="7"/>
  <c r="B4719" i="7"/>
  <c r="B4720" i="7"/>
  <c r="B4721" i="7"/>
  <c r="B4722" i="7"/>
  <c r="B4723" i="7"/>
  <c r="B4724" i="7"/>
  <c r="B4725" i="7"/>
  <c r="B4726" i="7"/>
  <c r="B4727" i="7"/>
  <c r="B4728" i="7"/>
  <c r="B4729" i="7"/>
  <c r="B4730" i="7"/>
  <c r="B4731" i="7"/>
  <c r="B4732" i="7"/>
  <c r="B4733" i="7"/>
  <c r="B4734" i="7"/>
  <c r="B4735" i="7"/>
  <c r="B4736" i="7"/>
  <c r="B4737" i="7"/>
  <c r="B4738" i="7"/>
  <c r="B4739" i="7"/>
  <c r="B4740" i="7"/>
  <c r="B4741" i="7"/>
  <c r="B4742" i="7"/>
  <c r="B4743" i="7"/>
  <c r="B4744" i="7"/>
  <c r="B4745" i="7"/>
  <c r="B4746" i="7"/>
  <c r="B4747" i="7"/>
  <c r="B4748" i="7"/>
  <c r="B4749" i="7"/>
  <c r="B4750" i="7"/>
  <c r="B4751" i="7"/>
  <c r="B4752" i="7"/>
  <c r="B4753" i="7"/>
  <c r="B4754" i="7"/>
  <c r="B4755" i="7"/>
  <c r="B4756" i="7"/>
  <c r="B4757" i="7"/>
  <c r="B4758" i="7"/>
  <c r="B4759" i="7"/>
  <c r="B4760" i="7"/>
  <c r="B4761" i="7"/>
  <c r="B4762" i="7"/>
  <c r="B4763" i="7"/>
  <c r="B4764" i="7"/>
  <c r="B4765" i="7"/>
  <c r="B4766" i="7"/>
  <c r="B4767" i="7"/>
  <c r="B4768" i="7"/>
  <c r="B4769" i="7"/>
  <c r="B4770" i="7"/>
  <c r="B4771" i="7"/>
  <c r="B4772" i="7"/>
  <c r="B4773" i="7"/>
  <c r="B4774" i="7"/>
  <c r="B4775" i="7"/>
  <c r="B4776" i="7"/>
  <c r="B4777" i="7"/>
  <c r="B4778" i="7"/>
  <c r="B4779" i="7"/>
  <c r="B4780" i="7"/>
  <c r="B4781" i="7"/>
  <c r="B4782" i="7"/>
  <c r="B4783" i="7"/>
  <c r="B4784" i="7"/>
  <c r="B4785" i="7"/>
  <c r="B4786" i="7"/>
  <c r="B4787" i="7"/>
  <c r="B4788" i="7"/>
  <c r="B4789" i="7"/>
  <c r="B4790" i="7"/>
  <c r="B4791" i="7"/>
  <c r="B4792" i="7"/>
  <c r="B4793" i="7"/>
  <c r="B4794" i="7"/>
  <c r="B4795" i="7"/>
  <c r="B4796" i="7"/>
  <c r="B4797" i="7"/>
  <c r="B4798" i="7"/>
  <c r="B4799" i="7"/>
  <c r="B4800" i="7"/>
  <c r="B4801" i="7"/>
  <c r="B4802" i="7"/>
  <c r="B4803" i="7"/>
  <c r="B4804" i="7"/>
  <c r="B4805" i="7"/>
  <c r="B4806" i="7"/>
  <c r="B4807" i="7"/>
  <c r="B4808" i="7"/>
  <c r="B4809" i="7"/>
  <c r="B4810" i="7"/>
  <c r="B4811" i="7"/>
  <c r="B4812" i="7"/>
  <c r="B4813" i="7"/>
  <c r="B4814" i="7"/>
  <c r="B4815" i="7"/>
  <c r="B4816" i="7"/>
  <c r="B4817" i="7"/>
  <c r="B4818" i="7"/>
  <c r="B4819" i="7"/>
  <c r="B4820" i="7"/>
  <c r="B4821" i="7"/>
  <c r="B4822" i="7"/>
  <c r="B4823" i="7"/>
  <c r="B4824" i="7"/>
  <c r="B4825" i="7"/>
  <c r="B4826" i="7"/>
  <c r="B4827" i="7"/>
  <c r="B4828" i="7"/>
  <c r="B4829" i="7"/>
  <c r="B4830" i="7"/>
  <c r="B4831" i="7"/>
  <c r="B4832" i="7"/>
  <c r="B4833" i="7"/>
  <c r="B4834" i="7"/>
  <c r="B4835" i="7"/>
  <c r="B4836" i="7"/>
  <c r="B4837" i="7"/>
  <c r="B4838" i="7"/>
  <c r="B4839" i="7"/>
  <c r="B4840" i="7"/>
  <c r="B4841" i="7"/>
  <c r="B4842" i="7"/>
  <c r="B4843" i="7"/>
  <c r="B4844" i="7"/>
  <c r="B4845" i="7"/>
  <c r="B4846" i="7"/>
  <c r="B4847" i="7"/>
  <c r="B4848" i="7"/>
  <c r="B4849" i="7"/>
  <c r="B4850" i="7"/>
  <c r="B4851" i="7"/>
  <c r="B4852" i="7"/>
  <c r="B4853" i="7"/>
  <c r="B4854" i="7"/>
  <c r="B4855" i="7"/>
  <c r="B4856" i="7"/>
  <c r="B4857" i="7"/>
  <c r="B4858" i="7"/>
  <c r="B4859" i="7"/>
  <c r="B4860" i="7"/>
  <c r="B4861" i="7"/>
  <c r="B4862" i="7"/>
  <c r="B4863" i="7"/>
  <c r="B4864" i="7"/>
  <c r="B4865" i="7"/>
  <c r="B4866" i="7"/>
  <c r="B4867" i="7"/>
  <c r="B4868" i="7"/>
  <c r="B4869" i="7"/>
  <c r="B4870" i="7"/>
  <c r="B4871" i="7"/>
  <c r="B4872" i="7"/>
  <c r="B4873" i="7"/>
  <c r="B4874" i="7"/>
  <c r="B4875" i="7"/>
  <c r="B4876" i="7"/>
  <c r="B4877" i="7"/>
  <c r="B4878" i="7"/>
  <c r="B4879" i="7"/>
  <c r="B4880" i="7"/>
  <c r="B4881" i="7"/>
  <c r="B4882" i="7"/>
  <c r="B4883" i="7"/>
  <c r="B4884" i="7"/>
  <c r="B4885" i="7"/>
  <c r="B4886" i="7"/>
  <c r="B4887" i="7"/>
  <c r="B4888" i="7"/>
  <c r="B4889" i="7"/>
  <c r="B4890" i="7"/>
  <c r="B4891" i="7"/>
  <c r="B4892" i="7"/>
  <c r="B4893" i="7"/>
  <c r="B4894" i="7"/>
  <c r="B4895" i="7"/>
  <c r="B4896" i="7"/>
  <c r="B4897" i="7"/>
  <c r="B4898" i="7"/>
  <c r="B4899" i="7"/>
  <c r="B4900" i="7"/>
  <c r="B4901" i="7"/>
  <c r="B4902" i="7"/>
  <c r="B4903" i="7"/>
  <c r="B4904" i="7"/>
  <c r="B4905" i="7"/>
  <c r="B4906" i="7"/>
  <c r="B4907" i="7"/>
  <c r="B4908" i="7"/>
  <c r="B4909" i="7"/>
  <c r="B4910" i="7"/>
  <c r="B4911" i="7"/>
  <c r="B4912" i="7"/>
  <c r="B4913" i="7"/>
  <c r="B4914" i="7"/>
  <c r="B4915" i="7"/>
  <c r="B4916" i="7"/>
  <c r="B4917" i="7"/>
  <c r="B4918" i="7"/>
  <c r="B4919" i="7"/>
  <c r="B4920" i="7"/>
  <c r="B4921" i="7"/>
  <c r="B4922" i="7"/>
  <c r="B4923" i="7"/>
  <c r="B4924" i="7"/>
  <c r="B4925" i="7"/>
  <c r="B4926" i="7"/>
  <c r="B4927" i="7"/>
  <c r="B4928" i="7"/>
  <c r="B4929" i="7"/>
  <c r="B4930" i="7"/>
  <c r="B4931" i="7"/>
  <c r="B4932" i="7"/>
  <c r="B4933" i="7"/>
  <c r="B4934" i="7"/>
  <c r="B4935" i="7"/>
  <c r="B4936" i="7"/>
  <c r="B4937" i="7"/>
  <c r="B4938" i="7"/>
  <c r="B4939" i="7"/>
  <c r="B4940" i="7"/>
  <c r="B4941" i="7"/>
  <c r="B4942" i="7"/>
  <c r="B4943" i="7"/>
  <c r="B4944" i="7"/>
  <c r="B4945" i="7"/>
  <c r="B4946" i="7"/>
  <c r="B4947" i="7"/>
  <c r="B4948" i="7"/>
  <c r="B4949" i="7"/>
  <c r="B4950" i="7"/>
  <c r="B4951" i="7"/>
  <c r="B4952" i="7"/>
  <c r="B4953" i="7"/>
  <c r="B4954" i="7"/>
  <c r="B4955" i="7"/>
  <c r="B4956" i="7"/>
  <c r="B4957" i="7"/>
  <c r="B4958" i="7"/>
  <c r="B4959" i="7"/>
  <c r="B4960" i="7"/>
  <c r="B4961" i="7"/>
  <c r="B4962" i="7"/>
  <c r="B4963" i="7"/>
  <c r="B4964" i="7"/>
  <c r="B4965" i="7"/>
  <c r="B4966" i="7"/>
  <c r="B4967" i="7"/>
  <c r="B4968" i="7"/>
  <c r="B4969" i="7"/>
  <c r="B4970" i="7"/>
  <c r="B4971" i="7"/>
  <c r="B4972" i="7"/>
  <c r="B4973" i="7"/>
  <c r="B4974" i="7"/>
  <c r="B4975" i="7"/>
  <c r="B4976" i="7"/>
  <c r="B4977" i="7"/>
  <c r="B4978" i="7"/>
  <c r="B4979" i="7"/>
  <c r="B4980" i="7"/>
  <c r="B4981" i="7"/>
  <c r="B4982" i="7"/>
  <c r="B4983" i="7"/>
  <c r="B4984" i="7"/>
  <c r="B4985" i="7"/>
  <c r="B4986" i="7"/>
  <c r="B4987" i="7"/>
  <c r="B4988" i="7"/>
  <c r="B4989" i="7"/>
  <c r="B4990" i="7"/>
  <c r="B4991" i="7"/>
  <c r="B4992" i="7"/>
  <c r="B4993" i="7"/>
  <c r="B4994" i="7"/>
  <c r="B4995" i="7"/>
  <c r="B4996" i="7"/>
  <c r="B4997" i="7"/>
  <c r="B4998" i="7"/>
  <c r="B4999" i="7"/>
  <c r="B5000" i="7"/>
  <c r="B5001" i="7"/>
  <c r="B5002" i="7"/>
  <c r="B5003" i="7"/>
  <c r="B5004" i="7"/>
  <c r="B5005" i="7"/>
  <c r="B5006" i="7"/>
  <c r="B5007" i="7"/>
  <c r="B5008" i="7"/>
  <c r="B5009" i="7"/>
  <c r="B5010" i="7"/>
  <c r="L7" i="4"/>
  <c r="K7" i="4"/>
  <c r="J7" i="4"/>
  <c r="E7" i="4"/>
  <c r="D7" i="4"/>
  <c r="C5" i="4"/>
  <c r="C2" i="11"/>
  <c r="C2" i="10"/>
  <c r="C2" i="9"/>
  <c r="C2" i="8"/>
  <c r="B35" i="7"/>
  <c r="B23" i="7"/>
  <c r="B31" i="7"/>
  <c r="B24" i="7"/>
  <c r="B34" i="7"/>
  <c r="B27" i="7"/>
  <c r="B37" i="7"/>
  <c r="B38" i="7"/>
  <c r="B25" i="7"/>
  <c r="B33" i="7"/>
  <c r="B26" i="7"/>
  <c r="B36" i="7"/>
  <c r="B29" i="7"/>
  <c r="B22" i="7"/>
  <c r="B32" i="7"/>
  <c r="B30" i="7"/>
  <c r="B28" i="7"/>
  <c r="B21" i="7"/>
  <c r="B180" i="7"/>
  <c r="C56" i="13" l="1"/>
  <c r="M961" i="4"/>
  <c r="A962" i="4"/>
  <c r="M864" i="4"/>
  <c r="A865" i="4"/>
  <c r="M753" i="4"/>
  <c r="A754" i="4"/>
  <c r="M656" i="4"/>
  <c r="A657" i="4"/>
  <c r="M545" i="4"/>
  <c r="A546" i="4"/>
  <c r="M433" i="4"/>
  <c r="A434" i="4"/>
  <c r="M337" i="4"/>
  <c r="A338" i="4"/>
  <c r="M225" i="4"/>
  <c r="A226" i="4"/>
  <c r="M129" i="4"/>
  <c r="A130" i="4"/>
  <c r="M113" i="4"/>
  <c r="A114" i="4"/>
  <c r="M97" i="4"/>
  <c r="A98" i="4"/>
  <c r="M65" i="4"/>
  <c r="A66" i="4"/>
  <c r="M66" i="4" s="1"/>
  <c r="M49" i="4"/>
  <c r="A50" i="4"/>
  <c r="C4" i="9"/>
  <c r="C4" i="13"/>
  <c r="C5" i="10"/>
  <c r="C5" i="13"/>
  <c r="C3" i="9"/>
  <c r="C3" i="13"/>
  <c r="B10" i="8"/>
  <c r="C5" i="11"/>
  <c r="C5" i="8"/>
  <c r="C5" i="7"/>
  <c r="C3" i="10"/>
  <c r="C3" i="7"/>
  <c r="C3" i="8"/>
  <c r="C4" i="8"/>
  <c r="C5" i="9"/>
  <c r="C4" i="7"/>
  <c r="C3" i="11"/>
  <c r="C4" i="11"/>
  <c r="C4" i="10"/>
  <c r="M962" i="4" l="1"/>
  <c r="A963" i="4"/>
  <c r="M865" i="4"/>
  <c r="A866" i="4"/>
  <c r="M754" i="4"/>
  <c r="A755" i="4"/>
  <c r="M657" i="4"/>
  <c r="A658" i="4"/>
  <c r="M546" i="4"/>
  <c r="A547" i="4"/>
  <c r="M434" i="4"/>
  <c r="A435" i="4"/>
  <c r="M338" i="4"/>
  <c r="A339" i="4"/>
  <c r="M226" i="4"/>
  <c r="A227" i="4"/>
  <c r="M130" i="4"/>
  <c r="A131" i="4"/>
  <c r="M114" i="4"/>
  <c r="A115" i="4"/>
  <c r="M115" i="4" s="1"/>
  <c r="M98" i="4"/>
  <c r="A99" i="4"/>
  <c r="M50" i="4"/>
  <c r="A51" i="4"/>
  <c r="A13" i="4"/>
  <c r="M13" i="4" s="1"/>
  <c r="M963" i="4" l="1"/>
  <c r="A964" i="4"/>
  <c r="M866" i="4"/>
  <c r="A867" i="4"/>
  <c r="M755" i="4"/>
  <c r="A756" i="4"/>
  <c r="M658" i="4"/>
  <c r="A659" i="4"/>
  <c r="M547" i="4"/>
  <c r="A548" i="4"/>
  <c r="M435" i="4"/>
  <c r="A436" i="4"/>
  <c r="M339" i="4"/>
  <c r="A340" i="4"/>
  <c r="M227" i="4"/>
  <c r="A228" i="4"/>
  <c r="M131" i="4"/>
  <c r="A132" i="4"/>
  <c r="M99" i="4"/>
  <c r="A100" i="4"/>
  <c r="M51" i="4"/>
  <c r="A52" i="4"/>
  <c r="M52" i="4" s="1"/>
  <c r="A14" i="4"/>
  <c r="M14" i="4" s="1"/>
  <c r="A965" i="4" l="1"/>
  <c r="M964" i="4"/>
  <c r="M867" i="4"/>
  <c r="A868" i="4"/>
  <c r="A757" i="4"/>
  <c r="M756" i="4"/>
  <c r="M659" i="4"/>
  <c r="A660" i="4"/>
  <c r="A549" i="4"/>
  <c r="M548" i="4"/>
  <c r="A437" i="4"/>
  <c r="M436" i="4"/>
  <c r="A341" i="4"/>
  <c r="M340" i="4"/>
  <c r="A229" i="4"/>
  <c r="M228" i="4"/>
  <c r="A133" i="4"/>
  <c r="M132" i="4"/>
  <c r="A101" i="4"/>
  <c r="M101" i="4" s="1"/>
  <c r="M100" i="4"/>
  <c r="A15" i="4"/>
  <c r="M15" i="4" s="1"/>
  <c r="A966" i="4" l="1"/>
  <c r="M965" i="4"/>
  <c r="A869" i="4"/>
  <c r="M868" i="4"/>
  <c r="A758" i="4"/>
  <c r="M757" i="4"/>
  <c r="A661" i="4"/>
  <c r="M660" i="4"/>
  <c r="A550" i="4"/>
  <c r="M549" i="4"/>
  <c r="A438" i="4"/>
  <c r="M437" i="4"/>
  <c r="A342" i="4"/>
  <c r="M341" i="4"/>
  <c r="A230" i="4"/>
  <c r="M229" i="4"/>
  <c r="A134" i="4"/>
  <c r="M133" i="4"/>
  <c r="A16" i="4"/>
  <c r="M16" i="4" s="1"/>
  <c r="A967" i="4" l="1"/>
  <c r="M966" i="4"/>
  <c r="A870" i="4"/>
  <c r="M869" i="4"/>
  <c r="A759" i="4"/>
  <c r="M758" i="4"/>
  <c r="A662" i="4"/>
  <c r="M661" i="4"/>
  <c r="A551" i="4"/>
  <c r="M550" i="4"/>
  <c r="A439" i="4"/>
  <c r="M438" i="4"/>
  <c r="A343" i="4"/>
  <c r="M342" i="4"/>
  <c r="A231" i="4"/>
  <c r="M230" i="4"/>
  <c r="A135" i="4"/>
  <c r="M134" i="4"/>
  <c r="A17" i="4"/>
  <c r="M17" i="4" s="1"/>
  <c r="A968" i="4" l="1"/>
  <c r="M967" i="4"/>
  <c r="A871" i="4"/>
  <c r="M870" i="4"/>
  <c r="A760" i="4"/>
  <c r="M759" i="4"/>
  <c r="A663" i="4"/>
  <c r="M662" i="4"/>
  <c r="A552" i="4"/>
  <c r="M551" i="4"/>
  <c r="A440" i="4"/>
  <c r="M439" i="4"/>
  <c r="A344" i="4"/>
  <c r="M343" i="4"/>
  <c r="A232" i="4"/>
  <c r="M231" i="4"/>
  <c r="A136" i="4"/>
  <c r="M135" i="4"/>
  <c r="A18" i="4"/>
  <c r="M18" i="4" s="1"/>
  <c r="A969" i="4" l="1"/>
  <c r="M968" i="4"/>
  <c r="A872" i="4"/>
  <c r="M871" i="4"/>
  <c r="A761" i="4"/>
  <c r="M760" i="4"/>
  <c r="A664" i="4"/>
  <c r="M663" i="4"/>
  <c r="A553" i="4"/>
  <c r="M552" i="4"/>
  <c r="A441" i="4"/>
  <c r="M440" i="4"/>
  <c r="A345" i="4"/>
  <c r="M344" i="4"/>
  <c r="A233" i="4"/>
  <c r="M232" i="4"/>
  <c r="A137" i="4"/>
  <c r="M136" i="4"/>
  <c r="A19" i="4"/>
  <c r="M19" i="4" s="1"/>
  <c r="A970" i="4" l="1"/>
  <c r="M969" i="4"/>
  <c r="A873" i="4"/>
  <c r="M872" i="4"/>
  <c r="A762" i="4"/>
  <c r="M761" i="4"/>
  <c r="A665" i="4"/>
  <c r="M664" i="4"/>
  <c r="A554" i="4"/>
  <c r="M553" i="4"/>
  <c r="A442" i="4"/>
  <c r="M441" i="4"/>
  <c r="A346" i="4"/>
  <c r="M345" i="4"/>
  <c r="A234" i="4"/>
  <c r="M233" i="4"/>
  <c r="A138" i="4"/>
  <c r="M137" i="4"/>
  <c r="A20" i="4"/>
  <c r="M20" i="4" s="1"/>
  <c r="A971" i="4" l="1"/>
  <c r="M970" i="4"/>
  <c r="A874" i="4"/>
  <c r="M873" i="4"/>
  <c r="A763" i="4"/>
  <c r="M762" i="4"/>
  <c r="A666" i="4"/>
  <c r="M665" i="4"/>
  <c r="A555" i="4"/>
  <c r="M554" i="4"/>
  <c r="A443" i="4"/>
  <c r="M442" i="4"/>
  <c r="A347" i="4"/>
  <c r="M346" i="4"/>
  <c r="A235" i="4"/>
  <c r="M234" i="4"/>
  <c r="A139" i="4"/>
  <c r="M138" i="4"/>
  <c r="A21" i="4"/>
  <c r="M21" i="4" s="1"/>
  <c r="A972" i="4" l="1"/>
  <c r="M971" i="4"/>
  <c r="A875" i="4"/>
  <c r="M874" i="4"/>
  <c r="A764" i="4"/>
  <c r="M763" i="4"/>
  <c r="A667" i="4"/>
  <c r="M666" i="4"/>
  <c r="A556" i="4"/>
  <c r="M555" i="4"/>
  <c r="A444" i="4"/>
  <c r="M443" i="4"/>
  <c r="A348" i="4"/>
  <c r="M347" i="4"/>
  <c r="A236" i="4"/>
  <c r="M235" i="4"/>
  <c r="A140" i="4"/>
  <c r="M139" i="4"/>
  <c r="A22" i="4"/>
  <c r="M22" i="4" s="1"/>
  <c r="A973" i="4" l="1"/>
  <c r="M972" i="4"/>
  <c r="A876" i="4"/>
  <c r="M875" i="4"/>
  <c r="A765" i="4"/>
  <c r="M764" i="4"/>
  <c r="A668" i="4"/>
  <c r="M667" i="4"/>
  <c r="A557" i="4"/>
  <c r="M556" i="4"/>
  <c r="A445" i="4"/>
  <c r="M444" i="4"/>
  <c r="A349" i="4"/>
  <c r="M348" i="4"/>
  <c r="A237" i="4"/>
  <c r="M236" i="4"/>
  <c r="A141" i="4"/>
  <c r="M140" i="4"/>
  <c r="A23" i="4"/>
  <c r="M23" i="4" s="1"/>
  <c r="A974" i="4" l="1"/>
  <c r="M973" i="4"/>
  <c r="A877" i="4"/>
  <c r="M876" i="4"/>
  <c r="A766" i="4"/>
  <c r="M765" i="4"/>
  <c r="A669" i="4"/>
  <c r="M668" i="4"/>
  <c r="A558" i="4"/>
  <c r="M557" i="4"/>
  <c r="A446" i="4"/>
  <c r="M445" i="4"/>
  <c r="A350" i="4"/>
  <c r="M349" i="4"/>
  <c r="A238" i="4"/>
  <c r="M237" i="4"/>
  <c r="A142" i="4"/>
  <c r="M141" i="4"/>
  <c r="A24" i="4"/>
  <c r="M24" i="4" s="1"/>
  <c r="A975" i="4" l="1"/>
  <c r="M974" i="4"/>
  <c r="A878" i="4"/>
  <c r="M877" i="4"/>
  <c r="A767" i="4"/>
  <c r="M766" i="4"/>
  <c r="A670" i="4"/>
  <c r="M669" i="4"/>
  <c r="A559" i="4"/>
  <c r="M558" i="4"/>
  <c r="A447" i="4"/>
  <c r="M446" i="4"/>
  <c r="A351" i="4"/>
  <c r="M350" i="4"/>
  <c r="A239" i="4"/>
  <c r="M238" i="4"/>
  <c r="A143" i="4"/>
  <c r="M142" i="4"/>
  <c r="A25" i="4"/>
  <c r="M25" i="4" s="1"/>
  <c r="A976" i="4" l="1"/>
  <c r="M975" i="4"/>
  <c r="A879" i="4"/>
  <c r="M878" i="4"/>
  <c r="A768" i="4"/>
  <c r="M767" i="4"/>
  <c r="A671" i="4"/>
  <c r="M670" i="4"/>
  <c r="A560" i="4"/>
  <c r="M559" i="4"/>
  <c r="A448" i="4"/>
  <c r="M447" i="4"/>
  <c r="A352" i="4"/>
  <c r="M351" i="4"/>
  <c r="A240" i="4"/>
  <c r="M239" i="4"/>
  <c r="A144" i="4"/>
  <c r="M143" i="4"/>
  <c r="A26" i="4"/>
  <c r="M26" i="4" s="1"/>
  <c r="M976" i="4" l="1"/>
  <c r="A977" i="4"/>
  <c r="A880" i="4"/>
  <c r="M879" i="4"/>
  <c r="M768" i="4"/>
  <c r="A769" i="4"/>
  <c r="A672" i="4"/>
  <c r="M671" i="4"/>
  <c r="M560" i="4"/>
  <c r="A561" i="4"/>
  <c r="M448" i="4"/>
  <c r="A449" i="4"/>
  <c r="M352" i="4"/>
  <c r="A353" i="4"/>
  <c r="M240" i="4"/>
  <c r="A241" i="4"/>
  <c r="M144" i="4"/>
  <c r="A145" i="4"/>
  <c r="A27" i="4"/>
  <c r="M27" i="4" s="1"/>
  <c r="M977" i="4" l="1"/>
  <c r="A978" i="4"/>
  <c r="M880" i="4"/>
  <c r="A881" i="4"/>
  <c r="M769" i="4"/>
  <c r="A770" i="4"/>
  <c r="M672" i="4"/>
  <c r="A673" i="4"/>
  <c r="M561" i="4"/>
  <c r="A562" i="4"/>
  <c r="M449" i="4"/>
  <c r="A450" i="4"/>
  <c r="M353" i="4"/>
  <c r="A354" i="4"/>
  <c r="M241" i="4"/>
  <c r="A242" i="4"/>
  <c r="M145" i="4"/>
  <c r="A146" i="4"/>
  <c r="A28" i="4"/>
  <c r="M28" i="4" s="1"/>
  <c r="M978" i="4" l="1"/>
  <c r="A979" i="4"/>
  <c r="M881" i="4"/>
  <c r="A882" i="4"/>
  <c r="M770" i="4"/>
  <c r="A771" i="4"/>
  <c r="M673" i="4"/>
  <c r="A674" i="4"/>
  <c r="M562" i="4"/>
  <c r="A563" i="4"/>
  <c r="M450" i="4"/>
  <c r="A451" i="4"/>
  <c r="M354" i="4"/>
  <c r="A355" i="4"/>
  <c r="M242" i="4"/>
  <c r="A243" i="4"/>
  <c r="M146" i="4"/>
  <c r="A147" i="4"/>
  <c r="A29" i="4"/>
  <c r="M29" i="4" s="1"/>
  <c r="M979" i="4" l="1"/>
  <c r="A980" i="4"/>
  <c r="M882" i="4"/>
  <c r="A883" i="4"/>
  <c r="M771" i="4"/>
  <c r="A772" i="4"/>
  <c r="M674" i="4"/>
  <c r="A675" i="4"/>
  <c r="M563" i="4"/>
  <c r="A564" i="4"/>
  <c r="M451" i="4"/>
  <c r="A452" i="4"/>
  <c r="M355" i="4"/>
  <c r="A356" i="4"/>
  <c r="M243" i="4"/>
  <c r="A244" i="4"/>
  <c r="M147" i="4"/>
  <c r="A148" i="4"/>
  <c r="A30" i="4"/>
  <c r="M30" i="4" s="1"/>
  <c r="A981" i="4" l="1"/>
  <c r="M980" i="4"/>
  <c r="M883" i="4"/>
  <c r="A884" i="4"/>
  <c r="A773" i="4"/>
  <c r="M772" i="4"/>
  <c r="M675" i="4"/>
  <c r="A676" i="4"/>
  <c r="A565" i="4"/>
  <c r="M564" i="4"/>
  <c r="A453" i="4"/>
  <c r="M452" i="4"/>
  <c r="A357" i="4"/>
  <c r="M356" i="4"/>
  <c r="A245" i="4"/>
  <c r="M244" i="4"/>
  <c r="A149" i="4"/>
  <c r="M148" i="4"/>
  <c r="A31" i="4"/>
  <c r="M31" i="4" s="1"/>
  <c r="A982" i="4" l="1"/>
  <c r="M981" i="4"/>
  <c r="A885" i="4"/>
  <c r="M884" i="4"/>
  <c r="A774" i="4"/>
  <c r="M773" i="4"/>
  <c r="A677" i="4"/>
  <c r="M676" i="4"/>
  <c r="A566" i="4"/>
  <c r="M565" i="4"/>
  <c r="A454" i="4"/>
  <c r="M453" i="4"/>
  <c r="A358" i="4"/>
  <c r="M357" i="4"/>
  <c r="A246" i="4"/>
  <c r="M245" i="4"/>
  <c r="A150" i="4"/>
  <c r="M149" i="4"/>
  <c r="A32" i="4"/>
  <c r="A983" i="4" l="1"/>
  <c r="M982" i="4"/>
  <c r="A886" i="4"/>
  <c r="M885" i="4"/>
  <c r="A775" i="4"/>
  <c r="M774" i="4"/>
  <c r="A678" i="4"/>
  <c r="M677" i="4"/>
  <c r="A567" i="4"/>
  <c r="M566" i="4"/>
  <c r="A455" i="4"/>
  <c r="M454" i="4"/>
  <c r="A359" i="4"/>
  <c r="M358" i="4"/>
  <c r="A247" i="4"/>
  <c r="M246" i="4"/>
  <c r="A151" i="4"/>
  <c r="M150" i="4"/>
  <c r="M32" i="4"/>
  <c r="A33" i="4"/>
  <c r="M33" i="4" s="1"/>
  <c r="A984" i="4" l="1"/>
  <c r="M983" i="4"/>
  <c r="A887" i="4"/>
  <c r="M886" i="4"/>
  <c r="A776" i="4"/>
  <c r="M775" i="4"/>
  <c r="A679" i="4"/>
  <c r="M678" i="4"/>
  <c r="A568" i="4"/>
  <c r="M567" i="4"/>
  <c r="A456" i="4"/>
  <c r="M455" i="4"/>
  <c r="A360" i="4"/>
  <c r="M359" i="4"/>
  <c r="A248" i="4"/>
  <c r="M247" i="4"/>
  <c r="A152" i="4"/>
  <c r="M151" i="4"/>
  <c r="A34" i="4"/>
  <c r="A985" i="4" l="1"/>
  <c r="M984" i="4"/>
  <c r="A888" i="4"/>
  <c r="M887" i="4"/>
  <c r="A777" i="4"/>
  <c r="M776" i="4"/>
  <c r="A680" i="4"/>
  <c r="M679" i="4"/>
  <c r="A569" i="4"/>
  <c r="M568" i="4"/>
  <c r="A457" i="4"/>
  <c r="M456" i="4"/>
  <c r="A361" i="4"/>
  <c r="M360" i="4"/>
  <c r="A249" i="4"/>
  <c r="M248" i="4"/>
  <c r="A153" i="4"/>
  <c r="M152" i="4"/>
  <c r="M34" i="4"/>
  <c r="A35" i="4"/>
  <c r="A986" i="4" l="1"/>
  <c r="M985" i="4"/>
  <c r="A889" i="4"/>
  <c r="M888" i="4"/>
  <c r="A778" i="4"/>
  <c r="M777" i="4"/>
  <c r="A681" i="4"/>
  <c r="M680" i="4"/>
  <c r="A570" i="4"/>
  <c r="M569" i="4"/>
  <c r="A458" i="4"/>
  <c r="M457" i="4"/>
  <c r="A362" i="4"/>
  <c r="M361" i="4"/>
  <c r="A250" i="4"/>
  <c r="M249" i="4"/>
  <c r="A154" i="4"/>
  <c r="M153" i="4"/>
  <c r="M35" i="4"/>
  <c r="A36" i="4"/>
  <c r="A987" i="4" l="1"/>
  <c r="M986" i="4"/>
  <c r="A890" i="4"/>
  <c r="M889" i="4"/>
  <c r="A779" i="4"/>
  <c r="M778" i="4"/>
  <c r="A682" i="4"/>
  <c r="M681" i="4"/>
  <c r="A571" i="4"/>
  <c r="M570" i="4"/>
  <c r="A459" i="4"/>
  <c r="M458" i="4"/>
  <c r="A363" i="4"/>
  <c r="M362" i="4"/>
  <c r="A251" i="4"/>
  <c r="M250" i="4"/>
  <c r="A155" i="4"/>
  <c r="M154" i="4"/>
  <c r="M36" i="4"/>
  <c r="A37" i="4"/>
  <c r="M37" i="4" s="1"/>
  <c r="A988" i="4" l="1"/>
  <c r="M987" i="4"/>
  <c r="A891" i="4"/>
  <c r="M890" i="4"/>
  <c r="A780" i="4"/>
  <c r="M779" i="4"/>
  <c r="A683" i="4"/>
  <c r="M682" i="4"/>
  <c r="A572" i="4"/>
  <c r="M571" i="4"/>
  <c r="A460" i="4"/>
  <c r="M459" i="4"/>
  <c r="A364" i="4"/>
  <c r="M363" i="4"/>
  <c r="A252" i="4"/>
  <c r="M251" i="4"/>
  <c r="A156" i="4"/>
  <c r="M155" i="4"/>
  <c r="A38" i="4"/>
  <c r="A989" i="4" l="1"/>
  <c r="M988" i="4"/>
  <c r="A892" i="4"/>
  <c r="M891" i="4"/>
  <c r="A781" i="4"/>
  <c r="M780" i="4"/>
  <c r="A684" i="4"/>
  <c r="M683" i="4"/>
  <c r="A573" i="4"/>
  <c r="M572" i="4"/>
  <c r="A461" i="4"/>
  <c r="M460" i="4"/>
  <c r="A365" i="4"/>
  <c r="M364" i="4"/>
  <c r="A253" i="4"/>
  <c r="M252" i="4"/>
  <c r="A157" i="4"/>
  <c r="M156" i="4"/>
  <c r="B9" i="8"/>
  <c r="B19" i="7"/>
  <c r="B14" i="7"/>
  <c r="B20" i="7"/>
  <c r="B17" i="7"/>
  <c r="B16" i="7"/>
  <c r="B13" i="7"/>
  <c r="B15" i="7"/>
  <c r="B18" i="7"/>
  <c r="M38" i="4"/>
  <c r="B9" i="10"/>
  <c r="A39" i="4"/>
  <c r="A40" i="4" s="1"/>
  <c r="B12" i="7"/>
  <c r="A990" i="4" l="1"/>
  <c r="M989" i="4"/>
  <c r="A893" i="4"/>
  <c r="M892" i="4"/>
  <c r="A782" i="4"/>
  <c r="M781" i="4"/>
  <c r="A685" i="4"/>
  <c r="M684" i="4"/>
  <c r="A574" i="4"/>
  <c r="M573" i="4"/>
  <c r="A462" i="4"/>
  <c r="M461" i="4"/>
  <c r="A366" i="4"/>
  <c r="M365" i="4"/>
  <c r="A254" i="4"/>
  <c r="M253" i="4"/>
  <c r="A158" i="4"/>
  <c r="M157" i="4"/>
  <c r="A41" i="4"/>
  <c r="M40" i="4"/>
  <c r="M39" i="4"/>
  <c r="B11" i="11"/>
  <c r="B9" i="9"/>
  <c r="A991" i="4" l="1"/>
  <c r="M990" i="4"/>
  <c r="A894" i="4"/>
  <c r="M893" i="4"/>
  <c r="A783" i="4"/>
  <c r="M782" i="4"/>
  <c r="A686" i="4"/>
  <c r="M685" i="4"/>
  <c r="A575" i="4"/>
  <c r="M574" i="4"/>
  <c r="A463" i="4"/>
  <c r="M462" i="4"/>
  <c r="A367" i="4"/>
  <c r="M366" i="4"/>
  <c r="A255" i="4"/>
  <c r="M254" i="4"/>
  <c r="A159" i="4"/>
  <c r="M158" i="4"/>
  <c r="A42" i="4"/>
  <c r="M41" i="4"/>
  <c r="A992" i="4" l="1"/>
  <c r="M991" i="4"/>
  <c r="A895" i="4"/>
  <c r="M894" i="4"/>
  <c r="A784" i="4"/>
  <c r="M783" i="4"/>
  <c r="A687" i="4"/>
  <c r="M686" i="4"/>
  <c r="A576" i="4"/>
  <c r="M575" i="4"/>
  <c r="A464" i="4"/>
  <c r="M463" i="4"/>
  <c r="A368" i="4"/>
  <c r="M367" i="4"/>
  <c r="A256" i="4"/>
  <c r="M255" i="4"/>
  <c r="A160" i="4"/>
  <c r="M159" i="4"/>
  <c r="A43" i="4"/>
  <c r="M42" i="4"/>
  <c r="M992" i="4" l="1"/>
  <c r="A993" i="4"/>
  <c r="A896" i="4"/>
  <c r="M895" i="4"/>
  <c r="M784" i="4"/>
  <c r="A785" i="4"/>
  <c r="A688" i="4"/>
  <c r="M687" i="4"/>
  <c r="M576" i="4"/>
  <c r="A577" i="4"/>
  <c r="M464" i="4"/>
  <c r="A465" i="4"/>
  <c r="M368" i="4"/>
  <c r="A369" i="4"/>
  <c r="M256" i="4"/>
  <c r="A257" i="4"/>
  <c r="M160" i="4"/>
  <c r="A161" i="4"/>
  <c r="A44" i="4"/>
  <c r="M43" i="4"/>
  <c r="M993" i="4" l="1"/>
  <c r="A994" i="4"/>
  <c r="M896" i="4"/>
  <c r="A897" i="4"/>
  <c r="M785" i="4"/>
  <c r="A786" i="4"/>
  <c r="M688" i="4"/>
  <c r="A689" i="4"/>
  <c r="M577" i="4"/>
  <c r="A578" i="4"/>
  <c r="M465" i="4"/>
  <c r="A466" i="4"/>
  <c r="M369" i="4"/>
  <c r="A370" i="4"/>
  <c r="M257" i="4"/>
  <c r="A258" i="4"/>
  <c r="M161" i="4"/>
  <c r="A162" i="4"/>
  <c r="A45" i="4"/>
  <c r="M45" i="4" s="1"/>
  <c r="M44" i="4"/>
  <c r="M994" i="4" l="1"/>
  <c r="A995" i="4"/>
  <c r="M897" i="4"/>
  <c r="A898" i="4"/>
  <c r="M786" i="4"/>
  <c r="A787" i="4"/>
  <c r="M689" i="4"/>
  <c r="A690" i="4"/>
  <c r="M578" i="4"/>
  <c r="A579" i="4"/>
  <c r="M466" i="4"/>
  <c r="A467" i="4"/>
  <c r="M370" i="4"/>
  <c r="A371" i="4"/>
  <c r="M258" i="4"/>
  <c r="A259" i="4"/>
  <c r="M162" i="4"/>
  <c r="A163" i="4"/>
  <c r="M995" i="4" l="1"/>
  <c r="A996" i="4"/>
  <c r="M898" i="4"/>
  <c r="A899" i="4"/>
  <c r="M787" i="4"/>
  <c r="A788" i="4"/>
  <c r="M690" i="4"/>
  <c r="A691" i="4"/>
  <c r="M579" i="4"/>
  <c r="A580" i="4"/>
  <c r="M467" i="4"/>
  <c r="A468" i="4"/>
  <c r="M371" i="4"/>
  <c r="A372" i="4"/>
  <c r="M259" i="4"/>
  <c r="A260" i="4"/>
  <c r="M163" i="4"/>
  <c r="A164" i="4"/>
  <c r="A997" i="4" l="1"/>
  <c r="M996" i="4"/>
  <c r="M899" i="4"/>
  <c r="A900" i="4"/>
  <c r="A789" i="4"/>
  <c r="M788" i="4"/>
  <c r="M691" i="4"/>
  <c r="A692" i="4"/>
  <c r="A581" i="4"/>
  <c r="M580" i="4"/>
  <c r="A469" i="4"/>
  <c r="M468" i="4"/>
  <c r="A373" i="4"/>
  <c r="M372" i="4"/>
  <c r="A261" i="4"/>
  <c r="M260" i="4"/>
  <c r="A165" i="4"/>
  <c r="M164" i="4"/>
  <c r="A998" i="4" l="1"/>
  <c r="M997" i="4"/>
  <c r="A901" i="4"/>
  <c r="M900" i="4"/>
  <c r="A790" i="4"/>
  <c r="M789" i="4"/>
  <c r="A693" i="4"/>
  <c r="M692" i="4"/>
  <c r="A582" i="4"/>
  <c r="M581" i="4"/>
  <c r="A470" i="4"/>
  <c r="M469" i="4"/>
  <c r="A374" i="4"/>
  <c r="M373" i="4"/>
  <c r="A262" i="4"/>
  <c r="M261" i="4"/>
  <c r="A166" i="4"/>
  <c r="M165" i="4"/>
  <c r="A999" i="4" l="1"/>
  <c r="M998" i="4"/>
  <c r="A902" i="4"/>
  <c r="M901" i="4"/>
  <c r="A791" i="4"/>
  <c r="M790" i="4"/>
  <c r="A694" i="4"/>
  <c r="M693" i="4"/>
  <c r="A583" i="4"/>
  <c r="M582" i="4"/>
  <c r="A471" i="4"/>
  <c r="M470" i="4"/>
  <c r="A375" i="4"/>
  <c r="M374" i="4"/>
  <c r="A263" i="4"/>
  <c r="M262" i="4"/>
  <c r="A167" i="4"/>
  <c r="M166" i="4"/>
  <c r="A1000" i="4" l="1"/>
  <c r="M999" i="4"/>
  <c r="A903" i="4"/>
  <c r="M902" i="4"/>
  <c r="A792" i="4"/>
  <c r="M791" i="4"/>
  <c r="A695" i="4"/>
  <c r="M694" i="4"/>
  <c r="A584" i="4"/>
  <c r="M583" i="4"/>
  <c r="A472" i="4"/>
  <c r="M471" i="4"/>
  <c r="A376" i="4"/>
  <c r="M375" i="4"/>
  <c r="A264" i="4"/>
  <c r="M263" i="4"/>
  <c r="A168" i="4"/>
  <c r="M167" i="4"/>
  <c r="A1001" i="4" l="1"/>
  <c r="M1000" i="4"/>
  <c r="A904" i="4"/>
  <c r="M903" i="4"/>
  <c r="A793" i="4"/>
  <c r="M792" i="4"/>
  <c r="A696" i="4"/>
  <c r="M695" i="4"/>
  <c r="A585" i="4"/>
  <c r="M584" i="4"/>
  <c r="A473" i="4"/>
  <c r="M472" i="4"/>
  <c r="A377" i="4"/>
  <c r="M376" i="4"/>
  <c r="A265" i="4"/>
  <c r="M264" i="4"/>
  <c r="A169" i="4"/>
  <c r="M168" i="4"/>
  <c r="A1002" i="4" l="1"/>
  <c r="M1001" i="4"/>
  <c r="A905" i="4"/>
  <c r="M904" i="4"/>
  <c r="A794" i="4"/>
  <c r="M793" i="4"/>
  <c r="A697" i="4"/>
  <c r="M696" i="4"/>
  <c r="A586" i="4"/>
  <c r="M585" i="4"/>
  <c r="A474" i="4"/>
  <c r="M473" i="4"/>
  <c r="A378" i="4"/>
  <c r="M377" i="4"/>
  <c r="A266" i="4"/>
  <c r="M265" i="4"/>
  <c r="A170" i="4"/>
  <c r="M169" i="4"/>
  <c r="A1003" i="4" l="1"/>
  <c r="M1002" i="4"/>
  <c r="A906" i="4"/>
  <c r="M905" i="4"/>
  <c r="A795" i="4"/>
  <c r="M794" i="4"/>
  <c r="A698" i="4"/>
  <c r="M697" i="4"/>
  <c r="A587" i="4"/>
  <c r="M586" i="4"/>
  <c r="A475" i="4"/>
  <c r="M474" i="4"/>
  <c r="A379" i="4"/>
  <c r="M378" i="4"/>
  <c r="A267" i="4"/>
  <c r="M266" i="4"/>
  <c r="A171" i="4"/>
  <c r="M170" i="4"/>
  <c r="A1004" i="4" l="1"/>
  <c r="M1003" i="4"/>
  <c r="A907" i="4"/>
  <c r="M906" i="4"/>
  <c r="A796" i="4"/>
  <c r="M795" i="4"/>
  <c r="A699" i="4"/>
  <c r="M698" i="4"/>
  <c r="A588" i="4"/>
  <c r="M587" i="4"/>
  <c r="A476" i="4"/>
  <c r="M475" i="4"/>
  <c r="A380" i="4"/>
  <c r="M379" i="4"/>
  <c r="A268" i="4"/>
  <c r="M267" i="4"/>
  <c r="A172" i="4"/>
  <c r="M171" i="4"/>
  <c r="A1005" i="4" l="1"/>
  <c r="M1004" i="4"/>
  <c r="A908" i="4"/>
  <c r="M907" i="4"/>
  <c r="A797" i="4"/>
  <c r="M796" i="4"/>
  <c r="A700" i="4"/>
  <c r="M699" i="4"/>
  <c r="A589" i="4"/>
  <c r="M588" i="4"/>
  <c r="A477" i="4"/>
  <c r="M476" i="4"/>
  <c r="A381" i="4"/>
  <c r="M380" i="4"/>
  <c r="A269" i="4"/>
  <c r="M268" i="4"/>
  <c r="A173" i="4"/>
  <c r="M172" i="4"/>
  <c r="A1006" i="4" l="1"/>
  <c r="M1005" i="4"/>
  <c r="A909" i="4"/>
  <c r="M908" i="4"/>
  <c r="A798" i="4"/>
  <c r="M797" i="4"/>
  <c r="A701" i="4"/>
  <c r="M700" i="4"/>
  <c r="A590" i="4"/>
  <c r="M589" i="4"/>
  <c r="A478" i="4"/>
  <c r="M477" i="4"/>
  <c r="A382" i="4"/>
  <c r="M381" i="4"/>
  <c r="A270" i="4"/>
  <c r="M269" i="4"/>
  <c r="A174" i="4"/>
  <c r="M173" i="4"/>
  <c r="A1007" i="4" l="1"/>
  <c r="M1006" i="4"/>
  <c r="A910" i="4"/>
  <c r="M909" i="4"/>
  <c r="A799" i="4"/>
  <c r="M798" i="4"/>
  <c r="A702" i="4"/>
  <c r="M701" i="4"/>
  <c r="A591" i="4"/>
  <c r="M590" i="4"/>
  <c r="A479" i="4"/>
  <c r="M478" i="4"/>
  <c r="A383" i="4"/>
  <c r="M382" i="4"/>
  <c r="A271" i="4"/>
  <c r="M270" i="4"/>
  <c r="A175" i="4"/>
  <c r="M174" i="4"/>
  <c r="A1008" i="4" l="1"/>
  <c r="M1007" i="4"/>
  <c r="A911" i="4"/>
  <c r="M910" i="4"/>
  <c r="A800" i="4"/>
  <c r="M799" i="4"/>
  <c r="A703" i="4"/>
  <c r="M702" i="4"/>
  <c r="A592" i="4"/>
  <c r="M591" i="4"/>
  <c r="A480" i="4"/>
  <c r="M479" i="4"/>
  <c r="A384" i="4"/>
  <c r="M383" i="4"/>
  <c r="A272" i="4"/>
  <c r="M271" i="4"/>
  <c r="A176" i="4"/>
  <c r="M175" i="4"/>
  <c r="M1008" i="4" l="1"/>
  <c r="A1009" i="4"/>
  <c r="A912" i="4"/>
  <c r="M911" i="4"/>
  <c r="M800" i="4"/>
  <c r="A801" i="4"/>
  <c r="A704" i="4"/>
  <c r="M703" i="4"/>
  <c r="M592" i="4"/>
  <c r="A593" i="4"/>
  <c r="M480" i="4"/>
  <c r="A481" i="4"/>
  <c r="M384" i="4"/>
  <c r="A385" i="4"/>
  <c r="M272" i="4"/>
  <c r="A273" i="4"/>
  <c r="M176" i="4"/>
  <c r="A177" i="4"/>
  <c r="M1009" i="4" l="1"/>
  <c r="A1010" i="4"/>
  <c r="M912" i="4"/>
  <c r="A913" i="4"/>
  <c r="M801" i="4"/>
  <c r="A802" i="4"/>
  <c r="M704" i="4"/>
  <c r="A705" i="4"/>
  <c r="M593" i="4"/>
  <c r="A594" i="4"/>
  <c r="M481" i="4"/>
  <c r="A482" i="4"/>
  <c r="M385" i="4"/>
  <c r="A386" i="4"/>
  <c r="M273" i="4"/>
  <c r="A274" i="4"/>
  <c r="M177" i="4"/>
  <c r="A178" i="4"/>
  <c r="M1010" i="4" l="1"/>
  <c r="A1011" i="4"/>
  <c r="M913" i="4"/>
  <c r="A914" i="4"/>
  <c r="M802" i="4"/>
  <c r="A803" i="4"/>
  <c r="M705" i="4"/>
  <c r="A706" i="4"/>
  <c r="M594" i="4"/>
  <c r="A595" i="4"/>
  <c r="M482" i="4"/>
  <c r="A483" i="4"/>
  <c r="M386" i="4"/>
  <c r="A387" i="4"/>
  <c r="M274" i="4"/>
  <c r="A275" i="4"/>
  <c r="M178" i="4"/>
  <c r="A179" i="4"/>
  <c r="M1011" i="4" l="1"/>
  <c r="A1012" i="4"/>
  <c r="M914" i="4"/>
  <c r="A915" i="4"/>
  <c r="M803" i="4"/>
  <c r="A804" i="4"/>
  <c r="M706" i="4"/>
  <c r="A707" i="4"/>
  <c r="M595" i="4"/>
  <c r="A596" i="4"/>
  <c r="M483" i="4"/>
  <c r="A484" i="4"/>
  <c r="M387" i="4"/>
  <c r="A388" i="4"/>
  <c r="M275" i="4"/>
  <c r="A276" i="4"/>
  <c r="M179" i="4"/>
  <c r="A180" i="4"/>
  <c r="A1013" i="4" l="1"/>
  <c r="M1012" i="4"/>
  <c r="M915" i="4"/>
  <c r="A916" i="4"/>
  <c r="A805" i="4"/>
  <c r="M804" i="4"/>
  <c r="M707" i="4"/>
  <c r="A708" i="4"/>
  <c r="A597" i="4"/>
  <c r="M596" i="4"/>
  <c r="A485" i="4"/>
  <c r="M484" i="4"/>
  <c r="A389" i="4"/>
  <c r="M388" i="4"/>
  <c r="A277" i="4"/>
  <c r="M276" i="4"/>
  <c r="A181" i="4"/>
  <c r="M180" i="4"/>
  <c r="A1014" i="4" l="1"/>
  <c r="M1013" i="4"/>
  <c r="A917" i="4"/>
  <c r="M916" i="4"/>
  <c r="A806" i="4"/>
  <c r="M805" i="4"/>
  <c r="A709" i="4"/>
  <c r="M708" i="4"/>
  <c r="A598" i="4"/>
  <c r="M597" i="4"/>
  <c r="A486" i="4"/>
  <c r="M485" i="4"/>
  <c r="A390" i="4"/>
  <c r="M389" i="4"/>
  <c r="A278" i="4"/>
  <c r="M277" i="4"/>
  <c r="A182" i="4"/>
  <c r="M181" i="4"/>
  <c r="A1015" i="4" l="1"/>
  <c r="M1014" i="4"/>
  <c r="A918" i="4"/>
  <c r="M917" i="4"/>
  <c r="A807" i="4"/>
  <c r="M806" i="4"/>
  <c r="A710" i="4"/>
  <c r="M709" i="4"/>
  <c r="A599" i="4"/>
  <c r="M598" i="4"/>
  <c r="A487" i="4"/>
  <c r="M486" i="4"/>
  <c r="A391" i="4"/>
  <c r="M390" i="4"/>
  <c r="A279" i="4"/>
  <c r="M278" i="4"/>
  <c r="A183" i="4"/>
  <c r="M182" i="4"/>
  <c r="A1016" i="4" l="1"/>
  <c r="M1015" i="4"/>
  <c r="A919" i="4"/>
  <c r="M918" i="4"/>
  <c r="A808" i="4"/>
  <c r="M807" i="4"/>
  <c r="A711" i="4"/>
  <c r="M710" i="4"/>
  <c r="A600" i="4"/>
  <c r="M599" i="4"/>
  <c r="A488" i="4"/>
  <c r="M487" i="4"/>
  <c r="A392" i="4"/>
  <c r="M391" i="4"/>
  <c r="A280" i="4"/>
  <c r="M279" i="4"/>
  <c r="A184" i="4"/>
  <c r="M183" i="4"/>
  <c r="A1017" i="4" l="1"/>
  <c r="M1016" i="4"/>
  <c r="A920" i="4"/>
  <c r="M919" i="4"/>
  <c r="A809" i="4"/>
  <c r="M808" i="4"/>
  <c r="A712" i="4"/>
  <c r="M711" i="4"/>
  <c r="A601" i="4"/>
  <c r="M600" i="4"/>
  <c r="A489" i="4"/>
  <c r="M488" i="4"/>
  <c r="A393" i="4"/>
  <c r="M392" i="4"/>
  <c r="A281" i="4"/>
  <c r="M280" i="4"/>
  <c r="A185" i="4"/>
  <c r="M184" i="4"/>
  <c r="A1018" i="4" l="1"/>
  <c r="M1017" i="4"/>
  <c r="A921" i="4"/>
  <c r="M920" i="4"/>
  <c r="A810" i="4"/>
  <c r="M809" i="4"/>
  <c r="A713" i="4"/>
  <c r="M712" i="4"/>
  <c r="A602" i="4"/>
  <c r="M601" i="4"/>
  <c r="A490" i="4"/>
  <c r="M489" i="4"/>
  <c r="A394" i="4"/>
  <c r="M393" i="4"/>
  <c r="A282" i="4"/>
  <c r="M281" i="4"/>
  <c r="A186" i="4"/>
  <c r="M185" i="4"/>
  <c r="A1019" i="4" l="1"/>
  <c r="M1018" i="4"/>
  <c r="A922" i="4"/>
  <c r="M921" i="4"/>
  <c r="A811" i="4"/>
  <c r="M810" i="4"/>
  <c r="A714" i="4"/>
  <c r="M713" i="4"/>
  <c r="A603" i="4"/>
  <c r="M602" i="4"/>
  <c r="A491" i="4"/>
  <c r="M490" i="4"/>
  <c r="A395" i="4"/>
  <c r="M394" i="4"/>
  <c r="A283" i="4"/>
  <c r="M282" i="4"/>
  <c r="A187" i="4"/>
  <c r="M186" i="4"/>
  <c r="A1020" i="4" l="1"/>
  <c r="M1019" i="4"/>
  <c r="A923" i="4"/>
  <c r="M922" i="4"/>
  <c r="A812" i="4"/>
  <c r="M811" i="4"/>
  <c r="A715" i="4"/>
  <c r="M714" i="4"/>
  <c r="A604" i="4"/>
  <c r="M603" i="4"/>
  <c r="A492" i="4"/>
  <c r="M491" i="4"/>
  <c r="A396" i="4"/>
  <c r="M395" i="4"/>
  <c r="A284" i="4"/>
  <c r="M283" i="4"/>
  <c r="A188" i="4"/>
  <c r="M187" i="4"/>
  <c r="A1021" i="4" l="1"/>
  <c r="M1020" i="4"/>
  <c r="A924" i="4"/>
  <c r="M923" i="4"/>
  <c r="A813" i="4"/>
  <c r="M812" i="4"/>
  <c r="A716" i="4"/>
  <c r="M715" i="4"/>
  <c r="A605" i="4"/>
  <c r="M604" i="4"/>
  <c r="A493" i="4"/>
  <c r="M492" i="4"/>
  <c r="A397" i="4"/>
  <c r="M396" i="4"/>
  <c r="A285" i="4"/>
  <c r="M284" i="4"/>
  <c r="A189" i="4"/>
  <c r="M188" i="4"/>
  <c r="A1022" i="4" l="1"/>
  <c r="M1021" i="4"/>
  <c r="A925" i="4"/>
  <c r="M924" i="4"/>
  <c r="A814" i="4"/>
  <c r="M813" i="4"/>
  <c r="A717" i="4"/>
  <c r="M716" i="4"/>
  <c r="A606" i="4"/>
  <c r="M605" i="4"/>
  <c r="A494" i="4"/>
  <c r="M493" i="4"/>
  <c r="A398" i="4"/>
  <c r="M397" i="4"/>
  <c r="A286" i="4"/>
  <c r="M285" i="4"/>
  <c r="A190" i="4"/>
  <c r="M189" i="4"/>
  <c r="A1023" i="4" l="1"/>
  <c r="M1022" i="4"/>
  <c r="A926" i="4"/>
  <c r="M925" i="4"/>
  <c r="A815" i="4"/>
  <c r="M814" i="4"/>
  <c r="A718" i="4"/>
  <c r="M717" i="4"/>
  <c r="A607" i="4"/>
  <c r="M606" i="4"/>
  <c r="A495" i="4"/>
  <c r="M494" i="4"/>
  <c r="A399" i="4"/>
  <c r="M398" i="4"/>
  <c r="A287" i="4"/>
  <c r="M286" i="4"/>
  <c r="A191" i="4"/>
  <c r="M190" i="4"/>
  <c r="A1024" i="4" l="1"/>
  <c r="M1023" i="4"/>
  <c r="A927" i="4"/>
  <c r="M926" i="4"/>
  <c r="A816" i="4"/>
  <c r="M815" i="4"/>
  <c r="A719" i="4"/>
  <c r="M718" i="4"/>
  <c r="A608" i="4"/>
  <c r="M607" i="4"/>
  <c r="A496" i="4"/>
  <c r="M495" i="4"/>
  <c r="A400" i="4"/>
  <c r="M399" i="4"/>
  <c r="A288" i="4"/>
  <c r="M287" i="4"/>
  <c r="A192" i="4"/>
  <c r="M191" i="4"/>
  <c r="M1024" i="4" l="1"/>
  <c r="A1025" i="4"/>
  <c r="A928" i="4"/>
  <c r="M927" i="4"/>
  <c r="M816" i="4"/>
  <c r="A817" i="4"/>
  <c r="A720" i="4"/>
  <c r="M719" i="4"/>
  <c r="M608" i="4"/>
  <c r="A609" i="4"/>
  <c r="M496" i="4"/>
  <c r="A497" i="4"/>
  <c r="M400" i="4"/>
  <c r="A401" i="4"/>
  <c r="M288" i="4"/>
  <c r="A289" i="4"/>
  <c r="M192" i="4"/>
  <c r="A193" i="4"/>
  <c r="M1025" i="4" l="1"/>
  <c r="A1026" i="4"/>
  <c r="M928" i="4"/>
  <c r="A929" i="4"/>
  <c r="M817" i="4"/>
  <c r="A818" i="4"/>
  <c r="M720" i="4"/>
  <c r="A721" i="4"/>
  <c r="M609" i="4"/>
  <c r="A610" i="4"/>
  <c r="M497" i="4"/>
  <c r="A498" i="4"/>
  <c r="M401" i="4"/>
  <c r="A402" i="4"/>
  <c r="M289" i="4"/>
  <c r="A290" i="4"/>
  <c r="M193" i="4"/>
  <c r="A194" i="4"/>
  <c r="M1026" i="4" l="1"/>
  <c r="A1027" i="4"/>
  <c r="M929" i="4"/>
  <c r="A930" i="4"/>
  <c r="M818" i="4"/>
  <c r="A819" i="4"/>
  <c r="M721" i="4"/>
  <c r="A722" i="4"/>
  <c r="M610" i="4"/>
  <c r="A611" i="4"/>
  <c r="M498" i="4"/>
  <c r="A499" i="4"/>
  <c r="M402" i="4"/>
  <c r="A403" i="4"/>
  <c r="M290" i="4"/>
  <c r="A291" i="4"/>
  <c r="M194" i="4"/>
  <c r="A195" i="4"/>
  <c r="M1027" i="4" l="1"/>
  <c r="A1028" i="4"/>
  <c r="M930" i="4"/>
  <c r="A931" i="4"/>
  <c r="M819" i="4"/>
  <c r="A820" i="4"/>
  <c r="M722" i="4"/>
  <c r="A723" i="4"/>
  <c r="M611" i="4"/>
  <c r="A612" i="4"/>
  <c r="M499" i="4"/>
  <c r="A500" i="4"/>
  <c r="M403" i="4"/>
  <c r="A404" i="4"/>
  <c r="M291" i="4"/>
  <c r="A292" i="4"/>
  <c r="M195" i="4"/>
  <c r="A196" i="4"/>
  <c r="A1029" i="4" l="1"/>
  <c r="M1028" i="4"/>
  <c r="M931" i="4"/>
  <c r="A932" i="4"/>
  <c r="A821" i="4"/>
  <c r="M820" i="4"/>
  <c r="M723" i="4"/>
  <c r="A724" i="4"/>
  <c r="A613" i="4"/>
  <c r="M612" i="4"/>
  <c r="A501" i="4"/>
  <c r="M500" i="4"/>
  <c r="A405" i="4"/>
  <c r="M404" i="4"/>
  <c r="A293" i="4"/>
  <c r="M292" i="4"/>
  <c r="A197" i="4"/>
  <c r="M196" i="4"/>
  <c r="A1030" i="4" l="1"/>
  <c r="M1029" i="4"/>
  <c r="A933" i="4"/>
  <c r="M932" i="4"/>
  <c r="A822" i="4"/>
  <c r="M821" i="4"/>
  <c r="A725" i="4"/>
  <c r="M724" i="4"/>
  <c r="A614" i="4"/>
  <c r="M613" i="4"/>
  <c r="A502" i="4"/>
  <c r="M501" i="4"/>
  <c r="A406" i="4"/>
  <c r="M405" i="4"/>
  <c r="A294" i="4"/>
  <c r="M293" i="4"/>
  <c r="A198" i="4"/>
  <c r="M197" i="4"/>
  <c r="A1031" i="4" l="1"/>
  <c r="M1030" i="4"/>
  <c r="A934" i="4"/>
  <c r="M933" i="4"/>
  <c r="A823" i="4"/>
  <c r="M822" i="4"/>
  <c r="A726" i="4"/>
  <c r="M725" i="4"/>
  <c r="A615" i="4"/>
  <c r="M614" i="4"/>
  <c r="A503" i="4"/>
  <c r="M502" i="4"/>
  <c r="A407" i="4"/>
  <c r="M406" i="4"/>
  <c r="A295" i="4"/>
  <c r="M294" i="4"/>
  <c r="A199" i="4"/>
  <c r="M198" i="4"/>
  <c r="A1032" i="4" l="1"/>
  <c r="M1031" i="4"/>
  <c r="A935" i="4"/>
  <c r="M934" i="4"/>
  <c r="A824" i="4"/>
  <c r="M823" i="4"/>
  <c r="A727" i="4"/>
  <c r="M726" i="4"/>
  <c r="A616" i="4"/>
  <c r="M615" i="4"/>
  <c r="A504" i="4"/>
  <c r="M503" i="4"/>
  <c r="A408" i="4"/>
  <c r="M407" i="4"/>
  <c r="A296" i="4"/>
  <c r="M295" i="4"/>
  <c r="A200" i="4"/>
  <c r="M199" i="4"/>
  <c r="A1033" i="4" l="1"/>
  <c r="M1032" i="4"/>
  <c r="A936" i="4"/>
  <c r="M935" i="4"/>
  <c r="A825" i="4"/>
  <c r="M824" i="4"/>
  <c r="A728" i="4"/>
  <c r="M727" i="4"/>
  <c r="A617" i="4"/>
  <c r="M616" i="4"/>
  <c r="A505" i="4"/>
  <c r="M504" i="4"/>
  <c r="A409" i="4"/>
  <c r="M408" i="4"/>
  <c r="A297" i="4"/>
  <c r="M296" i="4"/>
  <c r="A201" i="4"/>
  <c r="M200" i="4"/>
  <c r="A1034" i="4" l="1"/>
  <c r="M1033" i="4"/>
  <c r="A937" i="4"/>
  <c r="M936" i="4"/>
  <c r="A826" i="4"/>
  <c r="M825" i="4"/>
  <c r="A729" i="4"/>
  <c r="M728" i="4"/>
  <c r="A618" i="4"/>
  <c r="M617" i="4"/>
  <c r="A506" i="4"/>
  <c r="M505" i="4"/>
  <c r="A410" i="4"/>
  <c r="M409" i="4"/>
  <c r="A298" i="4"/>
  <c r="M297" i="4"/>
  <c r="A202" i="4"/>
  <c r="M201" i="4"/>
  <c r="A1035" i="4" l="1"/>
  <c r="M1034" i="4"/>
  <c r="A938" i="4"/>
  <c r="M937" i="4"/>
  <c r="A827" i="4"/>
  <c r="M826" i="4"/>
  <c r="A730" i="4"/>
  <c r="M729" i="4"/>
  <c r="A619" i="4"/>
  <c r="M618" i="4"/>
  <c r="A507" i="4"/>
  <c r="M506" i="4"/>
  <c r="A411" i="4"/>
  <c r="M410" i="4"/>
  <c r="A299" i="4"/>
  <c r="M298" i="4"/>
  <c r="A203" i="4"/>
  <c r="M202" i="4"/>
  <c r="A1036" i="4" l="1"/>
  <c r="M1035" i="4"/>
  <c r="A939" i="4"/>
  <c r="M938" i="4"/>
  <c r="A828" i="4"/>
  <c r="M827" i="4"/>
  <c r="A731" i="4"/>
  <c r="M730" i="4"/>
  <c r="A620" i="4"/>
  <c r="M619" i="4"/>
  <c r="A508" i="4"/>
  <c r="M507" i="4"/>
  <c r="A412" i="4"/>
  <c r="M411" i="4"/>
  <c r="A300" i="4"/>
  <c r="M299" i="4"/>
  <c r="A204" i="4"/>
  <c r="M203" i="4"/>
  <c r="A1037" i="4" l="1"/>
  <c r="M1036" i="4"/>
  <c r="A940" i="4"/>
  <c r="M939" i="4"/>
  <c r="A829" i="4"/>
  <c r="M828" i="4"/>
  <c r="A732" i="4"/>
  <c r="M731" i="4"/>
  <c r="A621" i="4"/>
  <c r="M620" i="4"/>
  <c r="A509" i="4"/>
  <c r="M508" i="4"/>
  <c r="A413" i="4"/>
  <c r="M412" i="4"/>
  <c r="A301" i="4"/>
  <c r="M300" i="4"/>
  <c r="A205" i="4"/>
  <c r="M204" i="4"/>
  <c r="A1038" i="4" l="1"/>
  <c r="M1037" i="4"/>
  <c r="A941" i="4"/>
  <c r="M940" i="4"/>
  <c r="A830" i="4"/>
  <c r="M829" i="4"/>
  <c r="A733" i="4"/>
  <c r="M732" i="4"/>
  <c r="A622" i="4"/>
  <c r="M621" i="4"/>
  <c r="A510" i="4"/>
  <c r="M509" i="4"/>
  <c r="A414" i="4"/>
  <c r="M413" i="4"/>
  <c r="A302" i="4"/>
  <c r="M301" i="4"/>
  <c r="A206" i="4"/>
  <c r="M205" i="4"/>
  <c r="A1039" i="4" l="1"/>
  <c r="M1038" i="4"/>
  <c r="A942" i="4"/>
  <c r="M941" i="4"/>
  <c r="A831" i="4"/>
  <c r="M830" i="4"/>
  <c r="A734" i="4"/>
  <c r="M733" i="4"/>
  <c r="A623" i="4"/>
  <c r="M622" i="4"/>
  <c r="A511" i="4"/>
  <c r="M510" i="4"/>
  <c r="A415" i="4"/>
  <c r="M414" i="4"/>
  <c r="A303" i="4"/>
  <c r="M302" i="4"/>
  <c r="A207" i="4"/>
  <c r="M206" i="4"/>
  <c r="A1040" i="4" l="1"/>
  <c r="M1039" i="4"/>
  <c r="A943" i="4"/>
  <c r="M942" i="4"/>
  <c r="A832" i="4"/>
  <c r="M831" i="4"/>
  <c r="A735" i="4"/>
  <c r="M734" i="4"/>
  <c r="A624" i="4"/>
  <c r="M623" i="4"/>
  <c r="A512" i="4"/>
  <c r="M511" i="4"/>
  <c r="A416" i="4"/>
  <c r="M415" i="4"/>
  <c r="A304" i="4"/>
  <c r="M303" i="4"/>
  <c r="A208" i="4"/>
  <c r="M207" i="4"/>
  <c r="M1040" i="4" l="1"/>
  <c r="A1041" i="4"/>
  <c r="A944" i="4"/>
  <c r="M943" i="4"/>
  <c r="M832" i="4"/>
  <c r="A833" i="4"/>
  <c r="A736" i="4"/>
  <c r="M735" i="4"/>
  <c r="M624" i="4"/>
  <c r="A625" i="4"/>
  <c r="M512" i="4"/>
  <c r="A513" i="4"/>
  <c r="M416" i="4"/>
  <c r="A417" i="4"/>
  <c r="M304" i="4"/>
  <c r="A305" i="4"/>
  <c r="M208" i="4"/>
  <c r="A209" i="4"/>
  <c r="M1041" i="4" l="1"/>
  <c r="A1042" i="4"/>
  <c r="M944" i="4"/>
  <c r="A945" i="4"/>
  <c r="M833" i="4"/>
  <c r="A834" i="4"/>
  <c r="M736" i="4"/>
  <c r="A737" i="4"/>
  <c r="M625" i="4"/>
  <c r="A626" i="4"/>
  <c r="M513" i="4"/>
  <c r="A514" i="4"/>
  <c r="M417" i="4"/>
  <c r="A418" i="4"/>
  <c r="M305" i="4"/>
  <c r="A306" i="4"/>
  <c r="M209" i="4"/>
  <c r="A210" i="4"/>
  <c r="M1042" i="4" l="1"/>
  <c r="A1043" i="4"/>
  <c r="M945" i="4"/>
  <c r="A946" i="4"/>
  <c r="M834" i="4"/>
  <c r="A835" i="4"/>
  <c r="M737" i="4"/>
  <c r="A738" i="4"/>
  <c r="M626" i="4"/>
  <c r="A627" i="4"/>
  <c r="M514" i="4"/>
  <c r="A515" i="4"/>
  <c r="M418" i="4"/>
  <c r="A419" i="4"/>
  <c r="M306" i="4"/>
  <c r="A307" i="4"/>
  <c r="M210" i="4"/>
  <c r="A211" i="4"/>
  <c r="M1043" i="4" l="1"/>
  <c r="A1044" i="4"/>
  <c r="M946" i="4"/>
  <c r="A947" i="4"/>
  <c r="M835" i="4"/>
  <c r="A836" i="4"/>
  <c r="M738" i="4"/>
  <c r="A739" i="4"/>
  <c r="M627" i="4"/>
  <c r="A628" i="4"/>
  <c r="M515" i="4"/>
  <c r="A516" i="4"/>
  <c r="M419" i="4"/>
  <c r="A420" i="4"/>
  <c r="M307" i="4"/>
  <c r="A308" i="4"/>
  <c r="M211" i="4"/>
  <c r="A212" i="4"/>
  <c r="A1045" i="4" l="1"/>
  <c r="M1044" i="4"/>
  <c r="M947" i="4"/>
  <c r="A948" i="4"/>
  <c r="A837" i="4"/>
  <c r="M836" i="4"/>
  <c r="M739" i="4"/>
  <c r="A740" i="4"/>
  <c r="A629" i="4"/>
  <c r="M628" i="4"/>
  <c r="A517" i="4"/>
  <c r="M516" i="4"/>
  <c r="A421" i="4"/>
  <c r="M420" i="4"/>
  <c r="A309" i="4"/>
  <c r="M308" i="4"/>
  <c r="A213" i="4"/>
  <c r="M212" i="4"/>
  <c r="A1046" i="4" l="1"/>
  <c r="M1045" i="4"/>
  <c r="A949" i="4"/>
  <c r="M948" i="4"/>
  <c r="A838" i="4"/>
  <c r="M837" i="4"/>
  <c r="A741" i="4"/>
  <c r="M740" i="4"/>
  <c r="A630" i="4"/>
  <c r="M629" i="4"/>
  <c r="A518" i="4"/>
  <c r="M517" i="4"/>
  <c r="A422" i="4"/>
  <c r="M421" i="4"/>
  <c r="A310" i="4"/>
  <c r="M309" i="4"/>
  <c r="A214" i="4"/>
  <c r="M213" i="4"/>
  <c r="A1047" i="4" l="1"/>
  <c r="M1046" i="4"/>
  <c r="A950" i="4"/>
  <c r="M949" i="4"/>
  <c r="A839" i="4"/>
  <c r="M838" i="4"/>
  <c r="A742" i="4"/>
  <c r="M741" i="4"/>
  <c r="A631" i="4"/>
  <c r="M630" i="4"/>
  <c r="A519" i="4"/>
  <c r="M518" i="4"/>
  <c r="A423" i="4"/>
  <c r="M422" i="4"/>
  <c r="A311" i="4"/>
  <c r="M310" i="4"/>
  <c r="A215" i="4"/>
  <c r="M214" i="4"/>
  <c r="A1048" i="4" l="1"/>
  <c r="M1047" i="4"/>
  <c r="A951" i="4"/>
  <c r="M950" i="4"/>
  <c r="A840" i="4"/>
  <c r="M839" i="4"/>
  <c r="A743" i="4"/>
  <c r="M742" i="4"/>
  <c r="A632" i="4"/>
  <c r="M631" i="4"/>
  <c r="A520" i="4"/>
  <c r="M519" i="4"/>
  <c r="A424" i="4"/>
  <c r="M423" i="4"/>
  <c r="A312" i="4"/>
  <c r="M311" i="4"/>
  <c r="A216" i="4"/>
  <c r="M215" i="4"/>
  <c r="A1049" i="4" l="1"/>
  <c r="M1048" i="4"/>
  <c r="A952" i="4"/>
  <c r="M951" i="4"/>
  <c r="A841" i="4"/>
  <c r="M840" i="4"/>
  <c r="A744" i="4"/>
  <c r="M743" i="4"/>
  <c r="A633" i="4"/>
  <c r="M632" i="4"/>
  <c r="A521" i="4"/>
  <c r="M520" i="4"/>
  <c r="A425" i="4"/>
  <c r="M424" i="4"/>
  <c r="A313" i="4"/>
  <c r="M312" i="4"/>
  <c r="A217" i="4"/>
  <c r="M216" i="4"/>
  <c r="A1050" i="4" l="1"/>
  <c r="M1049" i="4"/>
  <c r="A953" i="4"/>
  <c r="M952" i="4"/>
  <c r="A842" i="4"/>
  <c r="M841" i="4"/>
  <c r="A745" i="4"/>
  <c r="M745" i="4" s="1"/>
  <c r="M744" i="4"/>
  <c r="A634" i="4"/>
  <c r="M633" i="4"/>
  <c r="A522" i="4"/>
  <c r="M521" i="4"/>
  <c r="A426" i="4"/>
  <c r="M425" i="4"/>
  <c r="A314" i="4"/>
  <c r="M313" i="4"/>
  <c r="A218" i="4"/>
  <c r="M217" i="4"/>
  <c r="A1051" i="4" l="1"/>
  <c r="M1050" i="4"/>
  <c r="A954" i="4"/>
  <c r="M953" i="4"/>
  <c r="A843" i="4"/>
  <c r="M842" i="4"/>
  <c r="A635" i="4"/>
  <c r="M634" i="4"/>
  <c r="A523" i="4"/>
  <c r="M522" i="4"/>
  <c r="A427" i="4"/>
  <c r="M426" i="4"/>
  <c r="A315" i="4"/>
  <c r="M314" i="4"/>
  <c r="A219" i="4"/>
  <c r="M218" i="4"/>
  <c r="A1052" i="4" l="1"/>
  <c r="M1051" i="4"/>
  <c r="A955" i="4"/>
  <c r="M955" i="4" s="1"/>
  <c r="M954" i="4"/>
  <c r="A844" i="4"/>
  <c r="M843" i="4"/>
  <c r="A636" i="4"/>
  <c r="M635" i="4"/>
  <c r="A524" i="4"/>
  <c r="M523" i="4"/>
  <c r="A428" i="4"/>
  <c r="M427" i="4"/>
  <c r="A316" i="4"/>
  <c r="M315" i="4"/>
  <c r="A220" i="4"/>
  <c r="M220" i="4" s="1"/>
  <c r="M219" i="4"/>
  <c r="A1053" i="4" l="1"/>
  <c r="M1052" i="4"/>
  <c r="A845" i="4"/>
  <c r="M844" i="4"/>
  <c r="A637" i="4"/>
  <c r="M636" i="4"/>
  <c r="A525" i="4"/>
  <c r="M524" i="4"/>
  <c r="A429" i="4"/>
  <c r="M428" i="4"/>
  <c r="A317" i="4"/>
  <c r="M316" i="4"/>
  <c r="A1054" i="4" l="1"/>
  <c r="M1053" i="4"/>
  <c r="A846" i="4"/>
  <c r="M845" i="4"/>
  <c r="A638" i="4"/>
  <c r="M637" i="4"/>
  <c r="A526" i="4"/>
  <c r="M525" i="4"/>
  <c r="A430" i="4"/>
  <c r="M430" i="4" s="1"/>
  <c r="M429" i="4"/>
  <c r="A318" i="4"/>
  <c r="M317" i="4"/>
  <c r="A1055" i="4" l="1"/>
  <c r="M1054" i="4"/>
  <c r="A847" i="4"/>
  <c r="M846" i="4"/>
  <c r="A639" i="4"/>
  <c r="M638" i="4"/>
  <c r="A527" i="4"/>
  <c r="M526" i="4"/>
  <c r="A319" i="4"/>
  <c r="M318" i="4"/>
  <c r="A1056" i="4" l="1"/>
  <c r="M1055" i="4"/>
  <c r="A848" i="4"/>
  <c r="M847" i="4"/>
  <c r="A640" i="4"/>
  <c r="M640" i="4" s="1"/>
  <c r="M639" i="4"/>
  <c r="A528" i="4"/>
  <c r="M527" i="4"/>
  <c r="A320" i="4"/>
  <c r="M319" i="4"/>
  <c r="M1056" i="4" l="1"/>
  <c r="A1057" i="4"/>
  <c r="M848" i="4"/>
  <c r="A849" i="4"/>
  <c r="M528" i="4"/>
  <c r="A529" i="4"/>
  <c r="M320" i="4"/>
  <c r="A321" i="4"/>
  <c r="M1057" i="4" l="1"/>
  <c r="A1058" i="4"/>
  <c r="M849" i="4"/>
  <c r="A850" i="4"/>
  <c r="M850" i="4" s="1"/>
  <c r="M529" i="4"/>
  <c r="A530" i="4"/>
  <c r="M321" i="4"/>
  <c r="A322" i="4"/>
  <c r="M1058" i="4" l="1"/>
  <c r="A1059" i="4"/>
  <c r="M530" i="4"/>
  <c r="A531" i="4"/>
  <c r="M322" i="4"/>
  <c r="A323" i="4"/>
  <c r="M1059" i="4" l="1"/>
  <c r="A1060" i="4"/>
  <c r="M531" i="4"/>
  <c r="A532" i="4"/>
  <c r="M323" i="4"/>
  <c r="A324" i="4"/>
  <c r="M1060" i="4" l="1"/>
  <c r="A533" i="4"/>
  <c r="M532" i="4"/>
  <c r="A325" i="4"/>
  <c r="M325" i="4" s="1"/>
  <c r="M324" i="4"/>
  <c r="A534" i="4" l="1"/>
  <c r="M533" i="4"/>
  <c r="B11" i="7" l="1"/>
  <c r="A535" i="4"/>
  <c r="M535" i="4" s="1"/>
  <c r="M534" i="4"/>
</calcChain>
</file>

<file path=xl/sharedStrings.xml><?xml version="1.0" encoding="utf-8"?>
<sst xmlns="http://schemas.openxmlformats.org/spreadsheetml/2006/main" count="1444" uniqueCount="1336">
  <si>
    <t>Instruccions</t>
  </si>
  <si>
    <t>Recordeu que el full d'actuacions ha d'anar signat pel representant legal de l'entitat sol·licitant</t>
  </si>
  <si>
    <t>EXPEDIENT</t>
  </si>
  <si>
    <t>NIF</t>
  </si>
  <si>
    <t>ENTITAT PROMOTORA</t>
  </si>
  <si>
    <t>Projecte</t>
  </si>
  <si>
    <t>Nombre d'actuacions fetes:</t>
  </si>
  <si>
    <t>Nombre total de participants:</t>
  </si>
  <si>
    <t>Referència</t>
  </si>
  <si>
    <t>Tipus d'actuació</t>
  </si>
  <si>
    <t>Nom de l'actuació</t>
  </si>
  <si>
    <t>Data inici d'actuació</t>
  </si>
  <si>
    <t>Cercle/  Ateneu</t>
  </si>
  <si>
    <t>Municipi</t>
  </si>
  <si>
    <t>Nombre de participants</t>
  </si>
  <si>
    <t>Material de difusió (S/N)</t>
  </si>
  <si>
    <t>Total</t>
  </si>
  <si>
    <t>Nombre de participants:</t>
  </si>
  <si>
    <t>PARTICIPANTS</t>
  </si>
  <si>
    <t>Referència (Selecciona un de la llista)</t>
  </si>
  <si>
    <t>Nom actuació</t>
  </si>
  <si>
    <t>Cognoms</t>
  </si>
  <si>
    <t>Nom</t>
  </si>
  <si>
    <t>Document identificatiu (DNI,NIE,passaport)</t>
  </si>
  <si>
    <t xml:space="preserve">Data
naixement </t>
  </si>
  <si>
    <t>Municipi del participant</t>
  </si>
  <si>
    <t>MENORS</t>
  </si>
  <si>
    <t>Nom  de l'actuació</t>
  </si>
  <si>
    <t>Grau estudis</t>
  </si>
  <si>
    <t>Nom centre educatiu</t>
  </si>
  <si>
    <t>Nombre d'insercions:</t>
  </si>
  <si>
    <t>Pot estar lligat o no a una actuació</t>
  </si>
  <si>
    <t>PERSONA INSERIDA</t>
  </si>
  <si>
    <t>DNI o NIE persona 
inserida</t>
  </si>
  <si>
    <t>Data alta SS</t>
  </si>
  <si>
    <t>Data baixa SS</t>
  </si>
  <si>
    <t>Tipus de contracte o vinculació</t>
  </si>
  <si>
    <t>Municipi de la persona inserida</t>
  </si>
  <si>
    <t>NIF entitat on s'insereix</t>
  </si>
  <si>
    <t>Nom entitat on s'insereix</t>
  </si>
  <si>
    <t>Cercle/Ateneu</t>
  </si>
  <si>
    <t>Nombre d'entitats:</t>
  </si>
  <si>
    <t>ENTITAT CREADA</t>
  </si>
  <si>
    <t>Nom entitat</t>
  </si>
  <si>
    <t>NIF entitat</t>
  </si>
  <si>
    <t xml:space="preserve">Nom i cognoms 
persona de contacte </t>
  </si>
  <si>
    <t>Correu electrònic</t>
  </si>
  <si>
    <t>Telèfon</t>
  </si>
  <si>
    <t>Economia solidària (S/N)</t>
  </si>
  <si>
    <r>
      <t xml:space="preserve">Tot i que s’hagin realitzat diverses sessions d’acompanyament, </t>
    </r>
    <r>
      <rPr>
        <b/>
        <sz val="14"/>
        <color rgb="FFFF0000"/>
        <rFont val="Calibri"/>
        <family val="2"/>
        <scheme val="minor"/>
      </rPr>
      <t xml:space="preserve">seleccioneu </t>
    </r>
    <r>
      <rPr>
        <b/>
        <u/>
        <sz val="14"/>
        <color rgb="FFFF0000"/>
        <rFont val="Calibri"/>
        <family val="2"/>
        <scheme val="minor"/>
      </rPr>
      <t xml:space="preserve">un únic codi/actuació d’acompanyament per projecte. </t>
    </r>
  </si>
  <si>
    <t>Nombre d'acompanyaments:</t>
  </si>
  <si>
    <t>Hores totals:</t>
  </si>
  <si>
    <t>ACOMPANYAMENTS</t>
  </si>
  <si>
    <t>Destinatari de l'acompanyament</t>
  </si>
  <si>
    <t>Creació/consolidació</t>
  </si>
  <si>
    <t>Data d'inici</t>
  </si>
  <si>
    <t>Breu descripció del projecte</t>
  </si>
  <si>
    <t>Total hores d'acompanyament</t>
  </si>
  <si>
    <t>ENTITAT</t>
  </si>
  <si>
    <t>PROJECTE</t>
  </si>
  <si>
    <t>NOM ACCIO_RESUMIT</t>
  </si>
  <si>
    <t>MUNICIPI</t>
  </si>
  <si>
    <t>SEXE</t>
  </si>
  <si>
    <t>CODI SI_NO</t>
  </si>
  <si>
    <t>grau estudis</t>
  </si>
  <si>
    <t>Nivell curs</t>
  </si>
  <si>
    <t>tipus contracte</t>
  </si>
  <si>
    <t>Destinatari</t>
  </si>
  <si>
    <t>CasEmpresa</t>
  </si>
  <si>
    <t>Any constitució</t>
  </si>
  <si>
    <t>G63920706</t>
  </si>
  <si>
    <t>ABELLA DE LA CONCA</t>
  </si>
  <si>
    <t>H</t>
  </si>
  <si>
    <t>Sí</t>
  </si>
  <si>
    <t>Primària</t>
  </si>
  <si>
    <t>Primer</t>
  </si>
  <si>
    <t>Indefinit</t>
  </si>
  <si>
    <t>Persona física</t>
  </si>
  <si>
    <t>Constituïda</t>
  </si>
  <si>
    <t>Nova creació</t>
  </si>
  <si>
    <t>Ateneu</t>
  </si>
  <si>
    <t>F63851430</t>
  </si>
  <si>
    <t>LA CIUTAT INVISIBLE, SCCL</t>
  </si>
  <si>
    <t>ABRERA</t>
  </si>
  <si>
    <t>D</t>
  </si>
  <si>
    <t>No</t>
  </si>
  <si>
    <t>Secundària obligatòria</t>
  </si>
  <si>
    <t>Segon</t>
  </si>
  <si>
    <t>Temporal</t>
  </si>
  <si>
    <t>Promotor del projecte</t>
  </si>
  <si>
    <t>En procés de constitució</t>
  </si>
  <si>
    <t>Creixement</t>
  </si>
  <si>
    <t>Cercle 1</t>
  </si>
  <si>
    <t>P7500014A</t>
  </si>
  <si>
    <t>CONSELL COMARCAL DEL PALLARS JUSSÀ</t>
  </si>
  <si>
    <t>ÀGER</t>
  </si>
  <si>
    <t>Batxillerat</t>
  </si>
  <si>
    <t>Tercer</t>
  </si>
  <si>
    <t>Entitat</t>
  </si>
  <si>
    <t>No finalitzat</t>
  </si>
  <si>
    <t>Cercle 2</t>
  </si>
  <si>
    <t>F62011812</t>
  </si>
  <si>
    <t>Doble Via, SCCL</t>
  </si>
  <si>
    <t>Ateneu Cooperatiu del Vallès Oriental</t>
  </si>
  <si>
    <t>AGRAMUNT</t>
  </si>
  <si>
    <t>Formació professional grau mig</t>
  </si>
  <si>
    <t>Quart</t>
  </si>
  <si>
    <t>Cercle 3</t>
  </si>
  <si>
    <t>AGUILAR DE SEGARRA</t>
  </si>
  <si>
    <t>Formació professional grau superior</t>
  </si>
  <si>
    <t>Cinquè</t>
  </si>
  <si>
    <t>Soci/a cooperativa o societat laboral</t>
  </si>
  <si>
    <t>Cercle 4</t>
  </si>
  <si>
    <t>AGULLANA</t>
  </si>
  <si>
    <t>Sisè</t>
  </si>
  <si>
    <t>F59128041</t>
  </si>
  <si>
    <t>GEDI GESTIÓ I DISSENY SCCL</t>
  </si>
  <si>
    <t>AIGUAFREDA</t>
  </si>
  <si>
    <t>AIGUAMÚRCIA</t>
  </si>
  <si>
    <t>F61165437</t>
  </si>
  <si>
    <t>LA SARGANTANA DALT DE LA VILA SCCL</t>
  </si>
  <si>
    <t>ATENEU COOPERATIU BARCELONÈS NORD</t>
  </si>
  <si>
    <t>AIGUAVIVA</t>
  </si>
  <si>
    <t>P5800011H</t>
  </si>
  <si>
    <t>Ateneu Cooperatiu del Baix Llobregat</t>
  </si>
  <si>
    <t>AITONA</t>
  </si>
  <si>
    <t>ALAMÚS, ELS</t>
  </si>
  <si>
    <t>Ateneu Cooperatiu de les Terres de l'Ebre</t>
  </si>
  <si>
    <t>ALÀS I CERC</t>
  </si>
  <si>
    <t>G17679267</t>
  </si>
  <si>
    <t>ALBAGÉS, L'</t>
  </si>
  <si>
    <t>F64229230</t>
  </si>
  <si>
    <t>ALBANYÀ</t>
  </si>
  <si>
    <t>ALBATÀRREC</t>
  </si>
  <si>
    <t>ALBESA</t>
  </si>
  <si>
    <t>ALBI, L'</t>
  </si>
  <si>
    <t>ALBINYANA</t>
  </si>
  <si>
    <t>ALBIOL, L'</t>
  </si>
  <si>
    <t>ALBONS</t>
  </si>
  <si>
    <t>ALCANAR</t>
  </si>
  <si>
    <t>ALCANÓ</t>
  </si>
  <si>
    <t>ALCARRÀS</t>
  </si>
  <si>
    <t>ALCOLETGE</t>
  </si>
  <si>
    <t>ALCOVER</t>
  </si>
  <si>
    <t>ALDEA, L'</t>
  </si>
  <si>
    <t>ALDOVER</t>
  </si>
  <si>
    <t>ALEIXAR, L'</t>
  </si>
  <si>
    <t>ALELLA</t>
  </si>
  <si>
    <t>ALFARA DE CARLES</t>
  </si>
  <si>
    <t>ALFARRÀS</t>
  </si>
  <si>
    <t>ALFÉS</t>
  </si>
  <si>
    <t>ALFORJA</t>
  </si>
  <si>
    <t>ALGERRI</t>
  </si>
  <si>
    <t>ALGUAIRE</t>
  </si>
  <si>
    <t>ALINS</t>
  </si>
  <si>
    <t>ALIÓ</t>
  </si>
  <si>
    <t>ALMACELLES</t>
  </si>
  <si>
    <t>ALMATRET</t>
  </si>
  <si>
    <t>ALMENAR</t>
  </si>
  <si>
    <t>ALMOSTER</t>
  </si>
  <si>
    <t>ALÒS DE BALAGUER</t>
  </si>
  <si>
    <t>ALP</t>
  </si>
  <si>
    <t>ALPENS</t>
  </si>
  <si>
    <t>ALPICAT</t>
  </si>
  <si>
    <t>ALT ÀNEU</t>
  </si>
  <si>
    <t>ALTAFULLA</t>
  </si>
  <si>
    <t>AMER</t>
  </si>
  <si>
    <t>AMETLLA DE MAR, L'</t>
  </si>
  <si>
    <t>AMETLLA DEL VALLÈS, L'</t>
  </si>
  <si>
    <t>AMPOLLA, L'</t>
  </si>
  <si>
    <t>AMPOSTA</t>
  </si>
  <si>
    <t>ANGLÈS</t>
  </si>
  <si>
    <t>ANGLESOLA</t>
  </si>
  <si>
    <t>ARBECA</t>
  </si>
  <si>
    <t>ARBOÇ, L'</t>
  </si>
  <si>
    <t>ARBOLÍ</t>
  </si>
  <si>
    <t>ARBÚCIES</t>
  </si>
  <si>
    <t>ARENYS DE MAR</t>
  </si>
  <si>
    <t>ARENYS DE MUNT</t>
  </si>
  <si>
    <t>ARGELAGUER</t>
  </si>
  <si>
    <t>ARGENÇOLA</t>
  </si>
  <si>
    <t>ARGENTERA, L'</t>
  </si>
  <si>
    <t>ARGENTONA</t>
  </si>
  <si>
    <t>ARMENTERA, L'</t>
  </si>
  <si>
    <t>ARNES</t>
  </si>
  <si>
    <t>ARRES</t>
  </si>
  <si>
    <t>ARSÈGUEL</t>
  </si>
  <si>
    <t>ARTÉS</t>
  </si>
  <si>
    <t>ARTESA DE LLEIDA</t>
  </si>
  <si>
    <t>ARTESA DE SEGRE</t>
  </si>
  <si>
    <t>ASCÓ</t>
  </si>
  <si>
    <t>ASPA</t>
  </si>
  <si>
    <t>AVELLANES I SANTA LINYA, LES</t>
  </si>
  <si>
    <t>AVIÀ</t>
  </si>
  <si>
    <t>AVINYÓ</t>
  </si>
  <si>
    <t>AVINYONET DE PUIGVENTÓS</t>
  </si>
  <si>
    <t>AVINYONET DEL PENEDÈS</t>
  </si>
  <si>
    <t>BADALONA</t>
  </si>
  <si>
    <t>BADIA DEL VALLÈS</t>
  </si>
  <si>
    <t>BAGÀ</t>
  </si>
  <si>
    <t>BAIX PALLARS</t>
  </si>
  <si>
    <t>BALAGUER</t>
  </si>
  <si>
    <t>BALENYÀ</t>
  </si>
  <si>
    <t>BALSARENY</t>
  </si>
  <si>
    <t>BANYERES DEL PENEDÈS</t>
  </si>
  <si>
    <t>BANYOLES</t>
  </si>
  <si>
    <t>BARBENS</t>
  </si>
  <si>
    <t>BARBERÀ DE LA CONCA</t>
  </si>
  <si>
    <t>BARBERÀ DEL VALLÈS</t>
  </si>
  <si>
    <t>BARCELONA</t>
  </si>
  <si>
    <t>BARONIA DE RIALB, LA</t>
  </si>
  <si>
    <t>BÀSCARA</t>
  </si>
  <si>
    <t>BASSELLA</t>
  </si>
  <si>
    <t>BATEA</t>
  </si>
  <si>
    <t>BAUSEN</t>
  </si>
  <si>
    <t>BEGUES</t>
  </si>
  <si>
    <t>BEGUR</t>
  </si>
  <si>
    <t>BELIANES</t>
  </si>
  <si>
    <t>BELLAGUARDA</t>
  </si>
  <si>
    <t>BELLCAIRE D'EMPORDÀ</t>
  </si>
  <si>
    <t>BELLCAIRE D'URGELL</t>
  </si>
  <si>
    <t>BELL-LLOC D'URGELL</t>
  </si>
  <si>
    <t>BELLMUNT D'URGELL</t>
  </si>
  <si>
    <t>BELLMUNT DEL PRIORAT</t>
  </si>
  <si>
    <t>BELLPRAT</t>
  </si>
  <si>
    <t>BELLPUIG</t>
  </si>
  <si>
    <t>BELLVEI</t>
  </si>
  <si>
    <t>BELLVER DE CERDANYA</t>
  </si>
  <si>
    <t>BELLVÍS</t>
  </si>
  <si>
    <t>BENAVENT DE SEGRIÀ</t>
  </si>
  <si>
    <t>BENIFALLET</t>
  </si>
  <si>
    <t>BENISSANET</t>
  </si>
  <si>
    <t>BERGA</t>
  </si>
  <si>
    <t>BESALÚ</t>
  </si>
  <si>
    <t>BESCANÓ</t>
  </si>
  <si>
    <t>BEUDA</t>
  </si>
  <si>
    <t>BIGUES I RIELLS</t>
  </si>
  <si>
    <t>BIOSCA</t>
  </si>
  <si>
    <t>BISBAL D'EMPORDÀ, LA</t>
  </si>
  <si>
    <t>BISBAL DE FALSET, LA</t>
  </si>
  <si>
    <t>BISBAL DEL PENEDÈS, LA</t>
  </si>
  <si>
    <t>BIURE</t>
  </si>
  <si>
    <t>BLANCAFORT</t>
  </si>
  <si>
    <t>BLANES</t>
  </si>
  <si>
    <t>BOADELLA I LES ESCAULES</t>
  </si>
  <si>
    <t>BOLVIR</t>
  </si>
  <si>
    <t>BONASTRE</t>
  </si>
  <si>
    <t>BÒRDES, ES</t>
  </si>
  <si>
    <t>BORDILS</t>
  </si>
  <si>
    <t>BORGES BLANQUES, LES</t>
  </si>
  <si>
    <t>BORGES DEL CAMP, LES</t>
  </si>
  <si>
    <t>BORRASSÀ</t>
  </si>
  <si>
    <t>BORREDÀ</t>
  </si>
  <si>
    <t>BOSSÒST</t>
  </si>
  <si>
    <t>BOT</t>
  </si>
  <si>
    <t>BOTARELL</t>
  </si>
  <si>
    <t>BOVERA</t>
  </si>
  <si>
    <t>BRÀFIM</t>
  </si>
  <si>
    <t>BREDA</t>
  </si>
  <si>
    <t>BRUC, EL</t>
  </si>
  <si>
    <t>BRULL, EL</t>
  </si>
  <si>
    <t>BRUNYOLA I SANT MARTÍ SAPRESA</t>
  </si>
  <si>
    <t>CABACÉS</t>
  </si>
  <si>
    <t>CABANABONA</t>
  </si>
  <si>
    <t>CABANELLES</t>
  </si>
  <si>
    <t>CABANES</t>
  </si>
  <si>
    <t>CABANYES, LES</t>
  </si>
  <si>
    <t>CABÓ</t>
  </si>
  <si>
    <t>CABRA DEL CAMP</t>
  </si>
  <si>
    <t>CABRERA D'ANOIA</t>
  </si>
  <si>
    <t>CABRERA DE MAR</t>
  </si>
  <si>
    <t>CABRILS</t>
  </si>
  <si>
    <t>CADAQUÉS</t>
  </si>
  <si>
    <t>CALAF</t>
  </si>
  <si>
    <t>CALAFELL</t>
  </si>
  <si>
    <t>CALDERS</t>
  </si>
  <si>
    <t>CALDES D'ESTRAC</t>
  </si>
  <si>
    <t>CALDES DE MALAVELLA</t>
  </si>
  <si>
    <t>CALDES DE MONTBUI</t>
  </si>
  <si>
    <t>CALELLA</t>
  </si>
  <si>
    <t>CALLDETENES</t>
  </si>
  <si>
    <t>CALLÚS</t>
  </si>
  <si>
    <t>CALONGE DE SEGARRA</t>
  </si>
  <si>
    <t>CALONGE I SANT ANTONI</t>
  </si>
  <si>
    <t>CAMARASA</t>
  </si>
  <si>
    <t>CAMARLES</t>
  </si>
  <si>
    <t>CAMBRILS</t>
  </si>
  <si>
    <t>CAMÓS</t>
  </si>
  <si>
    <t>CAMPDEVÀNOL</t>
  </si>
  <si>
    <t>CAMPELLES</t>
  </si>
  <si>
    <t>CAMPINS</t>
  </si>
  <si>
    <t>CAMPLLONG</t>
  </si>
  <si>
    <t>CAMPRODON</t>
  </si>
  <si>
    <t>CANEJAN</t>
  </si>
  <si>
    <t>CANET D'ADRI</t>
  </si>
  <si>
    <t>CANET DE MAR</t>
  </si>
  <si>
    <t>CANONJA, LA</t>
  </si>
  <si>
    <t>CANOVELLES</t>
  </si>
  <si>
    <t>CÀNOVES I SAMALÚS</t>
  </si>
  <si>
    <t>CANTALLOPS</t>
  </si>
  <si>
    <t>CANYELLES</t>
  </si>
  <si>
    <t>CAPAFONTS</t>
  </si>
  <si>
    <t>CAPÇANES</t>
  </si>
  <si>
    <t>CAPELLADES</t>
  </si>
  <si>
    <t>CAPMANY</t>
  </si>
  <si>
    <t>CAPOLAT</t>
  </si>
  <si>
    <t>CARDEDEU</t>
  </si>
  <si>
    <t>CARDONA</t>
  </si>
  <si>
    <t>CARME</t>
  </si>
  <si>
    <t>CASERES</t>
  </si>
  <si>
    <t>CASSÀ DE LA SELVA</t>
  </si>
  <si>
    <t>CASSERRES</t>
  </si>
  <si>
    <t>CASTELL DE L'ARENY</t>
  </si>
  <si>
    <t>CASTELL DE MUR</t>
  </si>
  <si>
    <t>CASTELLAR DE LA RIBERA</t>
  </si>
  <si>
    <t>CASTELLAR DE N'HUG</t>
  </si>
  <si>
    <t>CASTELLAR DEL RIU</t>
  </si>
  <si>
    <t>CASTELLAR DEL VALLÈS</t>
  </si>
  <si>
    <t>CASTELLBELL I EL VILAR</t>
  </si>
  <si>
    <t>CASTELLBISBAL</t>
  </si>
  <si>
    <t>CASTELLCIR</t>
  </si>
  <si>
    <t>CASTELLDANS</t>
  </si>
  <si>
    <t>CASTELLDEFELS</t>
  </si>
  <si>
    <t>CASTELLET I LA GORNAL</t>
  </si>
  <si>
    <t>CASTELLFOLLIT DE LA ROCA</t>
  </si>
  <si>
    <t>CASTELLFOLLIT DE RIUBREGÓS</t>
  </si>
  <si>
    <t>CASTELLFOLLIT DEL BOIX</t>
  </si>
  <si>
    <t>CASTELLGALÍ</t>
  </si>
  <si>
    <t>CASTELLNOU DE BAGES</t>
  </si>
  <si>
    <t>CASTELLNOU DE SEANA</t>
  </si>
  <si>
    <t>CASTELLÓ D'EMPÚRIES</t>
  </si>
  <si>
    <t>CASTELLÓ DE FARFANYA</t>
  </si>
  <si>
    <t>CASTELLOLÍ</t>
  </si>
  <si>
    <t>CASTELL-PLATJA D'ARO</t>
  </si>
  <si>
    <t>CASTELLSERÀ</t>
  </si>
  <si>
    <t>CASTELLTERÇOL</t>
  </si>
  <si>
    <t>CASTELLVELL DEL CAMP</t>
  </si>
  <si>
    <t>CASTELLVÍ DE LA MARCA</t>
  </si>
  <si>
    <t>CASTELLVÍ DE ROSANES</t>
  </si>
  <si>
    <t>CATLLAR, EL</t>
  </si>
  <si>
    <t>CAVA</t>
  </si>
  <si>
    <t>CELLERA DE TER, LA</t>
  </si>
  <si>
    <t>CELRÀ</t>
  </si>
  <si>
    <t>CENTELLES</t>
  </si>
  <si>
    <t>CERCS</t>
  </si>
  <si>
    <t>CERDANYOLA DEL VALLÈS</t>
  </si>
  <si>
    <t>CERVELLÓ</t>
  </si>
  <si>
    <t>CERVERA</t>
  </si>
  <si>
    <t>CERVIÀ DE LES GARRIGUES</t>
  </si>
  <si>
    <t>CERVIÀ DE TER</t>
  </si>
  <si>
    <t>CISTELLA</t>
  </si>
  <si>
    <t>CIUTADILLA</t>
  </si>
  <si>
    <t>CLARIANA DE CARDENER</t>
  </si>
  <si>
    <t>COGUL, EL</t>
  </si>
  <si>
    <t>COLERA</t>
  </si>
  <si>
    <t>COLL DE NARGÓ</t>
  </si>
  <si>
    <t>COLLBATÓ</t>
  </si>
  <si>
    <t>COLLDEJOU</t>
  </si>
  <si>
    <t>COLLSUSPINA</t>
  </si>
  <si>
    <t>COLOMERS</t>
  </si>
  <si>
    <t>COMA I LA PEDRA, LA</t>
  </si>
  <si>
    <t>CONCA DE DALT</t>
  </si>
  <si>
    <t>CONESA</t>
  </si>
  <si>
    <t>CONSTANTÍ</t>
  </si>
  <si>
    <t>COPONS</t>
  </si>
  <si>
    <t>CORBERA D'EBRE</t>
  </si>
  <si>
    <t>CORBERA DE LLOBREGAT</t>
  </si>
  <si>
    <t>CORBINS</t>
  </si>
  <si>
    <t>CORÇÀ</t>
  </si>
  <si>
    <t>CORNELLÀ DE LLOBREGAT</t>
  </si>
  <si>
    <t>CORNELLÀ DEL TERRI</t>
  </si>
  <si>
    <t>CORNUDELLA DE MONTSANT</t>
  </si>
  <si>
    <t>CREIXELL</t>
  </si>
  <si>
    <t>CRESPIÀ</t>
  </si>
  <si>
    <t>CRUÏLLES, MONELLS I SANT SADURNÍ DE L'HEURA</t>
  </si>
  <si>
    <t>CUBELLES</t>
  </si>
  <si>
    <t>CUBELLS</t>
  </si>
  <si>
    <t>CUNIT</t>
  </si>
  <si>
    <t>DARNIUS</t>
  </si>
  <si>
    <t>DAS</t>
  </si>
  <si>
    <t>DELTEBRE</t>
  </si>
  <si>
    <t>DOSRIUS</t>
  </si>
  <si>
    <t>DUESAIGÜES</t>
  </si>
  <si>
    <t>ESCALA, L'</t>
  </si>
  <si>
    <t>ESPARREGUERA</t>
  </si>
  <si>
    <t>ESPINELVES</t>
  </si>
  <si>
    <t>ESPLUGA CALBA, L'</t>
  </si>
  <si>
    <t>ESPLUGA DE FRANCOLÍ, L'</t>
  </si>
  <si>
    <t>ESPLUGUES DE LLOBREGAT</t>
  </si>
  <si>
    <t>ESPOLLA</t>
  </si>
  <si>
    <t>ESPONELLÀ</t>
  </si>
  <si>
    <t>ESPOT</t>
  </si>
  <si>
    <t>ESPUNYOLA, L'</t>
  </si>
  <si>
    <t>ESQUIROL, L'</t>
  </si>
  <si>
    <t>ESTAMARIU</t>
  </si>
  <si>
    <t>ESTANY, L'</t>
  </si>
  <si>
    <t>ESTARÀS</t>
  </si>
  <si>
    <t>ESTERRI D'ÀNEU</t>
  </si>
  <si>
    <t>ESTERRI DE CARDÓS</t>
  </si>
  <si>
    <t>FALSET</t>
  </si>
  <si>
    <t>FAR D'EMPORDÀ, EL</t>
  </si>
  <si>
    <t>FARRERA</t>
  </si>
  <si>
    <t>FATARELLA, LA</t>
  </si>
  <si>
    <t>FEBRÓ, LA</t>
  </si>
  <si>
    <t>FIGARÓ-MONTMANY</t>
  </si>
  <si>
    <t>FÍGOLS</t>
  </si>
  <si>
    <t>FÍGOLS I ALINYÀ</t>
  </si>
  <si>
    <t>FIGUERA, LA</t>
  </si>
  <si>
    <t>FIGUERES</t>
  </si>
  <si>
    <t>FIGUEROLA DEL CAMP</t>
  </si>
  <si>
    <t>FLAÇÀ</t>
  </si>
  <si>
    <t>FLIX</t>
  </si>
  <si>
    <t>FLORESTA, LA</t>
  </si>
  <si>
    <t>FOGARS DE LA SELVA</t>
  </si>
  <si>
    <t>FOGARS DE MONTCLÚS</t>
  </si>
  <si>
    <t>FOIXÀ</t>
  </si>
  <si>
    <t>FOLGUEROLES</t>
  </si>
  <si>
    <t>FONDARELLA</t>
  </si>
  <si>
    <t>FONOLLOSA</t>
  </si>
  <si>
    <t>FONTANALS DE CERDANYA</t>
  </si>
  <si>
    <t>FONTANILLES</t>
  </si>
  <si>
    <t>FONTCOBERTA</t>
  </si>
  <si>
    <t>FONT-RUBÍ</t>
  </si>
  <si>
    <t>FORADADA</t>
  </si>
  <si>
    <t>FORALLAC</t>
  </si>
  <si>
    <t>FORÈS</t>
  </si>
  <si>
    <t>FORNELLS DE LA SELVA</t>
  </si>
  <si>
    <t>FORTIÀ</t>
  </si>
  <si>
    <t>FRANQUESES DEL VALLÈS, LES</t>
  </si>
  <si>
    <t>FREGINALS</t>
  </si>
  <si>
    <t>FULIOLA, LA</t>
  </si>
  <si>
    <t>FULLEDA</t>
  </si>
  <si>
    <t>GAIÀ</t>
  </si>
  <si>
    <t>GALERA, LA</t>
  </si>
  <si>
    <t>GALLIFA</t>
  </si>
  <si>
    <t>GANDESA</t>
  </si>
  <si>
    <t>GARCIA</t>
  </si>
  <si>
    <t>GARIDELLS, ELS</t>
  </si>
  <si>
    <t>GARRIGA, LA</t>
  </si>
  <si>
    <t>GARRIGÀS</t>
  </si>
  <si>
    <t>GARRIGOLES</t>
  </si>
  <si>
    <t>GARRIGUELLA</t>
  </si>
  <si>
    <t>GAVÀ</t>
  </si>
  <si>
    <t>GAVET DE LA CONCA</t>
  </si>
  <si>
    <t>GELIDA</t>
  </si>
  <si>
    <t>GER</t>
  </si>
  <si>
    <t>GIMENELLS I EL PLA DE LA FONT</t>
  </si>
  <si>
    <t>GINESTAR</t>
  </si>
  <si>
    <t>GIRONA</t>
  </si>
  <si>
    <t>GIRONELLA</t>
  </si>
  <si>
    <t>GISCLARENY</t>
  </si>
  <si>
    <t>GODALL</t>
  </si>
  <si>
    <t>GOLMÉS</t>
  </si>
  <si>
    <t>GOMBRÈN</t>
  </si>
  <si>
    <t>GÓSOL</t>
  </si>
  <si>
    <t>GRANADA, LA</t>
  </si>
  <si>
    <t>GRANADELLA, LA</t>
  </si>
  <si>
    <t>GRANERA</t>
  </si>
  <si>
    <t>GRANJA D'ESCARP, LA</t>
  </si>
  <si>
    <t>GRANOLLERS</t>
  </si>
  <si>
    <t>GRANYANELLA</t>
  </si>
  <si>
    <t>GRANYENA DE LES GARRIGUES</t>
  </si>
  <si>
    <t>GRANYENA DE SEGARRA</t>
  </si>
  <si>
    <t>GRATALLOPS</t>
  </si>
  <si>
    <t>GUALBA</t>
  </si>
  <si>
    <t>GUALTA</t>
  </si>
  <si>
    <t>GUARDIOLA DE BERGUEDÀ</t>
  </si>
  <si>
    <t>GUIAMETS, ELS</t>
  </si>
  <si>
    <t>GUILS DE CERDANYA</t>
  </si>
  <si>
    <t>GUIMERÀ</t>
  </si>
  <si>
    <t>GUINGUETA D'ÀNEU, LA</t>
  </si>
  <si>
    <t>GUISSONA</t>
  </si>
  <si>
    <t>GUIXERS</t>
  </si>
  <si>
    <t>GURB</t>
  </si>
  <si>
    <t>HORTA DE SANT JOAN</t>
  </si>
  <si>
    <t>HOSPITALET DE LLOBREGAT, L'</t>
  </si>
  <si>
    <t>HOSTALETS DE PIEROLA, ELS</t>
  </si>
  <si>
    <t>HOSTALRIC</t>
  </si>
  <si>
    <t>IGUALADA</t>
  </si>
  <si>
    <t>ISONA I CONCA DELLÀ</t>
  </si>
  <si>
    <t>ISÒVOL</t>
  </si>
  <si>
    <t>IVARS D'URGELL</t>
  </si>
  <si>
    <t>IVARS DE NOGUERA</t>
  </si>
  <si>
    <t>IVORRA</t>
  </si>
  <si>
    <t>JAFRE</t>
  </si>
  <si>
    <t>JONQUERA, LA</t>
  </si>
  <si>
    <t>JORBA</t>
  </si>
  <si>
    <t>JOSA I TUIXÉN</t>
  </si>
  <si>
    <t>JUIÀ</t>
  </si>
  <si>
    <t>JUNCOSA</t>
  </si>
  <si>
    <t>JUNEDA</t>
  </si>
  <si>
    <t>LES</t>
  </si>
  <si>
    <t>LINYOLA</t>
  </si>
  <si>
    <t>LLACUNA, LA</t>
  </si>
  <si>
    <t>LLADÓ</t>
  </si>
  <si>
    <t>LLADORRE</t>
  </si>
  <si>
    <t>LLADURS</t>
  </si>
  <si>
    <t>LLAGOSTA, LA</t>
  </si>
  <si>
    <t>LLAGOSTERA</t>
  </si>
  <si>
    <t>LLAMBILLES</t>
  </si>
  <si>
    <t>LLANARS</t>
  </si>
  <si>
    <t>LLANÇÀ</t>
  </si>
  <si>
    <t>LLARDECANS</t>
  </si>
  <si>
    <t>LLAVORSÍ</t>
  </si>
  <si>
    <t>LLEIDA</t>
  </si>
  <si>
    <t>LLERS</t>
  </si>
  <si>
    <t>LLES DE CERDANYA</t>
  </si>
  <si>
    <t>LLIÇÀ D'AMUNT</t>
  </si>
  <si>
    <t>LLIÇÀ DE VALL</t>
  </si>
  <si>
    <t>LLIMIANA</t>
  </si>
  <si>
    <t>LLINARS DEL VALLÈS</t>
  </si>
  <si>
    <t>LLÍVIA</t>
  </si>
  <si>
    <t>LLOAR, EL</t>
  </si>
  <si>
    <t>LLOBERA</t>
  </si>
  <si>
    <t>LLORAC</t>
  </si>
  <si>
    <t>LLORENÇ DEL PENEDÈS</t>
  </si>
  <si>
    <t>LLORET DE MAR</t>
  </si>
  <si>
    <t>LLOSSES, LES</t>
  </si>
  <si>
    <t>LLUÇÀ</t>
  </si>
  <si>
    <t>MAÇANET DE CABRENYS</t>
  </si>
  <si>
    <t>MAÇANET DE LA SELVA</t>
  </si>
  <si>
    <t>MADREMANYA</t>
  </si>
  <si>
    <t>MAIÀ DE MONTCAL</t>
  </si>
  <si>
    <t>MAIALS</t>
  </si>
  <si>
    <t>MALDÀ</t>
  </si>
  <si>
    <t>MALGRAT DE MAR</t>
  </si>
  <si>
    <t>MALLA</t>
  </si>
  <si>
    <t>MANLLEU</t>
  </si>
  <si>
    <t>MANRESA</t>
  </si>
  <si>
    <t>MARÇÀ</t>
  </si>
  <si>
    <t>MARGALEF</t>
  </si>
  <si>
    <t>MARGANELL</t>
  </si>
  <si>
    <t>MARTORELL</t>
  </si>
  <si>
    <t>MARTORELLES</t>
  </si>
  <si>
    <t>MAS DE BARBERANS</t>
  </si>
  <si>
    <t>MASARAC</t>
  </si>
  <si>
    <t>MASDENVERGE</t>
  </si>
  <si>
    <t>MASIES DE RODA, LES</t>
  </si>
  <si>
    <t>MASIES DE VOLTREGÀ, LES</t>
  </si>
  <si>
    <t>MASLLORENÇ</t>
  </si>
  <si>
    <t>MASNOU, EL</t>
  </si>
  <si>
    <t>MASÓ, LA</t>
  </si>
  <si>
    <t>MASPUJOLS</t>
  </si>
  <si>
    <t>MASQUEFA</t>
  </si>
  <si>
    <t>MASROIG, EL</t>
  </si>
  <si>
    <t>MASSALCOREIG</t>
  </si>
  <si>
    <t>MASSANES</t>
  </si>
  <si>
    <t>MASSOTERES</t>
  </si>
  <si>
    <t>MATADEPERA</t>
  </si>
  <si>
    <t>MATARÓ</t>
  </si>
  <si>
    <t>MEDIONA</t>
  </si>
  <si>
    <t>MENÀRGUENS</t>
  </si>
  <si>
    <t>MERANGES</t>
  </si>
  <si>
    <t>MIERES</t>
  </si>
  <si>
    <t>MILÀ, EL</t>
  </si>
  <si>
    <t>MIRALCAMP</t>
  </si>
  <si>
    <t>MIRAVET</t>
  </si>
  <si>
    <t>MOIÀ</t>
  </si>
  <si>
    <t>MOLAR, EL</t>
  </si>
  <si>
    <t>MOLINS DE REI</t>
  </si>
  <si>
    <t>MOLLERUSSA</t>
  </si>
  <si>
    <t>MOLLET DE PERALADA</t>
  </si>
  <si>
    <t>MOLLET DEL VALLÈS</t>
  </si>
  <si>
    <t>MOLLÓ</t>
  </si>
  <si>
    <t>MOLSOSA, LA</t>
  </si>
  <si>
    <t>MONISTROL DE CALDERS</t>
  </si>
  <si>
    <t>MONISTROL DE MONTSERRAT</t>
  </si>
  <si>
    <t>MONTAGUT I OIX</t>
  </si>
  <si>
    <t>MONTBLANC</t>
  </si>
  <si>
    <t>MONTBRIÓ DEL CAMP</t>
  </si>
  <si>
    <t>MONTCADA I REIXAC</t>
  </si>
  <si>
    <t>MONTCLAR</t>
  </si>
  <si>
    <t>MONTELLÀ I MARTINET</t>
  </si>
  <si>
    <t>MONTESQUIU</t>
  </si>
  <si>
    <t>MONTFERRER I CASTELLBÒ</t>
  </si>
  <si>
    <t>MONTFERRI</t>
  </si>
  <si>
    <t>MONTGAI</t>
  </si>
  <si>
    <t>MONTGAT</t>
  </si>
  <si>
    <t>MONTMAJOR</t>
  </si>
  <si>
    <t>MONTMANEU</t>
  </si>
  <si>
    <t>MONTMELL, EL</t>
  </si>
  <si>
    <t>MONTMELÓ</t>
  </si>
  <si>
    <t>MONTOLIU DE LLEIDA</t>
  </si>
  <si>
    <t>MONTOLIU DE SEGARRA</t>
  </si>
  <si>
    <t>MONTORNÈS DE SEGARRA</t>
  </si>
  <si>
    <t>MONTORNÈS DEL VALLÈS</t>
  </si>
  <si>
    <t>MONT-RAL</t>
  </si>
  <si>
    <t>MONT-RAS</t>
  </si>
  <si>
    <t>MONT-ROIG DEL CAMP</t>
  </si>
  <si>
    <t>MONTSENY</t>
  </si>
  <si>
    <t>MÓRA D'EBRE</t>
  </si>
  <si>
    <t>MÓRA LA NOVA</t>
  </si>
  <si>
    <t>MORELL, EL</t>
  </si>
  <si>
    <t>MORERA DE MONTSANT, LA</t>
  </si>
  <si>
    <t>MUNTANYOLA</t>
  </si>
  <si>
    <t>MURA</t>
  </si>
  <si>
    <t>NALEC</t>
  </si>
  <si>
    <t>NAUT ARAN</t>
  </si>
  <si>
    <t>NAVARCLES</t>
  </si>
  <si>
    <t>NAVÀS</t>
  </si>
  <si>
    <t>NAVATA</t>
  </si>
  <si>
    <t>NAVÈS</t>
  </si>
  <si>
    <t>NOU DE BERGUEDÀ, LA</t>
  </si>
  <si>
    <t>NOU DE GAIÀ, LA</t>
  </si>
  <si>
    <t>NULLES</t>
  </si>
  <si>
    <t>ODÈN</t>
  </si>
  <si>
    <t>ÒDENA</t>
  </si>
  <si>
    <t>OGASSA</t>
  </si>
  <si>
    <t>OLÈRDOLA</t>
  </si>
  <si>
    <t>OLESA DE BONESVALLS</t>
  </si>
  <si>
    <t>OLESA DE MONTSERRAT</t>
  </si>
  <si>
    <t>OLIANA</t>
  </si>
  <si>
    <t>OLIOLA</t>
  </si>
  <si>
    <t>OLIUS</t>
  </si>
  <si>
    <t>OLIVELLA</t>
  </si>
  <si>
    <t>OLOST</t>
  </si>
  <si>
    <t>OLOT</t>
  </si>
  <si>
    <t>OLUGES, LES</t>
  </si>
  <si>
    <t>OLVAN</t>
  </si>
  <si>
    <t>OMELLONS, ELS</t>
  </si>
  <si>
    <t>OMELLS DE NA GAIA, ELS</t>
  </si>
  <si>
    <t>ORDIS</t>
  </si>
  <si>
    <t>ORGANYÀ</t>
  </si>
  <si>
    <t>ORÍS</t>
  </si>
  <si>
    <t>ORISTÀ</t>
  </si>
  <si>
    <t>ORPÍ</t>
  </si>
  <si>
    <t>ÒRRIUS</t>
  </si>
  <si>
    <t>OS DE BALAGUER</t>
  </si>
  <si>
    <t>OSOR</t>
  </si>
  <si>
    <t>OSSÓ DE SIÓ</t>
  </si>
  <si>
    <t>PACS DEL PENEDÈS</t>
  </si>
  <si>
    <t>PALAFOLLS</t>
  </si>
  <si>
    <t>PALAFRUGELL</t>
  </si>
  <si>
    <t>PALAMÓS</t>
  </si>
  <si>
    <t>PALAU D'ANGLESOLA, EL</t>
  </si>
  <si>
    <t>PALAU DE SANTA EULÀLIA</t>
  </si>
  <si>
    <t>PALAU-SATOR</t>
  </si>
  <si>
    <t>PALAU-SAVERDERA</t>
  </si>
  <si>
    <t>PALAU-SOLITÀ I PLEGAMANS</t>
  </si>
  <si>
    <t>PALLARESOS, ELS</t>
  </si>
  <si>
    <t>PALLEJÀ</t>
  </si>
  <si>
    <t>PALMA D'EBRE, LA</t>
  </si>
  <si>
    <t>PALMA DE CERVELLÓ, LA</t>
  </si>
  <si>
    <t>PALOL DE REVARDIT</t>
  </si>
  <si>
    <t>PALS</t>
  </si>
  <si>
    <t>PAPIOL, EL</t>
  </si>
  <si>
    <t>PARDINES</t>
  </si>
  <si>
    <t>PARETS DEL VALLÈS</t>
  </si>
  <si>
    <t>PARLAVÀ</t>
  </si>
  <si>
    <t>PASSANANT I BELLTALL</t>
  </si>
  <si>
    <t>PAU</t>
  </si>
  <si>
    <t>PAÜLS</t>
  </si>
  <si>
    <t>PEDRET I MARZÀ</t>
  </si>
  <si>
    <t>PENELLES</t>
  </si>
  <si>
    <t>PERA, LA</t>
  </si>
  <si>
    <t>PERAFITA</t>
  </si>
  <si>
    <t>PERAFORT</t>
  </si>
  <si>
    <t>PERALADA</t>
  </si>
  <si>
    <t>PERAMOLA</t>
  </si>
  <si>
    <t>PERELLÓ, EL</t>
  </si>
  <si>
    <t>PIERA</t>
  </si>
  <si>
    <t>PILES, LES</t>
  </si>
  <si>
    <t>PINEDA DE MAR</t>
  </si>
  <si>
    <t>PINELL DE BRAI, EL</t>
  </si>
  <si>
    <t>PINELL DE SOLSONÈS</t>
  </si>
  <si>
    <t>PINÓS</t>
  </si>
  <si>
    <t>PIRA</t>
  </si>
  <si>
    <t>PLA DE SANTA MARIA, EL</t>
  </si>
  <si>
    <t>PLA DEL PENEDÈS, EL</t>
  </si>
  <si>
    <t>PLANES D'HOSTOLES, LES</t>
  </si>
  <si>
    <t>PLANOLES</t>
  </si>
  <si>
    <t>PLANS DE SIÓ, ELS</t>
  </si>
  <si>
    <t>POAL, EL</t>
  </si>
  <si>
    <t>POBLA DE CÉRVOLES, LA</t>
  </si>
  <si>
    <t>POBLA DE CLARAMUNT, LA</t>
  </si>
  <si>
    <t>POBLA DE LILLET, LA</t>
  </si>
  <si>
    <t>POBLA DE MAFUMET, LA</t>
  </si>
  <si>
    <t>POBLA DE MASSALUCA, LA</t>
  </si>
  <si>
    <t>POBLA DE MONTORNÈS, LA</t>
  </si>
  <si>
    <t>POBLA DE SEGUR, LA</t>
  </si>
  <si>
    <t>POBOLEDA</t>
  </si>
  <si>
    <t>POLINYÀ</t>
  </si>
  <si>
    <t>PONT D'ARMENTERA, EL</t>
  </si>
  <si>
    <t>PONT DE BAR, EL</t>
  </si>
  <si>
    <t>PONT DE MOLINS</t>
  </si>
  <si>
    <t>PONT DE SUERT, EL</t>
  </si>
  <si>
    <t>PONT DE VILOMARA I ROCAFORT, EL</t>
  </si>
  <si>
    <t>PONTILS</t>
  </si>
  <si>
    <t>PONTONS</t>
  </si>
  <si>
    <t>PONTÓS</t>
  </si>
  <si>
    <t>PONTS</t>
  </si>
  <si>
    <t>PORQUERES</t>
  </si>
  <si>
    <t>PORRERA</t>
  </si>
  <si>
    <t>PORT DE LA SELVA, EL</t>
  </si>
  <si>
    <t>PORTBOU</t>
  </si>
  <si>
    <t>PORTELLA, LA</t>
  </si>
  <si>
    <t>PRADELL DE LA TEIXETA</t>
  </si>
  <si>
    <t>PRADES</t>
  </si>
  <si>
    <t>PRAT DE COMTE</t>
  </si>
  <si>
    <t>PRAT DE LLOBREGAT, EL</t>
  </si>
  <si>
    <t>PRATDIP</t>
  </si>
  <si>
    <t>PRATS DE LLUÇANÈS</t>
  </si>
  <si>
    <t>PRATS DE REI, ELS</t>
  </si>
  <si>
    <t>PRATS I SANSOR</t>
  </si>
  <si>
    <t>PREIXANA</t>
  </si>
  <si>
    <t>PREIXENS</t>
  </si>
  <si>
    <t>PREMIÀ DE DALT</t>
  </si>
  <si>
    <t>PREMIÀ DE MAR</t>
  </si>
  <si>
    <t>PRESES, LES</t>
  </si>
  <si>
    <t>PRULLANS</t>
  </si>
  <si>
    <t>PUIGCERDÀ</t>
  </si>
  <si>
    <t>PUIGDÀLBER</t>
  </si>
  <si>
    <t>PUIGGRÒS</t>
  </si>
  <si>
    <t>PUIGPELAT</t>
  </si>
  <si>
    <t>PUIG-REIG</t>
  </si>
  <si>
    <t>PUIGVERD D'AGRAMUNT</t>
  </si>
  <si>
    <t>PUIGVERD DE LLEIDA</t>
  </si>
  <si>
    <t>PUJALT</t>
  </si>
  <si>
    <t>QUAR, LA</t>
  </si>
  <si>
    <t>QUART</t>
  </si>
  <si>
    <t>QUERALBS</t>
  </si>
  <si>
    <t>QUEROL</t>
  </si>
  <si>
    <t>RABÓS</t>
  </si>
  <si>
    <t>RAJADELL</t>
  </si>
  <si>
    <t>RASQUERA</t>
  </si>
  <si>
    <t>REGENCÓS</t>
  </si>
  <si>
    <t>RELLINARS</t>
  </si>
  <si>
    <t>RENAU</t>
  </si>
  <si>
    <t>REUS</t>
  </si>
  <si>
    <t>RIALP</t>
  </si>
  <si>
    <t>RIBA, LA</t>
  </si>
  <si>
    <t>RIBA-ROJA D'EBRE</t>
  </si>
  <si>
    <t>RIBERA D'ONDARA</t>
  </si>
  <si>
    <t>RIBERA D'URGELLET</t>
  </si>
  <si>
    <t>RIBES DE FRESER</t>
  </si>
  <si>
    <t>RIELLS I VIABREA</t>
  </si>
  <si>
    <t>RIERA DE GAIÀ, LA</t>
  </si>
  <si>
    <t>RINER</t>
  </si>
  <si>
    <t>RIPOLL</t>
  </si>
  <si>
    <t>RIPOLLET</t>
  </si>
  <si>
    <t>RIU DE CERDANYA</t>
  </si>
  <si>
    <t>RIUDARENES</t>
  </si>
  <si>
    <t>RIUDAURA</t>
  </si>
  <si>
    <t>RIUDECANYES</t>
  </si>
  <si>
    <t>RIUDECOLS</t>
  </si>
  <si>
    <t>RIUDELLOTS DE LA SELVA</t>
  </si>
  <si>
    <t>RIUDOMS</t>
  </si>
  <si>
    <t>RIUMORS</t>
  </si>
  <si>
    <t>ROCA DEL VALLÈS, LA</t>
  </si>
  <si>
    <t>ROCAFORT DE QUERALT</t>
  </si>
  <si>
    <t>RODA DE BERÀ</t>
  </si>
  <si>
    <t>RODA DE TER</t>
  </si>
  <si>
    <t>RODONYÀ</t>
  </si>
  <si>
    <t>ROQUETES</t>
  </si>
  <si>
    <t>ROSES</t>
  </si>
  <si>
    <t>ROSSELLÓ</t>
  </si>
  <si>
    <t>ROURELL, EL</t>
  </si>
  <si>
    <t>RUBÍ</t>
  </si>
  <si>
    <t>RUBIÓ</t>
  </si>
  <si>
    <t>RUPIÀ</t>
  </si>
  <si>
    <t>RUPIT I PRUIT</t>
  </si>
  <si>
    <t>SABADELL</t>
  </si>
  <si>
    <t>SAGÀS</t>
  </si>
  <si>
    <t>SALÀS DE PALLARS</t>
  </si>
  <si>
    <t>SALDES</t>
  </si>
  <si>
    <t>SALES DE LLIERCA</t>
  </si>
  <si>
    <t>SALLENT</t>
  </si>
  <si>
    <t>SALOMÓ</t>
  </si>
  <si>
    <t>SALOU</t>
  </si>
  <si>
    <t>SALT</t>
  </si>
  <si>
    <t>SANAÜJA</t>
  </si>
  <si>
    <t>SANT ADRIÀ DE BESÒS</t>
  </si>
  <si>
    <t>SANT AGUSTÍ DE LLUÇANÈS</t>
  </si>
  <si>
    <t>SANT ANDREU DE LA BARCA</t>
  </si>
  <si>
    <t>SANT ANDREU DE LLAVANERES</t>
  </si>
  <si>
    <t>SANT ANDREU SALOU</t>
  </si>
  <si>
    <t>SANT ANIOL DE FINESTRES</t>
  </si>
  <si>
    <t>SANT ANTONI DE VILAMAJOR</t>
  </si>
  <si>
    <t>SANT BARTOMEU DEL GRAU</t>
  </si>
  <si>
    <t>SANT BOI DE LLOBREGAT</t>
  </si>
  <si>
    <t>SANT BOI DE LLUÇANÈS</t>
  </si>
  <si>
    <t>SANT CARLES DE LA RÀPITA</t>
  </si>
  <si>
    <t>SANT CEBRIÀ DE VALLALTA</t>
  </si>
  <si>
    <t>SANT CELONI</t>
  </si>
  <si>
    <t>SANT CLIMENT DE LLOBREGAT</t>
  </si>
  <si>
    <t>SANT CLIMENT SESCEBES</t>
  </si>
  <si>
    <t>SANT CUGAT DEL VALLÈS</t>
  </si>
  <si>
    <t>SANT CUGAT SESGARRIGUES</t>
  </si>
  <si>
    <t>SANT ESTEVE DE LA SARGA</t>
  </si>
  <si>
    <t>SANT ESTEVE DE PALAUTORDERA</t>
  </si>
  <si>
    <t>SANT ESTEVE SESROVIRES</t>
  </si>
  <si>
    <t>SANT FELIU DE BUIXALLEU</t>
  </si>
  <si>
    <t>SANT FELIU DE CODINES</t>
  </si>
  <si>
    <t>SANT FELIU DE GUÍXOLS</t>
  </si>
  <si>
    <t>SANT FELIU DE LLOBREGAT</t>
  </si>
  <si>
    <t>SANT FELIU DE PALLEROLS</t>
  </si>
  <si>
    <t>SANT FELIU SASSERRA</t>
  </si>
  <si>
    <t>SANT FERRIOL</t>
  </si>
  <si>
    <t>SANT FOST DE CAMPSENTELLES</t>
  </si>
  <si>
    <t>SANT FRUITÓS DE BAGES</t>
  </si>
  <si>
    <t>SANT GREGORI</t>
  </si>
  <si>
    <t>SANT GUIM DE FREIXENET</t>
  </si>
  <si>
    <t>SANT GUIM DE LA PLANA</t>
  </si>
  <si>
    <t>SANT HILARI SACALM</t>
  </si>
  <si>
    <t>SANT HIPÒLIT DE VOLTREGÀ</t>
  </si>
  <si>
    <t>SANT ISCLE DE VALLALTA</t>
  </si>
  <si>
    <t>SANT JAUME D'ENVEJA</t>
  </si>
  <si>
    <t>SANT JAUME DE FRONTANYÀ</t>
  </si>
  <si>
    <t>SANT JAUME DE LLIERCA</t>
  </si>
  <si>
    <t>SANT JAUME DELS DOMENYS</t>
  </si>
  <si>
    <t>SANT JOAN DE LES ABADESSES</t>
  </si>
  <si>
    <t>SANT JOAN DE MOLLET</t>
  </si>
  <si>
    <t>SANT JOAN DE VILATORRADA</t>
  </si>
  <si>
    <t>SANT JOAN DESPÍ</t>
  </si>
  <si>
    <t>SANT JOAN LES FONTS</t>
  </si>
  <si>
    <t>SANT JORDI DESVALLS</t>
  </si>
  <si>
    <t>SANT JULIÀ DE CERDANYOLA</t>
  </si>
  <si>
    <t>SANT JULIÀ DE RAMIS</t>
  </si>
  <si>
    <t>SANT JULIÀ DE VILATORTA</t>
  </si>
  <si>
    <t>SANT JULIÀ DEL LLOR I BONMATÍ</t>
  </si>
  <si>
    <t>SANT JUST DESVERN</t>
  </si>
  <si>
    <t>SANT LLORENÇ D'HORTONS</t>
  </si>
  <si>
    <t>SANT LLORENÇ DE LA MUGA</t>
  </si>
  <si>
    <t>SANT LLORENÇ DE MORUNYS</t>
  </si>
  <si>
    <t>SANT LLORENÇ SAVALL</t>
  </si>
  <si>
    <t>SANT MARTÍ D'ALBARS</t>
  </si>
  <si>
    <t>SANT MARTÍ DE CENTELLES</t>
  </si>
  <si>
    <t>SANT MARTÍ DE LLÉMENA</t>
  </si>
  <si>
    <t>SANT MARTÍ DE RIUCORB</t>
  </si>
  <si>
    <t>SANT MARTÍ DE TOUS</t>
  </si>
  <si>
    <t>SANT MARTÍ SARROCA</t>
  </si>
  <si>
    <t>SANT MARTÍ SESGUEIOLES</t>
  </si>
  <si>
    <t>SANT MARTÍ VELL</t>
  </si>
  <si>
    <t>SANT MATEU DE BAGES</t>
  </si>
  <si>
    <t>SANT MIQUEL DE CAMPMAJOR</t>
  </si>
  <si>
    <t>SANT MIQUEL DE FLUVIÀ</t>
  </si>
  <si>
    <t>SANT MORI</t>
  </si>
  <si>
    <t>SANT PAU DE SEGÚRIES</t>
  </si>
  <si>
    <t>SANT PERE DE RIBES</t>
  </si>
  <si>
    <t>SANT PERE DE RIUDEBITLLES</t>
  </si>
  <si>
    <t>SANT PERE DE TORELLÓ</t>
  </si>
  <si>
    <t>SANT PERE DE VILAMAJOR</t>
  </si>
  <si>
    <t>SANT PERE PESCADOR</t>
  </si>
  <si>
    <t>SANT PERE SALLAVINERA</t>
  </si>
  <si>
    <t>SANT POL DE MAR</t>
  </si>
  <si>
    <t>SANT QUINTÍ DE MEDIONA</t>
  </si>
  <si>
    <t>SANT QUIRZE DE BESORA</t>
  </si>
  <si>
    <t>SANT QUIRZE DEL VALLÈS</t>
  </si>
  <si>
    <t>SANT QUIRZE SAFAJA</t>
  </si>
  <si>
    <t>SANT RAMON</t>
  </si>
  <si>
    <t>SANT SADURNÍ D'ANOIA</t>
  </si>
  <si>
    <t>SANT SADURNÍ D'OSORMORT</t>
  </si>
  <si>
    <t>SANT SALVADOR DE GUARDIOLA</t>
  </si>
  <si>
    <t>SANT VICENÇ DE CASTELLET</t>
  </si>
  <si>
    <t>SANT VICENÇ DE MONTALT</t>
  </si>
  <si>
    <t>SANT VICENÇ DE TORELLÓ</t>
  </si>
  <si>
    <t>SANT VICENÇ DELS HORTS</t>
  </si>
  <si>
    <t>SANTA BÀRBARA</t>
  </si>
  <si>
    <t>SANTA CECÍLIA DE VOLTREGÀ</t>
  </si>
  <si>
    <t>SANTA COLOMA DE CERVELLÓ</t>
  </si>
  <si>
    <t>SANTA COLOMA DE FARNERS</t>
  </si>
  <si>
    <t>SANTA COLOMA DE GRAMENET</t>
  </si>
  <si>
    <t>SANTA COLOMA DE QUERALT</t>
  </si>
  <si>
    <t>SANTA CRISTINA D'ARO</t>
  </si>
  <si>
    <t>SANTA EUGÈNIA DE BERGA</t>
  </si>
  <si>
    <t>SANTA EULÀLIA DE RIUPRIMER</t>
  </si>
  <si>
    <t>SANTA EULÀLIA DE RONÇANA</t>
  </si>
  <si>
    <t>SANTA FE DEL PENEDÈS</t>
  </si>
  <si>
    <t>SANTA LLOGAIA D'ÀLGUEMA</t>
  </si>
  <si>
    <t>SANTA MARGARIDA DE MONTBUI</t>
  </si>
  <si>
    <t>SANTA MARGARIDA I ELS MONJOS</t>
  </si>
  <si>
    <t>SANTA MARIA D'OLÓ</t>
  </si>
  <si>
    <t>SANTA MARIA DE BESORA</t>
  </si>
  <si>
    <t>SANTA MARIA DE MARTORELLES</t>
  </si>
  <si>
    <t>SANTA MARIA DE MERLÈS</t>
  </si>
  <si>
    <t>SANTA MARIA DE MIRALLES</t>
  </si>
  <si>
    <t>SANTA MARIA DE PALAUTORDERA</t>
  </si>
  <si>
    <t>SANTA OLIVA</t>
  </si>
  <si>
    <t>SANTA PAU</t>
  </si>
  <si>
    <t>SANTA PERPÈTUA DE MOGODA</t>
  </si>
  <si>
    <t>SANTA SUSANNA</t>
  </si>
  <si>
    <t>SANTPEDOR</t>
  </si>
  <si>
    <t>SARRAL</t>
  </si>
  <si>
    <t>SARRIÀ DE TER</t>
  </si>
  <si>
    <t>SARROCA DE BELLERA</t>
  </si>
  <si>
    <t>SARROCA DE LLEIDA</t>
  </si>
  <si>
    <t>SAUS, CAMALLERA I LLAMPAIES</t>
  </si>
  <si>
    <t>SAVALLÀ DEL COMTAT</t>
  </si>
  <si>
    <t>SECUITA, LA</t>
  </si>
  <si>
    <t>SELVA DE MAR, LA</t>
  </si>
  <si>
    <t>SELVA DEL CAMP, LA</t>
  </si>
  <si>
    <t>SENAN</t>
  </si>
  <si>
    <t>SÉNIA, LA</t>
  </si>
  <si>
    <t>SENTERADA</t>
  </si>
  <si>
    <t>SENTIU DE SIÓ, LA</t>
  </si>
  <si>
    <t>SENTMENAT</t>
  </si>
  <si>
    <t>SERINYÀ</t>
  </si>
  <si>
    <t>SERÒS</t>
  </si>
  <si>
    <t>SERRA DE DARÓ</t>
  </si>
  <si>
    <t>SETCASES</t>
  </si>
  <si>
    <t>SEU D'URGELL, LA</t>
  </si>
  <si>
    <t>SEVA</t>
  </si>
  <si>
    <t>SIDAMON</t>
  </si>
  <si>
    <t>SILS</t>
  </si>
  <si>
    <t>SITGES</t>
  </si>
  <si>
    <t>SIURANA</t>
  </si>
  <si>
    <t>SOBREMUNT</t>
  </si>
  <si>
    <t>SOLERÀS, EL</t>
  </si>
  <si>
    <t>SOLIVELLA</t>
  </si>
  <si>
    <t>SOLSONA</t>
  </si>
  <si>
    <t>SORA</t>
  </si>
  <si>
    <t>SORIGUERA</t>
  </si>
  <si>
    <t>SORT</t>
  </si>
  <si>
    <t>SOSES</t>
  </si>
  <si>
    <t>SUBIRATS</t>
  </si>
  <si>
    <t>SUDANELL</t>
  </si>
  <si>
    <t>SUNYER</t>
  </si>
  <si>
    <t>SÚRIA</t>
  </si>
  <si>
    <t>SUSQUEDA</t>
  </si>
  <si>
    <t>TAGAMANENT</t>
  </si>
  <si>
    <t>TALAMANCA</t>
  </si>
  <si>
    <t>TALARN</t>
  </si>
  <si>
    <t>TALAVERA</t>
  </si>
  <si>
    <t>TALLADA D'EMPORDÀ, LA</t>
  </si>
  <si>
    <t>TARADELL</t>
  </si>
  <si>
    <t>TARRAGONA</t>
  </si>
  <si>
    <t>TÀRREGA</t>
  </si>
  <si>
    <t>TARRÉS</t>
  </si>
  <si>
    <t>TARROJA DE SEGARRA</t>
  </si>
  <si>
    <t>TAVÈRNOLES</t>
  </si>
  <si>
    <t>TAVERTET</t>
  </si>
  <si>
    <t>TEIÀ</t>
  </si>
  <si>
    <t>TÉRMENS</t>
  </si>
  <si>
    <t>TERRADES</t>
  </si>
  <si>
    <t>TERRASSA</t>
  </si>
  <si>
    <t>TIANA</t>
  </si>
  <si>
    <t>TÍRVIA</t>
  </si>
  <si>
    <t>TIURANA</t>
  </si>
  <si>
    <t>TIVENYS</t>
  </si>
  <si>
    <t>TIVISSA</t>
  </si>
  <si>
    <t>TONA</t>
  </si>
  <si>
    <t>TORÀ</t>
  </si>
  <si>
    <t>TORDERA</t>
  </si>
  <si>
    <t>TORELLÓ</t>
  </si>
  <si>
    <t>TORMS, ELS</t>
  </si>
  <si>
    <t>TORNABOUS</t>
  </si>
  <si>
    <t>TORRE DE CABDELLA, LA</t>
  </si>
  <si>
    <t>TORRE DE CLARAMUNT, LA</t>
  </si>
  <si>
    <t>TORRE DE FONTAUBELLA, LA</t>
  </si>
  <si>
    <t>TORRE DE L'ESPANYOL, LA</t>
  </si>
  <si>
    <t>TORREBESSES</t>
  </si>
  <si>
    <t>TORREDEMBARRA</t>
  </si>
  <si>
    <t>TORREFARRERA</t>
  </si>
  <si>
    <t>TORREFETA I FLOREJACS</t>
  </si>
  <si>
    <t>TORREGROSSA</t>
  </si>
  <si>
    <t>TORRELAMEU</t>
  </si>
  <si>
    <t>TORRELAVIT</t>
  </si>
  <si>
    <t>TORRELLES DE FOIX</t>
  </si>
  <si>
    <t>TORRELLES DE LLOBREGAT</t>
  </si>
  <si>
    <t>TORRENT</t>
  </si>
  <si>
    <t>TORRES DE SEGRE</t>
  </si>
  <si>
    <t>TORRE-SERONA</t>
  </si>
  <si>
    <t>TORROELLA DE FLUVIÀ</t>
  </si>
  <si>
    <t>TORROELLA DE MONTGRÍ</t>
  </si>
  <si>
    <t>TORROJA DEL PRIORAT</t>
  </si>
  <si>
    <t>TORTELLÀ</t>
  </si>
  <si>
    <t>TORTOSA</t>
  </si>
  <si>
    <t>TOSES</t>
  </si>
  <si>
    <t>TOSSA DE MAR</t>
  </si>
  <si>
    <t>TREMP</t>
  </si>
  <si>
    <t>ULLÀ</t>
  </si>
  <si>
    <t>ULLASTRELL</t>
  </si>
  <si>
    <t>ULLASTRET</t>
  </si>
  <si>
    <t>ULLDECONA</t>
  </si>
  <si>
    <t>ULLDEMOLINS</t>
  </si>
  <si>
    <t>ULTRAMORT</t>
  </si>
  <si>
    <t>URÚS</t>
  </si>
  <si>
    <t>VACARISSES</t>
  </si>
  <si>
    <t>VAJOL, LA</t>
  </si>
  <si>
    <t>VALL D'EN BAS, LA</t>
  </si>
  <si>
    <t>VALL DE BIANYA, LA</t>
  </si>
  <si>
    <t>VALL DE BOÍ, LA</t>
  </si>
  <si>
    <t>VALL DE CARDÓS</t>
  </si>
  <si>
    <t>VALLBONA D'ANOIA</t>
  </si>
  <si>
    <t>VALLBONA DE LES MONGES</t>
  </si>
  <si>
    <t>VALLCEBRE</t>
  </si>
  <si>
    <t>VALLCLARA</t>
  </si>
  <si>
    <t>VALLFOGONA DE BALAGUER</t>
  </si>
  <si>
    <t>VALLFOGONA DE RIPOLLÈS</t>
  </si>
  <si>
    <t>VALLFOGONA DE RIUCORB</t>
  </si>
  <si>
    <t>VALLGORGUINA</t>
  </si>
  <si>
    <t>VALLIRANA</t>
  </si>
  <si>
    <t>VALL-LLOBREGA</t>
  </si>
  <si>
    <t>VALLMOLL</t>
  </si>
  <si>
    <t>VALLROMANES</t>
  </si>
  <si>
    <t>VALLS</t>
  </si>
  <si>
    <t>VALLS D'AGUILAR, LES</t>
  </si>
  <si>
    <t>VALLS DE VALIRA, LES</t>
  </si>
  <si>
    <t>VANDELLÒS I L'HOSPITALET DE L'INFANT</t>
  </si>
  <si>
    <t>VANSA I FÓRNOLS, LA</t>
  </si>
  <si>
    <t>VECIANA</t>
  </si>
  <si>
    <t>VENDRELL, EL</t>
  </si>
  <si>
    <t>VENTALLÓ</t>
  </si>
  <si>
    <t>VERDÚ</t>
  </si>
  <si>
    <t>VERGES</t>
  </si>
  <si>
    <t>VESPELLA DE GAIÀ</t>
  </si>
  <si>
    <t>VIC</t>
  </si>
  <si>
    <t>VIDRÀ</t>
  </si>
  <si>
    <t>VIDRERES</t>
  </si>
  <si>
    <t>VIELHA E MIJARAN</t>
  </si>
  <si>
    <t>VILABELLA</t>
  </si>
  <si>
    <t>VILABERTRAN</t>
  </si>
  <si>
    <t>VILABLAREIX</t>
  </si>
  <si>
    <t>VILADA</t>
  </si>
  <si>
    <t>VILADAMAT</t>
  </si>
  <si>
    <t>VILADASENS</t>
  </si>
  <si>
    <t>VILADECANS</t>
  </si>
  <si>
    <t>VILADECAVALLS</t>
  </si>
  <si>
    <t>VILADEMULS</t>
  </si>
  <si>
    <t>VILADRAU</t>
  </si>
  <si>
    <t>VILAFANT</t>
  </si>
  <si>
    <t>VILAFRANCA DEL PENEDÈS</t>
  </si>
  <si>
    <t>VILAGRASSA</t>
  </si>
  <si>
    <t>VILAJUÏGA</t>
  </si>
  <si>
    <t>VILALBA DELS ARCS</t>
  </si>
  <si>
    <t>VILALBA SASSERRA</t>
  </si>
  <si>
    <t>VILALLER</t>
  </si>
  <si>
    <t>VILALLONGA DE TER</t>
  </si>
  <si>
    <t>VILALLONGA DEL CAMP</t>
  </si>
  <si>
    <t>VILAMACOLUM</t>
  </si>
  <si>
    <t>VILAMALLA</t>
  </si>
  <si>
    <t>VILAMANISCLE</t>
  </si>
  <si>
    <t>VILAMÒS</t>
  </si>
  <si>
    <t>VILANANT</t>
  </si>
  <si>
    <t>VILANOVA D'ESCORNALBOU</t>
  </si>
  <si>
    <t>VILANOVA DE BELLPUIG</t>
  </si>
  <si>
    <t>VILANOVA DE L'AGUDA</t>
  </si>
  <si>
    <t>VILANOVA DE LA BARCA</t>
  </si>
  <si>
    <t>VILANOVA DE MEIÀ</t>
  </si>
  <si>
    <t>VILANOVA DE PRADES</t>
  </si>
  <si>
    <t>VILANOVA DE SAU</t>
  </si>
  <si>
    <t>VILANOVA DE SEGRIÀ</t>
  </si>
  <si>
    <t>VILANOVA DEL CAMÍ</t>
  </si>
  <si>
    <t>VILANOVA DEL VALLÈS</t>
  </si>
  <si>
    <t>VILANOVA I LA GELTRÚ</t>
  </si>
  <si>
    <t>VILAPLANA</t>
  </si>
  <si>
    <t>VILA-RODONA</t>
  </si>
  <si>
    <t>VILA-SACRA</t>
  </si>
  <si>
    <t>VILA-SANA</t>
  </si>
  <si>
    <t>VILA-SECA</t>
  </si>
  <si>
    <t>VILASSAR DE DALT</t>
  </si>
  <si>
    <t>VILASSAR DE MAR</t>
  </si>
  <si>
    <t>VILAÜR</t>
  </si>
  <si>
    <t>VILAVERD</t>
  </si>
  <si>
    <t>VILELLA ALTA, LA</t>
  </si>
  <si>
    <t>VILELLA BAIXA, LA</t>
  </si>
  <si>
    <t>VILOBÍ D'ONYAR</t>
  </si>
  <si>
    <t>VILOBÍ DEL PENEDÈS</t>
  </si>
  <si>
    <t>VILOPRIU</t>
  </si>
  <si>
    <t>VILOSELL, EL</t>
  </si>
  <si>
    <t>VIMBODÍ I POBLET</t>
  </si>
  <si>
    <t>VINAIXA</t>
  </si>
  <si>
    <t>VINEBRE</t>
  </si>
  <si>
    <t>VINYOLS I ELS ARCS</t>
  </si>
  <si>
    <t>VIVER I SERRATEIX</t>
  </si>
  <si>
    <t>XERTA</t>
  </si>
  <si>
    <t>F67624270</t>
  </si>
  <si>
    <t>ATENEU COOPERATIU DE LA CATALUNYA CENTRAL</t>
  </si>
  <si>
    <t>PROJECTE ATENEU COOPERATIU DE L'ALT PIRINEU I ARAN</t>
  </si>
  <si>
    <t>SERVEIS</t>
  </si>
  <si>
    <t>SERVEI abreujat</t>
  </si>
  <si>
    <t>1) Mapeig i diagnosi</t>
  </si>
  <si>
    <t>2) Divulgació, sensibilització i generació coneixement</t>
  </si>
  <si>
    <t xml:space="preserve">3) Formació per a la promoció, creació i consolidació </t>
  </si>
  <si>
    <t xml:space="preserve">4) Acompanyament per a la creació i consolidació </t>
  </si>
  <si>
    <t>5) Facilitació intercooperació, treball en xarxa i dinamització territori</t>
  </si>
  <si>
    <t>6) Punt d'informació sobre ESS</t>
  </si>
  <si>
    <t>7) Serveis Complementaris</t>
  </si>
  <si>
    <r>
      <t>Relació d'entitats, de llocs de treball creats i de participants</t>
    </r>
    <r>
      <rPr>
        <b/>
        <sz val="8"/>
        <color indexed="10"/>
        <rFont val="Arial"/>
        <family val="2"/>
      </rPr>
      <t xml:space="preserve">  </t>
    </r>
    <r>
      <rPr>
        <b/>
        <sz val="8"/>
        <rFont val="Arial"/>
        <family val="2"/>
      </rPr>
      <t>Ordre EMT/167/2021_L1_XARXA D'ATENEUS COOPERATIUS</t>
    </r>
  </si>
  <si>
    <t>NB</t>
  </si>
  <si>
    <t>Gènere
H=Home
D=Dona
NB= No binari</t>
  </si>
  <si>
    <t>Gènere
H=Home
D=Dona
NB=No binari</t>
  </si>
  <si>
    <t>Servei</t>
  </si>
  <si>
    <t>Periode d'actuacions</t>
  </si>
  <si>
    <t>1</t>
  </si>
  <si>
    <t>2</t>
  </si>
  <si>
    <t>3</t>
  </si>
  <si>
    <t>4</t>
  </si>
  <si>
    <t>5</t>
  </si>
  <si>
    <t>6</t>
  </si>
  <si>
    <t>7</t>
  </si>
  <si>
    <t>En cas d'entitat (nom de l'entitat)</t>
  </si>
  <si>
    <t>1 a  Taula territorial per l'articulació conjunta de l'economia social amb els diversos actors.</t>
  </si>
  <si>
    <t>Situació entitat</t>
  </si>
  <si>
    <t>2 b Tallers dirigits a joves estudiants de cicles formatius.</t>
  </si>
  <si>
    <t>2 c Accions per a la creació de diferents classes de cooperatives.</t>
  </si>
  <si>
    <t>2 d Diagnosi sobre les mancances i oportunitats socioeconòmiques i identificació empreses participants.</t>
  </si>
  <si>
    <t>2 e Sessions col·lectives i d'acompanyament expert individual.</t>
  </si>
  <si>
    <t>3 b Tallers de formació bàsica a persones emprenedores interessades en la fòrmula cooperativa.</t>
  </si>
  <si>
    <t>3 e Tallers de sensibilització o dinamització adreçada al teixit associatiu, empreses o professionals.</t>
  </si>
  <si>
    <t>4 a Assessorament a mida per a la creació de cooperatives i altres organitzacions d'ESS.</t>
  </si>
  <si>
    <t>5 a Generar espai d'intercooperació i treball en xarxa dins del territori.</t>
  </si>
  <si>
    <t>6 b Difusió del punt o punts d'informació.</t>
  </si>
  <si>
    <r>
      <t>Recordeu que al full d'Acompanyaments, t</t>
    </r>
    <r>
      <rPr>
        <b/>
        <sz val="11"/>
        <color rgb="FFFF0000"/>
        <rFont val="Calibri"/>
        <family val="2"/>
        <scheme val="minor"/>
      </rPr>
      <t xml:space="preserve">ot i que s’hagin realitzat diverses sessions d’acompanyament, seleccioneu un únic codi/actuació d’acompanyament per projecte. </t>
    </r>
  </si>
  <si>
    <t>G66149162</t>
  </si>
  <si>
    <t>F61797197</t>
  </si>
  <si>
    <t>F55610190</t>
  </si>
  <si>
    <t>F25850421</t>
  </si>
  <si>
    <t>LaFundició, SCCL</t>
  </si>
  <si>
    <t>Fundació El 7 d'Astres</t>
  </si>
  <si>
    <t>L'EIXIDA DEL TELER SCCL</t>
  </si>
  <si>
    <t>ENTREM, SCCL</t>
  </si>
  <si>
    <t>Fundació Privada Gentis</t>
  </si>
  <si>
    <t>FUNDACIÓ UNIÓ DE COOPERADORS DE MATARÓ</t>
  </si>
  <si>
    <t>Consell Comarcal del Baix Llobregat</t>
  </si>
  <si>
    <t>FLECA L'ARESTA SCCL</t>
  </si>
  <si>
    <t>LLEURE QUALIA SCCL</t>
  </si>
  <si>
    <t>COÒPOLIS - ATENEU COOPERATIU DE BARCELONA</t>
  </si>
  <si>
    <t>Ateneu Cooperatiu La Col·lectiva</t>
  </si>
  <si>
    <t>ATENEU COOPERATIU DEL VALLÈS OCCIDENTAL</t>
  </si>
  <si>
    <t>Coopsetania, Ateneu Cooperatiu Penedès</t>
  </si>
  <si>
    <t>Ateneu Cooperatiu Terres Gironines</t>
  </si>
  <si>
    <t>COOP MARESME</t>
  </si>
  <si>
    <t>ATENEU COOPERATIU DEL CAMP DE TARRAGONA</t>
  </si>
  <si>
    <t>PONENT COOPERA</t>
  </si>
  <si>
    <t>Quadre Resum per serveis</t>
  </si>
  <si>
    <t>1 b  Elaboració d'un catàleg bones pràctiques.</t>
  </si>
  <si>
    <t>1 c Organització de jornades, assistència a fires, actes i premis, trobades sectorials i col·laboracions.</t>
  </si>
  <si>
    <t>1 d Altres accions dins del servei de mapeig i diagnosi.</t>
  </si>
  <si>
    <t>2 a Campanya de comunicació i difusió col·lectius especial atenció. Materials difusió fórmula cooperativa.</t>
  </si>
  <si>
    <t>3 a Accions formatives i informatives.</t>
  </si>
  <si>
    <t>3 c Sessions col·lectives.</t>
  </si>
  <si>
    <t>3 d Acompanyament expert.</t>
  </si>
  <si>
    <t>3 f Altres accions dins del servei de formació.</t>
  </si>
  <si>
    <t>6 a  Espai físic per proporcional informació sobre ESS a diferents públics.</t>
  </si>
  <si>
    <t>7 a Serveis complementaris.</t>
  </si>
  <si>
    <t>5 c Treball en xarxa amb altres ateneus (reunions i iniciatives conjuntes).</t>
  </si>
  <si>
    <t>5 d Altres accions dins del servei de facilitació.</t>
  </si>
  <si>
    <t>2 f Altres accions dins del servei de divulgació, sensibilització i generació de coneixement.</t>
  </si>
  <si>
    <t>Servei (desglossat per tipus d'actuació)</t>
  </si>
  <si>
    <t>5 b Incorporació d'empreses a l'ateneu cooperatiu i assemblea.</t>
  </si>
  <si>
    <t>Observacions (emplenar en cas molt rellevant)</t>
  </si>
  <si>
    <t>Recordeu que el nombre d'actuacions i el nombre de participants que s'incorpori en aquest fitxer ha de coincidir amb les dades que divulgueu amb qualsevol altra finalitat.</t>
  </si>
  <si>
    <t>Entitat que realitza l'actuació</t>
  </si>
  <si>
    <t>LA PERA COMUNICACIÓ, SCCL</t>
  </si>
  <si>
    <t>COL·LECTIU RONDA, SCCL</t>
  </si>
  <si>
    <t>COOPNET, SCCL</t>
  </si>
  <si>
    <t>ASSOCIACIÓ COÒPOLIS</t>
  </si>
  <si>
    <t>TRAMA, SCCL</t>
  </si>
  <si>
    <t>EKONOMIKON, SCCL</t>
  </si>
  <si>
    <t>L'ESGUARD, SCCL</t>
  </si>
  <si>
    <t>REFLEXES, SCCL</t>
  </si>
  <si>
    <t>Associació Migració i Economia social i solidària MIGRESS</t>
  </si>
  <si>
    <t xml:space="preserve">La Tregua. Arte y transformación social, SCCl    </t>
  </si>
  <si>
    <t>Cooperativa Abarka, SCCL</t>
  </si>
  <si>
    <t>LA DINAMO FUNDACIÓ PRIVADA</t>
  </si>
  <si>
    <t>Sostre Cívic Associació</t>
  </si>
  <si>
    <t>BATEC Pol cooperatiu per la transició energètica</t>
  </si>
  <si>
    <t>Espai Ambiental SCCL</t>
  </si>
  <si>
    <t>Opcions de Consum Responsable, SCCL</t>
  </si>
  <si>
    <t>Supermercat Cooperatiu i Participatiu BCN SCCL (FoodCoop BCN)</t>
  </si>
  <si>
    <t>Almena Cooperativa Feminista, SCCL</t>
  </si>
  <si>
    <t>Equilatera Cooperativa SCCL</t>
  </si>
  <si>
    <t>COS COOPERACIÓ I SALUT SCCL</t>
  </si>
  <si>
    <t>La Fundició SCCL</t>
  </si>
  <si>
    <t>Tarpuna SCCL</t>
  </si>
  <si>
    <t>Assemblea de Cooperació per la Pau</t>
  </si>
  <si>
    <t>Espai Brotes SCCL</t>
  </si>
  <si>
    <t>Districte7 L'Hospitalet de Llobregat SCCL</t>
  </si>
  <si>
    <t>Associació Keras Buti</t>
  </si>
  <si>
    <t>Mujeres Palante SCCL</t>
  </si>
  <si>
    <t>Associació Benestar i Desenvolupament</t>
  </si>
  <si>
    <t>Gracer Coop SCCL</t>
  </si>
  <si>
    <t>Calidoscoop SCCL</t>
  </si>
  <si>
    <t>CONSELL COMARCAL DEL PALLARS SOBIRÀ</t>
  </si>
  <si>
    <t>CONSELL COMARCAL DE L'ALTA RIBAGORÇA</t>
  </si>
  <si>
    <t>CONSELL COMARCAL DE L'ALT URGELL</t>
  </si>
  <si>
    <t>CONSELL COMARCAL DE LA CERDANYA</t>
  </si>
  <si>
    <t>CONSELH GENERAU D'ARAN</t>
  </si>
  <si>
    <t>Alba Jussà, SCCL</t>
  </si>
  <si>
    <t>INCORPORA'M, SCCL</t>
  </si>
  <si>
    <t>ACTUA, SCCL</t>
  </si>
  <si>
    <t>ENSO SCCL</t>
  </si>
  <si>
    <t>COOPD'ERA, SCCL</t>
  </si>
  <si>
    <t>EL REFUGI, LLIBRERIA CRÍTICA SCCL</t>
  </si>
  <si>
    <t>EI SAMBUCUS  SCCL</t>
  </si>
  <si>
    <t>SET C SCCL</t>
  </si>
  <si>
    <t>DIES D'AGOST SCCL</t>
  </si>
  <si>
    <t>CAE, formació i serveis socioculturals</t>
  </si>
  <si>
    <t>COOPERATIVA MAS LES VINYES SCCL</t>
  </si>
  <si>
    <t>ASSOCIACIÓ DE PRODUCTORS I CONSUMIDORS MENGEM OSONA</t>
  </si>
  <si>
    <t>FRESCOOP SCCL</t>
  </si>
  <si>
    <t>CASA DE LA MÚSICA</t>
  </si>
  <si>
    <t>CULTURA21</t>
  </si>
  <si>
    <t>TXARANGO SCCL</t>
  </si>
  <si>
    <t>FUNDACIO EL 7 D'ASTRES</t>
  </si>
  <si>
    <t>FUNDACIO PRIVADA ULLDECONA</t>
  </si>
  <si>
    <t>AJUNTAMENT D'ULLDECONA</t>
  </si>
  <si>
    <t>AJUNTAMENT D'AMPOSTA</t>
  </si>
  <si>
    <t>AJUNTAMENT DE TORTOSA</t>
  </si>
  <si>
    <t>SURTDECASA, SCCL</t>
  </si>
  <si>
    <t>EPI, ENERGIA POR LA IGUALDAD, SCCL</t>
  </si>
  <si>
    <t>ALC ASSESSORS, SCCL</t>
  </si>
  <si>
    <t>ARQBAG SCCL</t>
  </si>
  <si>
    <t>EL RODAL SCCL</t>
  </si>
  <si>
    <t>FILIGRANA PRODUCCIONS 360 SCCL</t>
  </si>
  <si>
    <t>LA SÀRRIA SCCL</t>
  </si>
  <si>
    <t>SPRINT COOP SCCL</t>
  </si>
  <si>
    <t>LA NATURAL</t>
  </si>
  <si>
    <t>POL.LEN EDICIONS</t>
  </si>
  <si>
    <t>ATENEU CANDELA</t>
  </si>
  <si>
    <t>ASSOC. TELER COOPERATIU</t>
  </si>
  <si>
    <t>LA PRODUCTORA SCCL</t>
  </si>
  <si>
    <t>Facto Assessors, SCCLP</t>
  </si>
  <si>
    <t>Ensó, SCCL</t>
  </si>
  <si>
    <t>Apindep Ronçana, SCCL</t>
  </si>
  <si>
    <t>Afadis Baix Montseny, SCCL</t>
  </si>
  <si>
    <t>Abacus, SCCL</t>
  </si>
  <si>
    <t>Associació Entrem-hi</t>
  </si>
  <si>
    <t>Bildi Grafiks SCCCL</t>
  </si>
  <si>
    <t>Actua SCCCL</t>
  </si>
  <si>
    <t>Cal Trajo SCCCL</t>
  </si>
  <si>
    <t>Contrapunt</t>
  </si>
  <si>
    <t>Economat SCCL</t>
  </si>
  <si>
    <t>Camerata SCCL</t>
  </si>
  <si>
    <t>Arqueovitis SCCL</t>
  </si>
  <si>
    <t>La Fura Continguts SCCL</t>
  </si>
  <si>
    <t>Facto Cooperativa SCCLP</t>
  </si>
  <si>
    <t>La sargantana dalt de la vila SCCL</t>
  </si>
  <si>
    <t>CervesaCapfoguer, SCCL</t>
  </si>
  <si>
    <t>Femprocomuns SCCL</t>
  </si>
  <si>
    <t>El Círcol de Badalona</t>
  </si>
  <si>
    <t>GRAMEIMPULS, SA</t>
  </si>
  <si>
    <t>Ajuntament de Badalona</t>
  </si>
  <si>
    <t>La fàbrica SCCL</t>
  </si>
  <si>
    <t>Disseny Integral de Projectes, DIP SCCL</t>
  </si>
  <si>
    <t>I-LabSo SCCL</t>
  </si>
  <si>
    <t>Associació Grup d'Acció Local Pesquer Costa Brava</t>
  </si>
  <si>
    <t>RESILIENCE EARTH, SCCL</t>
  </si>
  <si>
    <t>FCP Assoiats, SCCL (La Qperativa)</t>
  </si>
  <si>
    <t>Avancem Santa Clara , SCCL</t>
  </si>
  <si>
    <t>Divertus, SCCL</t>
  </si>
  <si>
    <t>Assoc.Social Project 4.0</t>
  </si>
  <si>
    <t>Arran de terra , SCCL</t>
  </si>
  <si>
    <t>La Sobirana, SCCL</t>
  </si>
  <si>
    <t>Fundació Emys</t>
  </si>
  <si>
    <t>Cultural Rizoma, SCCL</t>
  </si>
  <si>
    <t>Associació Gestió Integral Serveis Socioculturals Idea</t>
  </si>
  <si>
    <t>Idària, SCCL</t>
  </si>
  <si>
    <t>Fundació Unió de Cooperadors de Mataró</t>
  </si>
  <si>
    <t>L’Esberla SCCL</t>
  </si>
  <si>
    <t>FUNDACIÓ PRIVADA DEL MARESME PRO PERSONES AMB DISMINUCIÓ PSÍQUICA</t>
  </si>
  <si>
    <t>FACTO COOPERATIVA SCCLP</t>
  </si>
  <si>
    <t>Clack Audiovisual, SCCL</t>
  </si>
  <si>
    <t>Musicop SCCL</t>
  </si>
  <si>
    <t>Folk You Sccl</t>
  </si>
  <si>
    <t>FUNDACIÓ CEO DEL MARESME</t>
  </si>
  <si>
    <t>Tuataramente SCCL</t>
  </si>
  <si>
    <t>Hobest, sccl</t>
  </si>
  <si>
    <t>Agència Talaia SCCL</t>
  </si>
  <si>
    <t>Fundació Tecnocampus Mataró-Maresme</t>
  </si>
  <si>
    <t>SOM GESTIO SCCL</t>
  </si>
  <si>
    <t>CREARSA SCCL</t>
  </si>
  <si>
    <t>DOMINGO RECREATIVOS SCCL</t>
  </si>
  <si>
    <t>Aj El Prat</t>
  </si>
  <si>
    <t>ASSOCIACIÓ PLEGATS PER LECONOMIA SOLIDA</t>
  </si>
  <si>
    <t>LA CLAQUETA SOCIAL</t>
  </si>
  <si>
    <t>GRUPS ASSOCIATS PEL TREBALL SOCIOCULTURAL</t>
  </si>
  <si>
    <t xml:space="preserve">EH! COOP </t>
  </si>
  <si>
    <t>MESSCLA DEL BAIX LLOBREGAT</t>
  </si>
  <si>
    <t>LA LLANÇADORA DEL BAIX LLOBREGAT</t>
  </si>
  <si>
    <t>ILLA COOPERATIVA DE SERVEIS</t>
  </si>
  <si>
    <t>Cooperativa Obrera de Viviendas, SCCL</t>
  </si>
  <si>
    <t xml:space="preserve">La Rachola, SCCL </t>
  </si>
  <si>
    <t xml:space="preserve">Facto cooperativa, SCCLP </t>
  </si>
  <si>
    <t>HERES SOCIAL SCCL</t>
  </si>
  <si>
    <t>FCP Associats SCCL</t>
  </si>
  <si>
    <t>El Mecànic Audiovisual SCCL</t>
  </si>
  <si>
    <t>Associació Innobaix</t>
  </si>
  <si>
    <t>Ajuntament de Viladecans</t>
  </si>
  <si>
    <t>L'Economat SCCL</t>
  </si>
  <si>
    <t>Col3lectiu Ronda SCCL</t>
  </si>
  <si>
    <t>Milmans Assessoria SCCLP</t>
  </si>
  <si>
    <t>el Far Cooperatiu SCCL</t>
  </si>
  <si>
    <t>Produccions Saurines SCCL</t>
  </si>
  <si>
    <t>L'Escamot SCCL</t>
  </si>
  <si>
    <t>INSTA-Serveis Jurídics Ambientals SCCLP</t>
  </si>
  <si>
    <t>Cooperativa Obrera Tarraconense</t>
  </si>
  <si>
    <t>icària Acció socio-educativa SCCL</t>
  </si>
  <si>
    <t>La Caseta de l'Arbre</t>
  </si>
  <si>
    <t>EL BROT SCCL</t>
  </si>
  <si>
    <t>PRIOR(IT)AT PAISATGE CULTURAL PATRIMONI</t>
  </si>
  <si>
    <t>Agrícola Falset Marçà i S.C. AFALMA SCCL</t>
  </si>
  <si>
    <t>ASSOC. PER AL DESENVOLUPAMENT INTEGRAL DE LA VALL DEL CORB</t>
  </si>
  <si>
    <t>CELLERS DOMENYS I SECC.CREDIT SCCL</t>
  </si>
  <si>
    <t>Camins Km0 SCCL</t>
  </si>
  <si>
    <t>Actua SCCL</t>
  </si>
  <si>
    <t>Fundació Privada Formació i Treball</t>
  </si>
  <si>
    <t>L'Escac SCCL</t>
  </si>
  <si>
    <t>TRES CADIRES</t>
  </si>
  <si>
    <t>EL RISELL</t>
  </si>
  <si>
    <t>INDUSTRIAL DE GÈNERE DE PUNT JOHN FIL</t>
  </si>
  <si>
    <t>LES OBAGUES EINES EDUCATIVES</t>
  </si>
  <si>
    <t>ASSOCIACIÓ ALBA</t>
  </si>
  <si>
    <t>L'OLIVERA</t>
  </si>
  <si>
    <t>STALEGLAB</t>
  </si>
  <si>
    <t>SEC030_21_000015</t>
  </si>
  <si>
    <t>SEC030_21_000017</t>
  </si>
  <si>
    <t>SEC030_21_000025</t>
  </si>
  <si>
    <t>SEC030_21_000027</t>
  </si>
  <si>
    <t>SEC030_21_000051</t>
  </si>
  <si>
    <t>SEC030_21_000054</t>
  </si>
  <si>
    <t>SEC030_21_000063</t>
  </si>
  <si>
    <t>SEC030_21_000067</t>
  </si>
  <si>
    <t>SEC030_21_000073</t>
  </si>
  <si>
    <t>SEC030_21_000076</t>
  </si>
  <si>
    <t>SEC030_21_000079</t>
  </si>
  <si>
    <t>SEC030_21_000089</t>
  </si>
  <si>
    <t>SEC030_21_000096</t>
  </si>
  <si>
    <t>SEC030_21_000135</t>
  </si>
  <si>
    <t>4 b Acompanyament a la consolidació i creixement de cooperatives existents.</t>
  </si>
  <si>
    <t>4 c Acompanyament a la transformació d'empreses.</t>
  </si>
  <si>
    <t>4 d Campanya de comunicació i difusió.</t>
  </si>
  <si>
    <t>4 e Accions de sensibilització o dinamització.</t>
  </si>
  <si>
    <t>4 f Altres accions dins del servei d'acompanyament.</t>
  </si>
  <si>
    <t>Nombre participants</t>
  </si>
  <si>
    <t>EQUIP TÈCNIC ATENEU</t>
  </si>
  <si>
    <t>Nombre de Participants menors d'edat</t>
  </si>
  <si>
    <t>Nombre de participants majors d'edat</t>
  </si>
  <si>
    <t>Nombre de participants menors d'edat</t>
  </si>
  <si>
    <t>Quadre Resum de Participants</t>
  </si>
  <si>
    <t>Nombre Total de Participants (Actuacions)</t>
  </si>
  <si>
    <t>Nombre Total de Participants (Participants+Menors)</t>
  </si>
  <si>
    <t>Diferència entre (Participants+Menors) i (Actuacions)</t>
  </si>
  <si>
    <t>Recordeu que el nombre d'actuacions i el nombre de participants que s'incorpori en aquest fitxer ha de coincidir amb les dades que divulgueu amb qualsevol altra finalitat.           El nombre de participants que afegiu a la pestanya 'Actuacions' ha de coincidir amb el nombre total de participants que introuduïu a les pestanyes 'Participants' i 'Menors'.</t>
  </si>
  <si>
    <t>El nombre de participants que afegiu a les pestanyes 'Participants' i 'Menors' han de coincidir amb el nombre total de participants de la pestanya 'Actuacions'.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</si>
</sst>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 #,##0.00\ &quot;€&quot;_-;\-* #,##0.00\ &quot;€&quot;_-;_-* &quot;-&quot;??\ &quot;€&quot;_-;_-@_-"/>
    <numFmt numFmtId="164" formatCode="#,##0.00\ &quot;€&quot;"/>
    <numFmt numFmtId="165" formatCode="dd/mm/yyyy;@"/>
    <numFmt numFmtId="166" formatCode="#,##0;[Red]#,##0"/>
  </numFmts>
  <fonts count="34">
    <font>
      <sz val="11"/>
      <color theme="1"/>
      <name val="Calibri"/>
      <family val="2"/>
      <scheme val="minor"/>
    </font>
    <font>
      <sz val="11"/>
      <color theme="1"/>
      <name val="Calibri"/>
      <family val="2"/>
      <scheme val="minor"/>
    </font>
    <font>
      <sz val="10"/>
      <name val="Arial"/>
      <family val="2"/>
    </font>
    <font>
      <b/>
      <sz val="8"/>
      <name val="Arial"/>
      <family val="2"/>
    </font>
    <font>
      <b/>
      <sz val="8"/>
      <color indexed="10"/>
      <name val="Arial"/>
      <family val="2"/>
    </font>
    <font>
      <sz val="8"/>
      <name val="Arial"/>
      <family val="2"/>
    </font>
    <font>
      <sz val="11"/>
      <color rgb="FFFF0000"/>
      <name val="Arial"/>
      <family val="2"/>
    </font>
    <font>
      <b/>
      <sz val="11"/>
      <color indexed="8"/>
      <name val="Arial"/>
      <family val="2"/>
    </font>
    <font>
      <sz val="11"/>
      <color indexed="8"/>
      <name val="Arial"/>
      <family val="2"/>
    </font>
    <font>
      <b/>
      <sz val="11"/>
      <name val="Arial"/>
      <family val="2"/>
    </font>
    <font>
      <sz val="10"/>
      <name val="Arial"/>
      <family val="2"/>
    </font>
    <font>
      <sz val="10"/>
      <color indexed="8"/>
      <name val="Arial"/>
      <family val="2"/>
    </font>
    <font>
      <sz val="9"/>
      <name val="Arial"/>
      <family val="2"/>
    </font>
    <font>
      <b/>
      <sz val="9"/>
      <color rgb="FF000000"/>
      <name val="Arial"/>
      <family val="2"/>
    </font>
    <font>
      <b/>
      <sz val="9"/>
      <name val="Arial"/>
      <family val="2"/>
    </font>
    <font>
      <sz val="9"/>
      <color rgb="FF000000"/>
      <name val="Arial"/>
      <family val="2"/>
    </font>
    <font>
      <sz val="8"/>
      <color rgb="FF000000"/>
      <name val="Arial"/>
      <family val="2"/>
    </font>
    <font>
      <b/>
      <sz val="8"/>
      <color rgb="FF000000"/>
      <name val="Arial"/>
      <family val="2"/>
    </font>
    <font>
      <sz val="11"/>
      <color rgb="FFFF0000"/>
      <name val="Calibri"/>
      <family val="2"/>
      <scheme val="minor"/>
    </font>
    <font>
      <sz val="11"/>
      <name val="Arial"/>
      <family val="2"/>
    </font>
    <font>
      <b/>
      <sz val="14"/>
      <color theme="1"/>
      <name val="Calibri"/>
      <family val="2"/>
      <scheme val="minor"/>
    </font>
    <font>
      <b/>
      <sz val="11"/>
      <color theme="1"/>
      <name val="Verdana"/>
      <family val="2"/>
    </font>
    <font>
      <b/>
      <sz val="8"/>
      <color rgb="FFFF0000"/>
      <name val="Arial"/>
      <family val="2"/>
    </font>
    <font>
      <sz val="14"/>
      <color rgb="FFFF0000"/>
      <name val="Calibri"/>
      <family val="2"/>
      <scheme val="minor"/>
    </font>
    <font>
      <b/>
      <sz val="14"/>
      <color rgb="FFFF0000"/>
      <name val="Calibri"/>
      <family val="2"/>
      <scheme val="minor"/>
    </font>
    <font>
      <b/>
      <u/>
      <sz val="14"/>
      <color rgb="FFFF0000"/>
      <name val="Calibri"/>
      <family val="2"/>
      <scheme val="minor"/>
    </font>
    <font>
      <b/>
      <sz val="11"/>
      <color rgb="FFFF0000"/>
      <name val="Calibri"/>
      <family val="2"/>
      <scheme val="minor"/>
    </font>
    <font>
      <sz val="10"/>
      <color indexed="8"/>
      <name val="SansSerif"/>
    </font>
    <font>
      <sz val="9"/>
      <color rgb="FFFF0000"/>
      <name val="Arial"/>
      <family val="2"/>
    </font>
    <font>
      <sz val="8"/>
      <color theme="1"/>
      <name val="Arial"/>
      <family val="2"/>
    </font>
    <font>
      <sz val="10"/>
      <color theme="1"/>
      <name val="Calibri"/>
      <family val="2"/>
      <scheme val="minor"/>
    </font>
    <font>
      <sz val="8"/>
      <name val="Arial"/>
    </font>
    <font>
      <sz val="8"/>
      <color theme="1"/>
      <name val="Arial"/>
    </font>
    <font>
      <b/>
      <sz val="11"/>
      <color theme="1"/>
      <name val="Calibri"/>
      <family val="2"/>
      <scheme val="minor"/>
    </font>
  </fonts>
  <fills count="14">
    <fill>
      <patternFill patternType="none"/>
    </fill>
    <fill>
      <patternFill patternType="gray125"/>
    </fill>
    <fill>
      <patternFill patternType="solid">
        <fgColor indexed="9"/>
        <bgColor indexed="64"/>
      </patternFill>
    </fill>
    <fill>
      <patternFill patternType="solid">
        <fgColor theme="0" tint="-0.249977111117893"/>
        <bgColor indexed="64"/>
      </patternFill>
    </fill>
    <fill>
      <patternFill patternType="solid">
        <fgColor theme="0"/>
        <bgColor indexed="64"/>
      </patternFill>
    </fill>
    <fill>
      <patternFill patternType="solid">
        <fgColor indexed="22"/>
        <bgColor indexed="64"/>
      </patternFill>
    </fill>
    <fill>
      <patternFill patternType="solid">
        <fgColor theme="0" tint="-0.14999847407452621"/>
        <bgColor indexed="64"/>
      </patternFill>
    </fill>
    <fill>
      <patternFill patternType="solid">
        <fgColor rgb="FFDAEEF3"/>
        <bgColor rgb="FF000000"/>
      </patternFill>
    </fill>
    <fill>
      <patternFill patternType="solid">
        <fgColor rgb="FFFDE9D9"/>
        <bgColor rgb="FF000000"/>
      </patternFill>
    </fill>
    <fill>
      <patternFill patternType="solid">
        <fgColor rgb="FFFFFFFF"/>
        <bgColor rgb="FF000000"/>
      </patternFill>
    </fill>
    <fill>
      <patternFill patternType="solid">
        <fgColor theme="0" tint="-0.249977111117893"/>
        <bgColor rgb="FF000000"/>
      </patternFill>
    </fill>
    <fill>
      <patternFill patternType="solid">
        <fgColor rgb="FFD9D9D9"/>
        <bgColor rgb="FF000000"/>
      </patternFill>
    </fill>
    <fill>
      <patternFill patternType="solid">
        <fgColor theme="0" tint="-0.14996795556505021"/>
        <bgColor indexed="64"/>
      </patternFill>
    </fill>
    <fill>
      <patternFill patternType="solid">
        <fgColor theme="0" tint="-0.14999847407452621"/>
        <bgColor theme="0" tint="-0.14999847407452621"/>
      </patternFill>
    </fill>
  </fills>
  <borders count="21">
    <border>
      <left/>
      <right/>
      <top/>
      <bottom/>
      <diagonal/>
    </border>
    <border>
      <left/>
      <right/>
      <top/>
      <bottom style="medium">
        <color indexed="64"/>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top style="thin">
        <color indexed="64"/>
      </top>
      <bottom style="thin">
        <color indexed="64"/>
      </bottom>
      <diagonal/>
    </border>
  </borders>
  <cellStyleXfs count="6">
    <xf numFmtId="0" fontId="0" fillId="0" borderId="0"/>
    <xf numFmtId="0" fontId="2" fillId="0" borderId="0"/>
    <xf numFmtId="44" fontId="10" fillId="0" borderId="0" applyFont="0" applyFill="0" applyBorder="0" applyAlignment="0" applyProtection="0"/>
    <xf numFmtId="0" fontId="1" fillId="0" borderId="0"/>
    <xf numFmtId="0" fontId="11" fillId="0" borderId="0"/>
    <xf numFmtId="9" fontId="10" fillId="0" borderId="0" applyFont="0" applyFill="0" applyBorder="0" applyAlignment="0" applyProtection="0"/>
  </cellStyleXfs>
  <cellXfs count="176">
    <xf numFmtId="0" fontId="0" fillId="0" borderId="0" xfId="0"/>
    <xf numFmtId="0" fontId="3" fillId="2" borderId="0" xfId="1" applyFont="1" applyFill="1" applyAlignment="1" applyProtection="1">
      <protection hidden="1"/>
    </xf>
    <xf numFmtId="0" fontId="5" fillId="2" borderId="0" xfId="1" applyFont="1" applyFill="1" applyAlignment="1" applyProtection="1">
      <protection hidden="1"/>
    </xf>
    <xf numFmtId="0" fontId="6" fillId="4" borderId="0" xfId="1" applyFont="1" applyFill="1" applyProtection="1">
      <protection hidden="1"/>
    </xf>
    <xf numFmtId="0" fontId="8" fillId="4" borderId="0" xfId="1" applyFont="1" applyFill="1" applyProtection="1">
      <protection hidden="1"/>
    </xf>
    <xf numFmtId="0" fontId="7" fillId="4" borderId="4" xfId="1" applyFont="1" applyFill="1" applyBorder="1" applyProtection="1">
      <protection hidden="1"/>
    </xf>
    <xf numFmtId="0" fontId="7" fillId="4" borderId="0" xfId="1" applyFont="1" applyFill="1" applyBorder="1" applyAlignment="1" applyProtection="1">
      <alignment horizontal="center" wrapText="1"/>
      <protection hidden="1"/>
    </xf>
    <xf numFmtId="0" fontId="9" fillId="2" borderId="0" xfId="1" applyFont="1" applyFill="1" applyAlignment="1" applyProtection="1">
      <protection hidden="1"/>
    </xf>
    <xf numFmtId="0" fontId="3" fillId="5" borderId="3" xfId="1" applyFont="1" applyFill="1" applyBorder="1" applyAlignment="1" applyProtection="1">
      <alignment horizontal="center" vertical="center" wrapText="1"/>
      <protection hidden="1"/>
    </xf>
    <xf numFmtId="0" fontId="5" fillId="2" borderId="0" xfId="1" applyFont="1" applyFill="1" applyBorder="1" applyProtection="1">
      <protection hidden="1"/>
    </xf>
    <xf numFmtId="0" fontId="5" fillId="2" borderId="0" xfId="1" applyFont="1" applyFill="1" applyProtection="1">
      <protection hidden="1"/>
    </xf>
    <xf numFmtId="14" fontId="5" fillId="0" borderId="3" xfId="1" applyNumberFormat="1" applyFont="1" applyFill="1" applyBorder="1" applyAlignment="1" applyProtection="1">
      <alignment horizontal="right" vertical="center"/>
      <protection locked="0"/>
    </xf>
    <xf numFmtId="0" fontId="5" fillId="2" borderId="0" xfId="1" applyFont="1" applyFill="1" applyBorder="1" applyAlignment="1" applyProtection="1">
      <protection hidden="1"/>
    </xf>
    <xf numFmtId="0" fontId="13" fillId="7" borderId="0" xfId="1" applyFont="1" applyFill="1" applyBorder="1" applyAlignment="1" applyProtection="1">
      <alignment horizontal="left" vertical="center" wrapText="1"/>
      <protection hidden="1"/>
    </xf>
    <xf numFmtId="0" fontId="13" fillId="8" borderId="0" xfId="1" applyFont="1" applyFill="1" applyBorder="1" applyAlignment="1" applyProtection="1">
      <alignment horizontal="left" vertical="center" wrapText="1"/>
      <protection hidden="1"/>
    </xf>
    <xf numFmtId="0" fontId="14" fillId="7" borderId="0" xfId="1" applyFont="1" applyFill="1" applyBorder="1" applyAlignment="1" applyProtection="1">
      <alignment horizontal="left" vertical="center" wrapText="1"/>
      <protection hidden="1"/>
    </xf>
    <xf numFmtId="0" fontId="15" fillId="0" borderId="0" xfId="1" applyFont="1" applyFill="1" applyBorder="1" applyAlignment="1" applyProtection="1">
      <alignment horizontal="left" vertical="center" wrapText="1"/>
      <protection hidden="1"/>
    </xf>
    <xf numFmtId="0" fontId="12" fillId="0" borderId="0" xfId="1" applyFont="1" applyFill="1" applyBorder="1" applyAlignment="1" applyProtection="1">
      <alignment horizontal="left" vertical="center" wrapText="1"/>
      <protection hidden="1"/>
    </xf>
    <xf numFmtId="0" fontId="12" fillId="0" borderId="0" xfId="4" applyFont="1" applyFill="1" applyBorder="1" applyAlignment="1" applyProtection="1">
      <alignment horizontal="left" vertical="center" wrapText="1"/>
      <protection hidden="1"/>
    </xf>
    <xf numFmtId="0" fontId="12" fillId="0" borderId="0" xfId="1" applyFont="1" applyFill="1" applyBorder="1" applyAlignment="1" applyProtection="1">
      <alignment horizontal="justify" vertical="center" wrapText="1"/>
      <protection hidden="1"/>
    </xf>
    <xf numFmtId="0" fontId="12" fillId="0" borderId="0" xfId="1" applyFont="1" applyFill="1" applyBorder="1" applyProtection="1">
      <protection hidden="1"/>
    </xf>
    <xf numFmtId="0" fontId="12" fillId="0" borderId="0" xfId="1" applyFont="1" applyFill="1" applyBorder="1" applyAlignment="1" applyProtection="1">
      <alignment wrapText="1"/>
      <protection hidden="1"/>
    </xf>
    <xf numFmtId="0" fontId="15" fillId="7" borderId="0" xfId="1" applyFont="1" applyFill="1" applyBorder="1" applyAlignment="1" applyProtection="1">
      <alignment horizontal="left" vertical="center" wrapText="1"/>
      <protection hidden="1"/>
    </xf>
    <xf numFmtId="0" fontId="15" fillId="8" borderId="0" xfId="1" applyFont="1" applyFill="1" applyBorder="1" applyAlignment="1" applyProtection="1">
      <alignment horizontal="left" vertical="center" wrapText="1"/>
      <protection hidden="1"/>
    </xf>
    <xf numFmtId="0" fontId="12" fillId="7" borderId="0" xfId="1" applyFont="1" applyFill="1" applyBorder="1" applyAlignment="1" applyProtection="1">
      <alignment horizontal="left" vertical="center" wrapText="1"/>
      <protection hidden="1"/>
    </xf>
    <xf numFmtId="0" fontId="16" fillId="9" borderId="0" xfId="1" applyFont="1" applyFill="1" applyBorder="1" applyProtection="1">
      <protection hidden="1"/>
    </xf>
    <xf numFmtId="0" fontId="17" fillId="9" borderId="2" xfId="1" applyFont="1" applyFill="1" applyBorder="1" applyProtection="1">
      <protection hidden="1"/>
    </xf>
    <xf numFmtId="0" fontId="17" fillId="9" borderId="4" xfId="1" applyFont="1" applyFill="1" applyBorder="1" applyProtection="1">
      <protection hidden="1"/>
    </xf>
    <xf numFmtId="0" fontId="17" fillId="9" borderId="0" xfId="1" applyFont="1" applyFill="1" applyBorder="1" applyProtection="1">
      <protection hidden="1"/>
    </xf>
    <xf numFmtId="0" fontId="16" fillId="9" borderId="0" xfId="1" applyFont="1" applyFill="1" applyBorder="1" applyAlignment="1" applyProtection="1">
      <alignment vertical="center" wrapText="1"/>
      <protection hidden="1"/>
    </xf>
    <xf numFmtId="0" fontId="17" fillId="3" borderId="3" xfId="1" applyFont="1" applyFill="1" applyBorder="1" applyAlignment="1" applyProtection="1">
      <alignment horizontal="center" vertical="center"/>
      <protection hidden="1"/>
    </xf>
    <xf numFmtId="0" fontId="16" fillId="0" borderId="3" xfId="1" applyFont="1" applyFill="1" applyBorder="1" applyAlignment="1" applyProtection="1">
      <protection locked="0"/>
    </xf>
    <xf numFmtId="14" fontId="16" fillId="0" borderId="3" xfId="1" applyNumberFormat="1" applyFont="1" applyFill="1" applyBorder="1" applyAlignment="1" applyProtection="1">
      <protection locked="0"/>
    </xf>
    <xf numFmtId="0" fontId="3" fillId="6" borderId="3" xfId="1" applyFont="1" applyFill="1" applyBorder="1" applyAlignment="1" applyProtection="1">
      <alignment horizontal="center" vertical="center"/>
      <protection hidden="1"/>
    </xf>
    <xf numFmtId="14" fontId="16" fillId="0" borderId="6" xfId="1" applyNumberFormat="1" applyFont="1" applyFill="1" applyBorder="1" applyAlignment="1" applyProtection="1">
      <protection locked="0"/>
    </xf>
    <xf numFmtId="0" fontId="17" fillId="10" borderId="3" xfId="1" applyFont="1" applyFill="1" applyBorder="1" applyAlignment="1" applyProtection="1">
      <alignment horizontal="center" vertical="center" wrapText="1"/>
      <protection hidden="1"/>
    </xf>
    <xf numFmtId="165" fontId="16" fillId="0" borderId="6" xfId="1" applyNumberFormat="1" applyFont="1" applyFill="1" applyBorder="1" applyAlignment="1" applyProtection="1">
      <protection locked="0"/>
    </xf>
    <xf numFmtId="0" fontId="17" fillId="11" borderId="3" xfId="1" applyFont="1" applyFill="1" applyBorder="1" applyAlignment="1" applyProtection="1">
      <alignment horizontal="center" vertical="center" wrapText="1"/>
      <protection hidden="1"/>
    </xf>
    <xf numFmtId="0" fontId="17" fillId="11" borderId="5" xfId="1" applyFont="1" applyFill="1" applyBorder="1" applyAlignment="1" applyProtection="1">
      <alignment horizontal="center" vertical="center" wrapText="1"/>
      <protection hidden="1"/>
    </xf>
    <xf numFmtId="1" fontId="16" fillId="0" borderId="6" xfId="1" applyNumberFormat="1" applyFont="1" applyFill="1" applyBorder="1" applyAlignment="1" applyProtection="1">
      <protection locked="0"/>
    </xf>
    <xf numFmtId="0" fontId="5" fillId="6" borderId="3" xfId="1" applyFont="1" applyFill="1" applyBorder="1" applyAlignment="1" applyProtection="1">
      <alignment horizontal="center" vertical="center"/>
    </xf>
    <xf numFmtId="0" fontId="5" fillId="6" borderId="3" xfId="1" applyFont="1" applyFill="1" applyBorder="1" applyAlignment="1" applyProtection="1">
      <alignment horizontal="left" vertical="center"/>
      <protection locked="0" hidden="1"/>
    </xf>
    <xf numFmtId="0" fontId="5" fillId="0" borderId="3" xfId="1" applyFont="1" applyFill="1" applyBorder="1" applyAlignment="1" applyProtection="1">
      <alignment horizontal="left" vertical="center" wrapText="1"/>
      <protection locked="0"/>
    </xf>
    <xf numFmtId="0" fontId="5" fillId="2" borderId="0" xfId="1" applyFont="1" applyFill="1" applyAlignment="1" applyProtection="1">
      <alignment horizontal="left"/>
      <protection hidden="1"/>
    </xf>
    <xf numFmtId="0" fontId="3" fillId="6" borderId="3" xfId="1" applyFont="1" applyFill="1" applyBorder="1" applyAlignment="1" applyProtection="1">
      <alignment horizontal="center" vertical="center" wrapText="1"/>
      <protection hidden="1"/>
    </xf>
    <xf numFmtId="2" fontId="16" fillId="0" borderId="3" xfId="1" applyNumberFormat="1" applyFont="1" applyFill="1" applyBorder="1" applyAlignment="1" applyProtection="1">
      <protection locked="0"/>
    </xf>
    <xf numFmtId="0" fontId="22" fillId="2" borderId="0" xfId="1" applyFont="1" applyFill="1" applyAlignment="1" applyProtection="1">
      <protection hidden="1"/>
    </xf>
    <xf numFmtId="0" fontId="5" fillId="0" borderId="3" xfId="1" applyFont="1" applyFill="1" applyBorder="1" applyAlignment="1" applyProtection="1">
      <alignment horizontal="right" vertical="center"/>
      <protection locked="0"/>
    </xf>
    <xf numFmtId="0" fontId="5" fillId="2" borderId="0" xfId="1" applyNumberFormat="1" applyFont="1" applyFill="1" applyBorder="1" applyAlignment="1" applyProtection="1">
      <protection hidden="1"/>
    </xf>
    <xf numFmtId="0" fontId="26" fillId="0" borderId="0" xfId="0" applyFont="1"/>
    <xf numFmtId="0" fontId="18" fillId="0" borderId="0" xfId="0" applyFont="1" applyProtection="1"/>
    <xf numFmtId="0" fontId="21" fillId="0" borderId="0" xfId="0" applyFont="1" applyProtection="1"/>
    <xf numFmtId="0" fontId="5" fillId="0" borderId="0" xfId="1" applyFont="1" applyAlignment="1" applyProtection="1"/>
    <xf numFmtId="0" fontId="5" fillId="0" borderId="0" xfId="1" applyFont="1" applyProtection="1"/>
    <xf numFmtId="0" fontId="5" fillId="0" borderId="0" xfId="1" applyFont="1" applyFill="1" applyAlignment="1" applyProtection="1">
      <alignment horizontal="center"/>
    </xf>
    <xf numFmtId="0" fontId="23" fillId="0" borderId="0" xfId="0" applyFont="1" applyProtection="1"/>
    <xf numFmtId="49" fontId="16" fillId="0" borderId="6" xfId="1" applyNumberFormat="1" applyFont="1" applyFill="1" applyBorder="1" applyAlignment="1" applyProtection="1">
      <protection locked="0"/>
    </xf>
    <xf numFmtId="0" fontId="16" fillId="0" borderId="3" xfId="1" applyFont="1" applyFill="1" applyBorder="1" applyAlignment="1" applyProtection="1">
      <alignment horizontal="left" vertical="center" wrapText="1"/>
      <protection locked="0"/>
    </xf>
    <xf numFmtId="14" fontId="16" fillId="0" borderId="6" xfId="1" applyNumberFormat="1" applyFont="1" applyFill="1" applyBorder="1" applyAlignment="1" applyProtection="1">
      <alignment horizontal="left" vertical="center" wrapText="1"/>
      <protection locked="0"/>
    </xf>
    <xf numFmtId="165" fontId="16" fillId="0" borderId="6" xfId="1" applyNumberFormat="1" applyFont="1" applyFill="1" applyBorder="1" applyAlignment="1" applyProtection="1">
      <alignment horizontal="left" vertical="center" wrapText="1"/>
      <protection locked="0"/>
    </xf>
    <xf numFmtId="14" fontId="16" fillId="0" borderId="3" xfId="1" applyNumberFormat="1" applyFont="1" applyFill="1" applyBorder="1" applyAlignment="1" applyProtection="1">
      <alignment horizontal="left" vertical="center" wrapText="1"/>
      <protection locked="0"/>
    </xf>
    <xf numFmtId="0" fontId="3" fillId="12" borderId="9" xfId="1" applyFont="1" applyFill="1" applyBorder="1" applyAlignment="1" applyProtection="1">
      <alignment horizontal="center"/>
      <protection hidden="1"/>
    </xf>
    <xf numFmtId="0" fontId="3" fillId="5" borderId="6" xfId="1" applyFont="1" applyFill="1" applyBorder="1" applyAlignment="1" applyProtection="1">
      <alignment horizontal="center" vertical="center" wrapText="1"/>
      <protection hidden="1"/>
    </xf>
    <xf numFmtId="0" fontId="3" fillId="12" borderId="7" xfId="1" applyFont="1" applyFill="1" applyBorder="1" applyAlignment="1" applyProtection="1">
      <alignment horizontal="center"/>
      <protection hidden="1"/>
    </xf>
    <xf numFmtId="14" fontId="5" fillId="0" borderId="0" xfId="1" applyNumberFormat="1" applyFont="1" applyProtection="1"/>
    <xf numFmtId="14" fontId="5" fillId="0" borderId="0" xfId="1" applyNumberFormat="1" applyFont="1" applyAlignment="1" applyProtection="1"/>
    <xf numFmtId="1" fontId="5" fillId="0" borderId="0" xfId="1" applyNumberFormat="1" applyFont="1" applyAlignment="1" applyProtection="1"/>
    <xf numFmtId="0" fontId="3" fillId="12" borderId="3" xfId="1" applyFont="1" applyFill="1" applyBorder="1" applyAlignment="1" applyProtection="1">
      <alignment horizontal="center"/>
      <protection hidden="1"/>
    </xf>
    <xf numFmtId="2" fontId="3" fillId="12" borderId="7" xfId="1" applyNumberFormat="1" applyFont="1" applyFill="1" applyBorder="1" applyAlignment="1" applyProtection="1">
      <alignment horizontal="center"/>
      <protection hidden="1"/>
    </xf>
    <xf numFmtId="0" fontId="7" fillId="4" borderId="2" xfId="1" applyFont="1" applyFill="1" applyBorder="1" applyProtection="1">
      <protection hidden="1"/>
    </xf>
    <xf numFmtId="0" fontId="7" fillId="4" borderId="3" xfId="1" applyFont="1" applyFill="1" applyBorder="1" applyAlignment="1" applyProtection="1">
      <alignment horizontal="left" wrapText="1"/>
      <protection hidden="1"/>
    </xf>
    <xf numFmtId="0" fontId="9" fillId="2" borderId="3" xfId="1" applyFont="1" applyFill="1" applyBorder="1" applyAlignment="1" applyProtection="1">
      <protection hidden="1"/>
    </xf>
    <xf numFmtId="0" fontId="8" fillId="0" borderId="3" xfId="1" applyFont="1" applyFill="1" applyBorder="1" applyAlignment="1" applyProtection="1">
      <alignment horizontal="center"/>
      <protection locked="0"/>
    </xf>
    <xf numFmtId="0" fontId="19" fillId="0" borderId="3" xfId="1" applyNumberFormat="1" applyFont="1" applyFill="1" applyBorder="1" applyAlignment="1" applyProtection="1">
      <alignment wrapText="1"/>
    </xf>
    <xf numFmtId="0" fontId="16" fillId="0" borderId="3" xfId="1" applyFont="1" applyFill="1" applyBorder="1" applyAlignment="1" applyProtection="1">
      <alignment horizontal="center"/>
    </xf>
    <xf numFmtId="0" fontId="16" fillId="0" borderId="3" xfId="1" applyFont="1" applyFill="1" applyBorder="1" applyAlignment="1" applyProtection="1">
      <alignment horizontal="left"/>
    </xf>
    <xf numFmtId="0" fontId="16" fillId="0" borderId="9" xfId="1" applyFont="1" applyFill="1" applyBorder="1" applyAlignment="1" applyProtection="1">
      <alignment horizontal="left"/>
    </xf>
    <xf numFmtId="0" fontId="16" fillId="0" borderId="3" xfId="1" applyNumberFormat="1" applyFont="1" applyFill="1" applyBorder="1" applyAlignment="1" applyProtection="1">
      <alignment horizontal="left" wrapText="1"/>
    </xf>
    <xf numFmtId="0" fontId="16" fillId="0" borderId="3" xfId="1" applyFont="1" applyFill="1" applyBorder="1" applyAlignment="1" applyProtection="1">
      <protection hidden="1"/>
    </xf>
    <xf numFmtId="0" fontId="16" fillId="0" borderId="3" xfId="1" applyNumberFormat="1" applyFont="1" applyFill="1" applyBorder="1" applyAlignment="1" applyProtection="1">
      <alignment wrapText="1"/>
    </xf>
    <xf numFmtId="0" fontId="3" fillId="12" borderId="8" xfId="1" applyFont="1" applyFill="1" applyBorder="1" applyAlignment="1" applyProtection="1">
      <alignment horizontal="center"/>
      <protection hidden="1"/>
    </xf>
    <xf numFmtId="0" fontId="17" fillId="3" borderId="3" xfId="1" applyFont="1" applyFill="1" applyBorder="1" applyAlignment="1" applyProtection="1">
      <alignment horizontal="center" vertical="center" wrapText="1"/>
      <protection hidden="1"/>
    </xf>
    <xf numFmtId="0" fontId="3" fillId="3" borderId="3" xfId="1" applyFont="1" applyFill="1" applyBorder="1" applyAlignment="1" applyProtection="1">
      <alignment horizontal="center" vertical="center" wrapText="1"/>
      <protection hidden="1"/>
    </xf>
    <xf numFmtId="0" fontId="17" fillId="3" borderId="3" xfId="1" applyFont="1" applyFill="1" applyBorder="1" applyAlignment="1" applyProtection="1">
      <alignment horizontal="center" vertical="center" wrapText="1"/>
      <protection hidden="1"/>
    </xf>
    <xf numFmtId="49" fontId="12" fillId="0" borderId="0" xfId="1" applyNumberFormat="1" applyFont="1" applyFill="1" applyBorder="1" applyAlignment="1" applyProtection="1">
      <alignment horizontal="left" vertical="center" wrapText="1"/>
      <protection hidden="1"/>
    </xf>
    <xf numFmtId="49" fontId="12" fillId="0" borderId="0" xfId="1" quotePrefix="1" applyNumberFormat="1" applyFont="1" applyFill="1" applyBorder="1" applyAlignment="1" applyProtection="1">
      <alignment horizontal="left" vertical="center" wrapText="1"/>
      <protection hidden="1"/>
    </xf>
    <xf numFmtId="0" fontId="16" fillId="0" borderId="3" xfId="1" applyFont="1" applyFill="1" applyBorder="1" applyAlignment="1" applyProtection="1">
      <alignment horizontal="left" vertical="center"/>
      <protection locked="0" hidden="1"/>
    </xf>
    <xf numFmtId="14" fontId="5" fillId="6" borderId="3" xfId="1" applyNumberFormat="1" applyFont="1" applyFill="1" applyBorder="1" applyAlignment="1" applyProtection="1">
      <alignment horizontal="right" vertical="center"/>
      <protection hidden="1"/>
    </xf>
    <xf numFmtId="0" fontId="17" fillId="3" borderId="3" xfId="1" applyFont="1" applyFill="1" applyBorder="1" applyAlignment="1" applyProtection="1">
      <alignment horizontal="left" vertical="center" wrapText="1"/>
      <protection hidden="1"/>
    </xf>
    <xf numFmtId="0" fontId="16" fillId="0" borderId="3" xfId="1" applyFont="1" applyFill="1" applyBorder="1" applyAlignment="1" applyProtection="1">
      <alignment horizontal="left" wrapText="1"/>
      <protection locked="0"/>
    </xf>
    <xf numFmtId="0" fontId="16" fillId="0" borderId="3" xfId="1" applyFont="1" applyFill="1" applyBorder="1" applyAlignment="1" applyProtection="1">
      <alignment horizontal="left"/>
      <protection locked="0" hidden="1"/>
    </xf>
    <xf numFmtId="0" fontId="3" fillId="6" borderId="3" xfId="1" applyFont="1" applyFill="1" applyBorder="1" applyAlignment="1" applyProtection="1">
      <alignment horizontal="left" vertical="center"/>
      <protection hidden="1"/>
    </xf>
    <xf numFmtId="0" fontId="16" fillId="0" borderId="3" xfId="1" applyFont="1" applyFill="1" applyBorder="1" applyAlignment="1" applyProtection="1">
      <alignment horizontal="left"/>
      <protection locked="0"/>
    </xf>
    <xf numFmtId="0" fontId="17" fillId="11" borderId="5" xfId="1" applyFont="1" applyFill="1" applyBorder="1" applyAlignment="1" applyProtection="1">
      <alignment horizontal="left" vertical="center" wrapText="1"/>
      <protection hidden="1"/>
    </xf>
    <xf numFmtId="0" fontId="5" fillId="2" borderId="0" xfId="1" applyFont="1" applyFill="1" applyAlignment="1" applyProtection="1">
      <alignment vertical="center"/>
      <protection hidden="1"/>
    </xf>
    <xf numFmtId="0" fontId="3" fillId="12" borderId="9" xfId="1" applyFont="1" applyFill="1" applyBorder="1" applyAlignment="1" applyProtection="1">
      <alignment horizontal="center" vertical="center" wrapText="1"/>
      <protection hidden="1"/>
    </xf>
    <xf numFmtId="0" fontId="0" fillId="0" borderId="0" xfId="0" applyAlignment="1">
      <alignment vertical="center"/>
    </xf>
    <xf numFmtId="0" fontId="5" fillId="0" borderId="9" xfId="1" applyFont="1" applyFill="1" applyBorder="1" applyAlignment="1" applyProtection="1">
      <alignment horizontal="justify" vertical="center" wrapText="1"/>
      <protection hidden="1"/>
    </xf>
    <xf numFmtId="0" fontId="5" fillId="2" borderId="9" xfId="1" applyFont="1" applyFill="1" applyBorder="1" applyAlignment="1" applyProtection="1">
      <alignment horizontal="center" vertical="center"/>
      <protection hidden="1"/>
    </xf>
    <xf numFmtId="0" fontId="5" fillId="0" borderId="17" xfId="1" applyFont="1" applyFill="1" applyBorder="1" applyAlignment="1" applyProtection="1">
      <alignment horizontal="justify" vertical="center" wrapText="1"/>
      <protection hidden="1"/>
    </xf>
    <xf numFmtId="0" fontId="5" fillId="2" borderId="17" xfId="1" applyFont="1" applyFill="1" applyBorder="1" applyAlignment="1" applyProtection="1">
      <alignment horizontal="center" vertical="center"/>
      <protection hidden="1"/>
    </xf>
    <xf numFmtId="0" fontId="5" fillId="0" borderId="6" xfId="1" applyFont="1" applyFill="1" applyBorder="1" applyAlignment="1" applyProtection="1">
      <alignment horizontal="justify" vertical="center" wrapText="1"/>
      <protection hidden="1"/>
    </xf>
    <xf numFmtId="0" fontId="5" fillId="2" borderId="6" xfId="1" applyFont="1" applyFill="1" applyBorder="1" applyAlignment="1" applyProtection="1">
      <alignment horizontal="center" vertical="center"/>
      <protection hidden="1"/>
    </xf>
    <xf numFmtId="49" fontId="14" fillId="0" borderId="3" xfId="1" quotePrefix="1" applyNumberFormat="1" applyFont="1" applyFill="1" applyBorder="1" applyAlignment="1" applyProtection="1">
      <alignment horizontal="left" vertical="center" wrapText="1"/>
      <protection hidden="1"/>
    </xf>
    <xf numFmtId="0" fontId="14" fillId="12" borderId="9" xfId="1" applyFont="1" applyFill="1" applyBorder="1" applyAlignment="1" applyProtection="1">
      <alignment horizontal="center" vertical="center" wrapText="1"/>
      <protection hidden="1"/>
    </xf>
    <xf numFmtId="0" fontId="14" fillId="12" borderId="3" xfId="1" applyFont="1" applyFill="1" applyBorder="1" applyAlignment="1" applyProtection="1">
      <alignment horizontal="center" vertical="center" wrapText="1"/>
      <protection hidden="1"/>
    </xf>
    <xf numFmtId="0" fontId="28" fillId="2" borderId="0" xfId="1" applyFont="1" applyFill="1" applyAlignment="1" applyProtection="1">
      <alignment vertical="center"/>
      <protection hidden="1"/>
    </xf>
    <xf numFmtId="0" fontId="28" fillId="2" borderId="10" xfId="1" applyFont="1" applyFill="1" applyBorder="1" applyAlignment="1" applyProtection="1">
      <alignment vertical="center"/>
      <protection hidden="1"/>
    </xf>
    <xf numFmtId="0" fontId="5" fillId="2" borderId="3" xfId="1" applyFont="1" applyFill="1" applyBorder="1" applyAlignment="1" applyProtection="1">
      <alignment horizontal="right" vertical="center"/>
      <protection locked="0"/>
    </xf>
    <xf numFmtId="0" fontId="8" fillId="4" borderId="0" xfId="1" applyFont="1" applyFill="1" applyAlignment="1" applyProtection="1">
      <alignment vertical="center"/>
      <protection hidden="1"/>
    </xf>
    <xf numFmtId="0" fontId="3" fillId="12" borderId="7" xfId="1" applyFont="1" applyFill="1" applyBorder="1" applyAlignment="1" applyProtection="1">
      <alignment horizontal="center" vertical="center"/>
      <protection hidden="1"/>
    </xf>
    <xf numFmtId="49" fontId="5" fillId="2" borderId="3" xfId="1" applyNumberFormat="1" applyFont="1" applyFill="1" applyBorder="1" applyAlignment="1" applyProtection="1">
      <alignment horizontal="right" vertical="center" wrapText="1"/>
      <protection locked="0"/>
    </xf>
    <xf numFmtId="164" fontId="5" fillId="2" borderId="3" xfId="1" applyNumberFormat="1" applyFont="1" applyFill="1" applyBorder="1" applyAlignment="1" applyProtection="1">
      <alignment horizontal="right" vertical="center" wrapText="1"/>
      <protection locked="0"/>
    </xf>
    <xf numFmtId="0" fontId="16" fillId="0" borderId="0" xfId="1" applyNumberFormat="1" applyFont="1" applyFill="1" applyBorder="1" applyAlignment="1" applyProtection="1">
      <alignment horizontal="left" wrapText="1"/>
    </xf>
    <xf numFmtId="0" fontId="16" fillId="0" borderId="3" xfId="1" applyNumberFormat="1" applyFont="1" applyFill="1" applyBorder="1" applyAlignment="1" applyProtection="1">
      <alignment horizontal="left"/>
    </xf>
    <xf numFmtId="0" fontId="14" fillId="2" borderId="3" xfId="1" applyFont="1" applyFill="1" applyBorder="1" applyAlignment="1" applyProtection="1">
      <alignment horizontal="center" vertical="center"/>
      <protection hidden="1"/>
    </xf>
    <xf numFmtId="0" fontId="13" fillId="0" borderId="0" xfId="1" applyFont="1" applyFill="1" applyBorder="1" applyAlignment="1" applyProtection="1">
      <alignment horizontal="left" vertical="top" wrapText="1"/>
      <protection hidden="1"/>
    </xf>
    <xf numFmtId="0" fontId="27" fillId="0" borderId="0" xfId="0" applyFont="1" applyFill="1" applyBorder="1" applyAlignment="1" applyProtection="1">
      <alignment horizontal="left" vertical="top" wrapText="1"/>
    </xf>
    <xf numFmtId="0" fontId="12" fillId="0" borderId="0" xfId="1" applyFont="1" applyFill="1" applyBorder="1" applyAlignment="1" applyProtection="1">
      <alignment horizontal="left" vertical="top" wrapText="1"/>
      <protection hidden="1"/>
    </xf>
    <xf numFmtId="0" fontId="12" fillId="0" borderId="0" xfId="4" quotePrefix="1" applyFont="1" applyFill="1" applyBorder="1" applyAlignment="1" applyProtection="1">
      <alignment horizontal="left" vertical="top" wrapText="1"/>
      <protection hidden="1"/>
    </xf>
    <xf numFmtId="0" fontId="12" fillId="0" borderId="0" xfId="4" applyFont="1" applyFill="1" applyBorder="1" applyAlignment="1" applyProtection="1">
      <alignment horizontal="left" vertical="top" wrapText="1"/>
      <protection hidden="1"/>
    </xf>
    <xf numFmtId="0" fontId="15" fillId="0" borderId="0" xfId="1" applyFont="1" applyFill="1" applyBorder="1" applyAlignment="1" applyProtection="1">
      <alignment horizontal="left" vertical="top" wrapText="1"/>
      <protection hidden="1"/>
    </xf>
    <xf numFmtId="0" fontId="5" fillId="0" borderId="0" xfId="1" applyFont="1" applyFill="1" applyProtection="1">
      <protection hidden="1"/>
    </xf>
    <xf numFmtId="0" fontId="29" fillId="0" borderId="9" xfId="0" applyFont="1" applyBorder="1" applyProtection="1">
      <protection locked="0" hidden="1"/>
    </xf>
    <xf numFmtId="0" fontId="5" fillId="0" borderId="18" xfId="0" applyFont="1" applyBorder="1" applyAlignment="1" applyProtection="1">
      <alignment wrapText="1"/>
      <protection locked="0"/>
    </xf>
    <xf numFmtId="0" fontId="29" fillId="0" borderId="18" xfId="0" applyFont="1" applyBorder="1" applyProtection="1">
      <protection locked="0" hidden="1"/>
    </xf>
    <xf numFmtId="0" fontId="5" fillId="0" borderId="19" xfId="0" applyFont="1" applyBorder="1" applyAlignment="1" applyProtection="1">
      <alignment wrapText="1"/>
      <protection locked="0"/>
    </xf>
    <xf numFmtId="0" fontId="5" fillId="0" borderId="9" xfId="0" applyFont="1" applyBorder="1" applyAlignment="1" applyProtection="1">
      <alignment wrapText="1"/>
      <protection locked="0"/>
    </xf>
    <xf numFmtId="0" fontId="5" fillId="0" borderId="3" xfId="0" applyFont="1" applyBorder="1" applyAlignment="1" applyProtection="1">
      <alignment wrapText="1"/>
      <protection locked="0"/>
    </xf>
    <xf numFmtId="0" fontId="5" fillId="0" borderId="9" xfId="0" applyFont="1" applyFill="1" applyBorder="1" applyAlignment="1" applyProtection="1">
      <alignment wrapText="1"/>
      <protection locked="0"/>
    </xf>
    <xf numFmtId="0" fontId="5" fillId="0" borderId="3" xfId="0" applyFont="1" applyFill="1" applyBorder="1" applyAlignment="1" applyProtection="1">
      <alignment wrapText="1"/>
      <protection locked="0"/>
    </xf>
    <xf numFmtId="0" fontId="29" fillId="0" borderId="3" xfId="0" applyFont="1" applyFill="1" applyBorder="1" applyProtection="1">
      <protection locked="0" hidden="1"/>
    </xf>
    <xf numFmtId="0" fontId="30" fillId="0" borderId="9" xfId="0" applyFont="1" applyFill="1" applyBorder="1" applyAlignment="1" applyProtection="1">
      <alignment horizontal="left" vertical="center"/>
      <protection locked="0"/>
    </xf>
    <xf numFmtId="0" fontId="29" fillId="13" borderId="0" xfId="0" applyFont="1" applyFill="1" applyBorder="1" applyAlignment="1">
      <alignment horizontal="left"/>
    </xf>
    <xf numFmtId="0" fontId="29" fillId="0" borderId="0" xfId="0" applyFont="1" applyBorder="1" applyAlignment="1">
      <alignment horizontal="left"/>
    </xf>
    <xf numFmtId="0" fontId="29" fillId="13" borderId="0" xfId="3" applyNumberFormat="1" applyFont="1" applyFill="1" applyBorder="1" applyAlignment="1">
      <alignment horizontal="left"/>
    </xf>
    <xf numFmtId="14" fontId="5" fillId="0" borderId="3" xfId="1" applyNumberFormat="1" applyFont="1" applyFill="1" applyBorder="1" applyAlignment="1" applyProtection="1">
      <alignment horizontal="left" vertical="center" wrapText="1"/>
      <protection locked="0"/>
    </xf>
    <xf numFmtId="0" fontId="5" fillId="0" borderId="0" xfId="1" applyFont="1" applyAlignment="1" applyProtection="1">
      <alignment horizontal="center"/>
    </xf>
    <xf numFmtId="0" fontId="31" fillId="0" borderId="9" xfId="0" applyFont="1" applyFill="1" applyBorder="1" applyAlignment="1" applyProtection="1">
      <alignment wrapText="1"/>
      <protection locked="0"/>
    </xf>
    <xf numFmtId="0" fontId="32" fillId="13" borderId="0" xfId="0" applyFont="1" applyFill="1" applyBorder="1" applyAlignment="1">
      <alignment horizontal="left"/>
    </xf>
    <xf numFmtId="0" fontId="32" fillId="0" borderId="0" xfId="0" applyFont="1" applyBorder="1" applyAlignment="1">
      <alignment horizontal="left"/>
    </xf>
    <xf numFmtId="0" fontId="3" fillId="6" borderId="9" xfId="1" applyFont="1" applyFill="1" applyBorder="1" applyAlignment="1" applyProtection="1">
      <alignment horizontal="center" vertical="center" wrapText="1"/>
      <protection hidden="1"/>
    </xf>
    <xf numFmtId="0" fontId="3" fillId="6" borderId="6" xfId="1" applyFont="1" applyFill="1" applyBorder="1" applyAlignment="1" applyProtection="1">
      <alignment horizontal="center" vertical="center" wrapText="1"/>
      <protection hidden="1"/>
    </xf>
    <xf numFmtId="0" fontId="3" fillId="6" borderId="7" xfId="1" applyFont="1" applyFill="1" applyBorder="1" applyAlignment="1" applyProtection="1">
      <alignment horizontal="center" vertical="center"/>
      <protection hidden="1"/>
    </xf>
    <xf numFmtId="14" fontId="5" fillId="0" borderId="3" xfId="1" applyNumberFormat="1" applyFont="1" applyFill="1" applyBorder="1" applyAlignment="1" applyProtection="1">
      <alignment vertical="center"/>
      <protection locked="0"/>
    </xf>
    <xf numFmtId="0" fontId="5" fillId="0" borderId="3" xfId="1" applyFont="1" applyFill="1" applyBorder="1" applyAlignment="1" applyProtection="1">
      <alignment horizontal="center"/>
      <protection locked="0"/>
    </xf>
    <xf numFmtId="0" fontId="0" fillId="0" borderId="0" xfId="0" applyAlignment="1">
      <alignment vertical="center" wrapText="1"/>
    </xf>
    <xf numFmtId="0" fontId="0" fillId="0" borderId="12" xfId="0" applyBorder="1" applyAlignment="1">
      <alignment vertical="center" wrapText="1"/>
    </xf>
    <xf numFmtId="0" fontId="0" fillId="0" borderId="14" xfId="0" applyBorder="1" applyAlignment="1">
      <alignment horizontal="center" vertical="center" wrapText="1"/>
    </xf>
    <xf numFmtId="0" fontId="0" fillId="0" borderId="15" xfId="0" applyBorder="1" applyAlignment="1">
      <alignment vertical="center" wrapText="1"/>
    </xf>
    <xf numFmtId="0" fontId="0" fillId="0" borderId="16" xfId="0" applyBorder="1" applyAlignment="1">
      <alignment horizontal="center" vertical="center" wrapText="1"/>
    </xf>
    <xf numFmtId="0" fontId="0" fillId="6" borderId="8" xfId="0" applyFill="1" applyBorder="1" applyAlignment="1">
      <alignment horizontal="center" vertical="center" wrapText="1"/>
    </xf>
    <xf numFmtId="0" fontId="0" fillId="6" borderId="5"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8" xfId="0" applyFont="1" applyFill="1" applyBorder="1" applyAlignment="1">
      <alignment horizontal="center" vertical="center"/>
    </xf>
    <xf numFmtId="0" fontId="33" fillId="6" borderId="5" xfId="0" applyFont="1" applyFill="1" applyBorder="1" applyAlignment="1">
      <alignment vertical="center" wrapText="1"/>
    </xf>
    <xf numFmtId="166" fontId="33" fillId="6" borderId="8" xfId="0" applyNumberFormat="1" applyFont="1" applyFill="1" applyBorder="1" applyAlignment="1">
      <alignment vertical="center" wrapText="1"/>
    </xf>
    <xf numFmtId="0" fontId="5" fillId="0" borderId="3" xfId="1" applyFont="1" applyBorder="1" applyAlignment="1" applyProtection="1">
      <protection locked="0"/>
    </xf>
    <xf numFmtId="0" fontId="20" fillId="0" borderId="0" xfId="0" applyFont="1" applyAlignment="1">
      <alignment horizontal="center"/>
    </xf>
    <xf numFmtId="0" fontId="18" fillId="0" borderId="0" xfId="0" applyFont="1" applyAlignment="1">
      <alignment horizontal="left"/>
    </xf>
    <xf numFmtId="0" fontId="3" fillId="2" borderId="1" xfId="1" applyFont="1" applyFill="1" applyBorder="1" applyAlignment="1" applyProtection="1">
      <alignment horizontal="left"/>
      <protection hidden="1"/>
    </xf>
    <xf numFmtId="0" fontId="28" fillId="2" borderId="0" xfId="1" applyFont="1" applyFill="1" applyAlignment="1" applyProtection="1">
      <alignment horizontal="left" vertical="center" wrapText="1"/>
      <protection hidden="1"/>
    </xf>
    <xf numFmtId="0" fontId="28" fillId="2" borderId="10" xfId="1" applyFont="1" applyFill="1" applyBorder="1" applyAlignment="1" applyProtection="1">
      <alignment horizontal="left" vertical="center" wrapText="1"/>
      <protection hidden="1"/>
    </xf>
    <xf numFmtId="0" fontId="17" fillId="3" borderId="3" xfId="1" applyFont="1" applyFill="1" applyBorder="1" applyAlignment="1" applyProtection="1">
      <alignment horizontal="center" vertical="center" wrapText="1"/>
      <protection hidden="1"/>
    </xf>
    <xf numFmtId="0" fontId="3" fillId="6" borderId="5" xfId="1" applyFont="1" applyFill="1" applyBorder="1" applyAlignment="1" applyProtection="1">
      <alignment horizontal="center" vertical="center"/>
      <protection hidden="1"/>
    </xf>
    <xf numFmtId="0" fontId="3" fillId="6" borderId="20" xfId="1" applyFont="1" applyFill="1" applyBorder="1" applyAlignment="1" applyProtection="1">
      <alignment horizontal="center" vertical="center"/>
      <protection hidden="1"/>
    </xf>
    <xf numFmtId="0" fontId="3" fillId="3" borderId="3" xfId="1" applyFont="1" applyFill="1" applyBorder="1" applyAlignment="1" applyProtection="1">
      <alignment horizontal="center" vertical="center" wrapText="1"/>
      <protection hidden="1"/>
    </xf>
    <xf numFmtId="0" fontId="33" fillId="6" borderId="3" xfId="0" applyFont="1" applyFill="1" applyBorder="1" applyAlignment="1">
      <alignment horizontal="center" vertical="center" wrapText="1"/>
    </xf>
    <xf numFmtId="0" fontId="14" fillId="12" borderId="12" xfId="1" applyFont="1" applyFill="1" applyBorder="1" applyAlignment="1" applyProtection="1">
      <alignment horizontal="center" vertical="center" wrapText="1"/>
      <protection hidden="1"/>
    </xf>
    <xf numFmtId="0" fontId="14" fillId="12" borderId="13" xfId="1" applyFont="1" applyFill="1" applyBorder="1" applyAlignment="1" applyProtection="1">
      <alignment horizontal="center" vertical="center" wrapText="1"/>
      <protection hidden="1"/>
    </xf>
    <xf numFmtId="0" fontId="14" fillId="12" borderId="14" xfId="1" applyFont="1" applyFill="1" applyBorder="1" applyAlignment="1" applyProtection="1">
      <alignment horizontal="center" vertical="center" wrapText="1"/>
      <protection hidden="1"/>
    </xf>
    <xf numFmtId="0" fontId="14" fillId="12" borderId="15" xfId="1" applyFont="1" applyFill="1" applyBorder="1" applyAlignment="1" applyProtection="1">
      <alignment horizontal="center" vertical="center" wrapText="1"/>
      <protection hidden="1"/>
    </xf>
    <xf numFmtId="0" fontId="14" fillId="12" borderId="11" xfId="1" applyFont="1" applyFill="1" applyBorder="1" applyAlignment="1" applyProtection="1">
      <alignment horizontal="center" vertical="center" wrapText="1"/>
      <protection hidden="1"/>
    </xf>
    <xf numFmtId="0" fontId="14" fillId="12" borderId="16" xfId="1" applyFont="1" applyFill="1" applyBorder="1" applyAlignment="1" applyProtection="1">
      <alignment horizontal="center" vertical="center" wrapText="1"/>
      <protection hidden="1"/>
    </xf>
    <xf numFmtId="0" fontId="16" fillId="0" borderId="3" xfId="1" applyFont="1" applyFill="1" applyBorder="1" applyAlignment="1" applyProtection="1">
      <alignment horizontal="left"/>
    </xf>
    <xf numFmtId="0" fontId="16" fillId="0" borderId="3" xfId="1" applyNumberFormat="1" applyFont="1" applyFill="1" applyBorder="1" applyAlignment="1" applyProtection="1">
      <alignment horizontal="left"/>
    </xf>
  </cellXfs>
  <cellStyles count="6">
    <cellStyle name="Euro" xfId="2"/>
    <cellStyle name="Normal" xfId="0" builtinId="0"/>
    <cellStyle name="Normal 2" xfId="1"/>
    <cellStyle name="Normal 3" xfId="3"/>
    <cellStyle name="Normal_XA1" xfId="4"/>
    <cellStyle name="Percentatge 2" xfId="5"/>
  </cellStyles>
  <dxfs count="44">
    <dxf>
      <font>
        <b val="0"/>
        <i val="0"/>
        <strike val="0"/>
        <condense val="0"/>
        <extend val="0"/>
        <outline val="0"/>
        <shadow val="0"/>
        <u val="none"/>
        <vertAlign val="baseline"/>
        <sz val="8"/>
        <color theme="1"/>
        <name val="Arial"/>
        <scheme val="none"/>
      </font>
      <fill>
        <patternFill patternType="solid">
          <fgColor theme="0" tint="-0.14999847407452621"/>
          <bgColor theme="0" tint="-0.14999847407452621"/>
        </patternFill>
      </fill>
      <alignment horizontal="left" vertical="bottom" textRotation="0" wrapText="0" indent="0" justifyLastLine="0" shrinkToFit="0" readingOrder="0"/>
    </dxf>
    <dxf>
      <font>
        <b val="0"/>
        <i val="0"/>
        <strike val="0"/>
        <condense val="0"/>
        <extend val="0"/>
        <outline val="0"/>
        <shadow val="0"/>
        <u val="none"/>
        <vertAlign val="baseline"/>
        <sz val="8"/>
        <color theme="1"/>
        <name val="Arial"/>
        <scheme val="none"/>
      </font>
      <fill>
        <patternFill patternType="solid">
          <fgColor theme="0" tint="-0.14999847407452621"/>
          <bgColor theme="0" tint="-0.14999847407452621"/>
        </patternFill>
      </fill>
      <alignment horizontal="left" vertical="bottom" textRotation="0" wrapText="0" indent="0" justifyLastLine="0" shrinkToFit="0" readingOrder="0"/>
    </dxf>
    <dxf>
      <font>
        <b val="0"/>
        <i val="0"/>
        <strike val="0"/>
        <condense val="0"/>
        <extend val="0"/>
        <outline val="0"/>
        <shadow val="0"/>
        <u val="none"/>
        <vertAlign val="baseline"/>
        <sz val="10"/>
        <color indexed="8"/>
        <name val="SansSerif"/>
        <scheme val="none"/>
      </font>
      <fill>
        <patternFill patternType="none">
          <fgColor indexed="64"/>
          <bgColor indexed="65"/>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8"/>
        <color theme="1"/>
        <name val="Arial"/>
        <scheme val="none"/>
      </font>
      <fill>
        <patternFill patternType="solid">
          <fgColor theme="0" tint="-0.14999847407452621"/>
          <bgColor theme="0" tint="-0.14999847407452621"/>
        </patternFill>
      </fill>
      <alignment horizontal="left" vertical="bottom" textRotation="0" wrapText="0" indent="0" justifyLastLine="0" shrinkToFit="0" readingOrder="0"/>
    </dxf>
    <dxf>
      <font>
        <b val="0"/>
        <i val="0"/>
        <strike val="0"/>
        <condense val="0"/>
        <extend val="0"/>
        <outline val="0"/>
        <shadow val="0"/>
        <u val="none"/>
        <vertAlign val="baseline"/>
        <sz val="8"/>
        <color theme="1"/>
        <name val="Arial"/>
        <scheme val="none"/>
      </font>
      <fill>
        <patternFill patternType="solid">
          <fgColor theme="0" tint="-0.14999847407452621"/>
          <bgColor theme="0" tint="-0.14999847407452621"/>
        </patternFill>
      </fill>
      <alignment horizontal="left" vertical="bottom" textRotation="0" wrapText="0" indent="0" justifyLastLine="0" shrinkToFit="0" readingOrder="0"/>
    </dxf>
    <dxf>
      <font>
        <b val="0"/>
        <i val="0"/>
        <strike val="0"/>
        <condense val="0"/>
        <extend val="0"/>
        <outline val="0"/>
        <shadow val="0"/>
        <u val="none"/>
        <vertAlign val="baseline"/>
        <sz val="10"/>
        <color indexed="8"/>
        <name val="SansSerif"/>
        <scheme val="none"/>
      </font>
      <fill>
        <patternFill patternType="none">
          <fgColor indexed="64"/>
          <bgColor indexed="65"/>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8"/>
        <color theme="1"/>
        <name val="Arial"/>
        <scheme val="none"/>
      </font>
      <fill>
        <patternFill patternType="solid">
          <fgColor theme="0" tint="-0.14999847407452621"/>
          <bgColor theme="0" tint="-0.14999847407452621"/>
        </patternFill>
      </fill>
      <alignment horizontal="left" vertical="bottom" textRotation="0" wrapText="0" indent="0" justifyLastLine="0" shrinkToFit="0" readingOrder="0"/>
    </dxf>
    <dxf>
      <font>
        <b val="0"/>
        <i val="0"/>
        <strike val="0"/>
        <condense val="0"/>
        <extend val="0"/>
        <outline val="0"/>
        <shadow val="0"/>
        <u val="none"/>
        <vertAlign val="baseline"/>
        <sz val="8"/>
        <color theme="1"/>
        <name val="Arial"/>
        <scheme val="none"/>
      </font>
      <fill>
        <patternFill patternType="solid">
          <fgColor theme="0" tint="-0.14999847407452621"/>
          <bgColor theme="0" tint="-0.14999847407452621"/>
        </patternFill>
      </fill>
      <alignment horizontal="left" vertical="bottom" textRotation="0" wrapText="0" indent="0" justifyLastLine="0" shrinkToFit="0" readingOrder="0"/>
    </dxf>
    <dxf>
      <font>
        <b val="0"/>
        <i val="0"/>
        <strike val="0"/>
        <condense val="0"/>
        <extend val="0"/>
        <outline val="0"/>
        <shadow val="0"/>
        <u val="none"/>
        <vertAlign val="baseline"/>
        <sz val="10"/>
        <color indexed="8"/>
        <name val="SansSerif"/>
        <scheme val="none"/>
      </font>
      <fill>
        <patternFill patternType="none">
          <fgColor indexed="64"/>
          <bgColor indexed="65"/>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dxf>
    <dxf>
      <font>
        <b val="0"/>
        <i val="0"/>
        <strike val="0"/>
        <condense val="0"/>
        <extend val="0"/>
        <outline val="0"/>
        <shadow val="0"/>
        <u val="none"/>
        <vertAlign val="baseline"/>
        <sz val="10"/>
        <color indexed="8"/>
        <name val="SansSerif"/>
        <scheme val="none"/>
      </font>
      <fill>
        <patternFill patternType="none">
          <fgColor indexed="64"/>
          <bgColor indexed="65"/>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dxf>
    <dxf>
      <font>
        <b val="0"/>
        <i val="0"/>
        <strike val="0"/>
        <condense val="0"/>
        <extend val="0"/>
        <outline val="0"/>
        <shadow val="0"/>
        <u val="none"/>
        <vertAlign val="baseline"/>
        <sz val="10"/>
        <color indexed="8"/>
        <name val="SansSerif"/>
        <scheme val="none"/>
      </font>
      <fill>
        <patternFill patternType="none">
          <fgColor indexed="64"/>
          <bgColor indexed="65"/>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dxf>
    <dxf>
      <font>
        <b val="0"/>
        <i val="0"/>
        <strike val="0"/>
        <condense val="0"/>
        <extend val="0"/>
        <outline val="0"/>
        <shadow val="0"/>
        <u val="none"/>
        <vertAlign val="baseline"/>
        <sz val="10"/>
        <color indexed="8"/>
        <name val="SansSerif"/>
        <scheme val="none"/>
      </font>
      <fill>
        <patternFill patternType="none">
          <fgColor indexed="64"/>
          <bgColor indexed="65"/>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8"/>
        <color theme="1"/>
        <name val="Arial"/>
        <scheme val="none"/>
      </font>
      <fill>
        <patternFill patternType="solid">
          <fgColor theme="0" tint="-0.14999847407452621"/>
          <bgColor theme="0" tint="-0.14999847407452621"/>
        </patternFill>
      </fill>
      <alignment horizontal="left" vertical="bottom" textRotation="0" wrapText="0" indent="0" justifyLastLine="0" shrinkToFit="0" readingOrder="0"/>
    </dxf>
    <dxf>
      <font>
        <b val="0"/>
        <i val="0"/>
        <strike val="0"/>
        <condense val="0"/>
        <extend val="0"/>
        <outline val="0"/>
        <shadow val="0"/>
        <u val="none"/>
        <vertAlign val="baseline"/>
        <sz val="8"/>
        <color theme="1"/>
        <name val="Arial"/>
        <scheme val="none"/>
      </font>
      <fill>
        <patternFill patternType="solid">
          <fgColor theme="0" tint="-0.14999847407452621"/>
          <bgColor theme="0" tint="-0.14999847407452621"/>
        </patternFill>
      </fill>
      <alignment horizontal="left" vertical="bottom" textRotation="0" wrapText="0" indent="0" justifyLastLine="0" shrinkToFit="0" readingOrder="0"/>
    </dxf>
    <dxf>
      <font>
        <b val="0"/>
        <i val="0"/>
        <strike val="0"/>
        <condense val="0"/>
        <extend val="0"/>
        <outline val="0"/>
        <shadow val="0"/>
        <u val="none"/>
        <vertAlign val="baseline"/>
        <sz val="10"/>
        <color indexed="8"/>
        <name val="SansSerif"/>
        <scheme val="none"/>
      </font>
      <fill>
        <patternFill patternType="none">
          <fgColor indexed="64"/>
          <bgColor indexed="65"/>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8"/>
        <color theme="1"/>
        <name val="Arial"/>
        <scheme val="none"/>
      </font>
      <fill>
        <patternFill patternType="solid">
          <fgColor theme="0" tint="-0.14999847407452621"/>
          <bgColor theme="0" tint="-0.14999847407452621"/>
        </patternFill>
      </fill>
      <alignment horizontal="left" vertical="bottom" textRotation="0" wrapText="0" indent="0" justifyLastLine="0" shrinkToFit="0" readingOrder="0"/>
    </dxf>
    <dxf>
      <font>
        <b val="0"/>
        <i val="0"/>
        <strike val="0"/>
        <condense val="0"/>
        <extend val="0"/>
        <outline val="0"/>
        <shadow val="0"/>
        <u val="none"/>
        <vertAlign val="baseline"/>
        <sz val="8"/>
        <color theme="1"/>
        <name val="Arial"/>
        <scheme val="none"/>
      </font>
      <fill>
        <patternFill patternType="solid">
          <fgColor theme="0" tint="-0.14999847407452621"/>
          <bgColor theme="0" tint="-0.14999847407452621"/>
        </patternFill>
      </fill>
      <alignment horizontal="left" vertical="bottom" textRotation="0" wrapText="0" indent="0" justifyLastLine="0" shrinkToFit="0" readingOrder="0"/>
    </dxf>
    <dxf>
      <font>
        <b val="0"/>
        <i val="0"/>
        <strike val="0"/>
        <condense val="0"/>
        <extend val="0"/>
        <outline val="0"/>
        <shadow val="0"/>
        <u val="none"/>
        <vertAlign val="baseline"/>
        <sz val="10"/>
        <color indexed="8"/>
        <name val="SansSerif"/>
        <scheme val="none"/>
      </font>
      <fill>
        <patternFill patternType="none">
          <fgColor indexed="64"/>
          <bgColor indexed="65"/>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dxf>
    <dxf>
      <font>
        <b val="0"/>
        <i val="0"/>
        <strike val="0"/>
        <condense val="0"/>
        <extend val="0"/>
        <outline val="0"/>
        <shadow val="0"/>
        <u val="none"/>
        <vertAlign val="baseline"/>
        <sz val="10"/>
        <color indexed="8"/>
        <name val="SansSerif"/>
        <scheme val="none"/>
      </font>
      <fill>
        <patternFill patternType="none">
          <fgColor indexed="64"/>
          <bgColor indexed="65"/>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dxf>
    <dxf>
      <font>
        <b val="0"/>
        <i val="0"/>
        <strike val="0"/>
        <condense val="0"/>
        <extend val="0"/>
        <outline val="0"/>
        <shadow val="0"/>
        <u val="none"/>
        <vertAlign val="baseline"/>
        <sz val="10"/>
        <color indexed="8"/>
        <name val="SansSerif"/>
        <scheme val="none"/>
      </font>
      <fill>
        <patternFill patternType="none">
          <fgColor indexed="64"/>
          <bgColor indexed="65"/>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dxf>
    <dxf>
      <font>
        <b val="0"/>
        <i val="0"/>
        <strike val="0"/>
        <condense val="0"/>
        <extend val="0"/>
        <outline val="0"/>
        <shadow val="0"/>
        <u val="none"/>
        <vertAlign val="baseline"/>
        <sz val="10"/>
        <color indexed="8"/>
        <name val="SansSerif"/>
        <scheme val="none"/>
      </font>
      <fill>
        <patternFill patternType="none">
          <fgColor indexed="64"/>
          <bgColor indexed="65"/>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dxf>
    <dxf>
      <font>
        <b val="0"/>
        <i val="0"/>
        <strike val="0"/>
        <condense val="0"/>
        <extend val="0"/>
        <outline val="0"/>
        <shadow val="0"/>
        <u val="none"/>
        <vertAlign val="baseline"/>
        <sz val="8"/>
        <color theme="1"/>
        <name val="Arial"/>
        <scheme val="none"/>
      </font>
      <alignment horizontal="left" vertical="bottom" textRotation="0" wrapText="0" indent="0" justifyLastLine="0" shrinkToFit="0" readingOrder="0"/>
    </dxf>
    <dxf>
      <font>
        <b val="0"/>
        <i val="0"/>
        <strike val="0"/>
        <condense val="0"/>
        <extend val="0"/>
        <outline val="0"/>
        <shadow val="0"/>
        <u val="none"/>
        <vertAlign val="baseline"/>
        <sz val="10"/>
        <color indexed="8"/>
        <name val="SansSerif"/>
        <scheme val="none"/>
      </font>
      <fill>
        <patternFill patternType="none">
          <fgColor indexed="64"/>
          <bgColor indexed="65"/>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8"/>
        <color theme="1"/>
        <name val="Arial"/>
        <scheme val="none"/>
      </font>
      <fill>
        <patternFill patternType="solid">
          <fgColor theme="0" tint="-0.14999847407452621"/>
          <bgColor theme="0" tint="-0.14999847407452621"/>
        </patternFill>
      </fill>
      <alignment horizontal="left" vertical="bottom" textRotation="0" wrapText="0" indent="0" justifyLastLine="0" shrinkToFit="0" readingOrder="0"/>
    </dxf>
    <dxf>
      <font>
        <b val="0"/>
        <i val="0"/>
        <strike val="0"/>
        <condense val="0"/>
        <extend val="0"/>
        <outline val="0"/>
        <shadow val="0"/>
        <u val="none"/>
        <vertAlign val="baseline"/>
        <sz val="8"/>
        <color theme="1"/>
        <name val="Arial"/>
        <scheme val="none"/>
      </font>
      <fill>
        <patternFill patternType="solid">
          <fgColor theme="0" tint="-0.14999847407452621"/>
          <bgColor theme="0" tint="-0.14999847407452621"/>
        </patternFill>
      </fill>
      <alignment horizontal="left" vertical="bottom" textRotation="0" wrapText="0" indent="0" justifyLastLine="0" shrinkToFit="0" readingOrder="0"/>
    </dxf>
    <dxf>
      <font>
        <b val="0"/>
        <i val="0"/>
        <strike val="0"/>
        <condense val="0"/>
        <extend val="0"/>
        <outline val="0"/>
        <shadow val="0"/>
        <u val="none"/>
        <vertAlign val="baseline"/>
        <sz val="10"/>
        <color indexed="8"/>
        <name val="SansSerif"/>
        <scheme val="none"/>
      </font>
      <fill>
        <patternFill patternType="none">
          <fgColor indexed="64"/>
          <bgColor indexed="65"/>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8"/>
        <color auto="1"/>
        <name val="Arial"/>
        <scheme val="none"/>
      </font>
      <alignment horizontal="general" vertical="bottom"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8"/>
        <color auto="1"/>
        <name val="Arial"/>
        <scheme val="none"/>
      </font>
      <alignment horizontal="general" vertical="bottom"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8"/>
        <color auto="1"/>
        <name val="Arial"/>
        <scheme val="none"/>
      </font>
      <alignment horizontal="general" vertical="bottom" textRotation="0" wrapText="1" indent="0" justifyLastLine="0" shrinkToFit="0" readingOrder="0"/>
      <protection locked="0" hidden="0"/>
    </dxf>
    <dxf>
      <font>
        <b val="0"/>
        <i val="0"/>
        <strike val="0"/>
        <condense val="0"/>
        <extend val="0"/>
        <outline val="0"/>
        <shadow val="0"/>
        <u val="none"/>
        <vertAlign val="baseline"/>
        <sz val="10"/>
        <color indexed="8"/>
        <name val="SansSerif"/>
        <scheme val="none"/>
      </font>
      <fill>
        <patternFill patternType="none">
          <fgColor indexed="64"/>
          <bgColor indexed="65"/>
        </patternFill>
      </fill>
      <alignment horizontal="left" vertical="top" textRotation="0" wrapText="1" indent="0" justifyLastLine="0" shrinkToFit="0" readingOrder="0"/>
      <protection locked="1" hidden="0"/>
    </dxf>
    <dxf>
      <font>
        <color rgb="FFFF0000"/>
      </font>
      <numFmt numFmtId="167" formatCode="0_ ;[Red]\-0\ "/>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6.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9.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6.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0.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6.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0.jpeg"/></Relationships>
</file>

<file path=xl/drawings/_rels/vmlDrawing1.v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eg"/></Relationships>
</file>

<file path=xl/drawings/_rels/vmlDrawing2.v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7.jpeg"/><Relationship Id="rId1" Type="http://schemas.openxmlformats.org/officeDocument/2006/relationships/image" Target="../media/image5.jpeg"/></Relationships>
</file>

<file path=xl/drawings/_rels/vmlDrawing3.v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eg"/></Relationships>
</file>

<file path=xl/drawings/_rels/vmlDrawing4.v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eg"/></Relationships>
</file>

<file path=xl/drawings/_rels/vmlDrawing5.v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eg"/></Relationships>
</file>

<file path=xl/drawings/_rels/vmlDrawing6.v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eg"/></Relationships>
</file>

<file path=xl/drawings/_rels/vmlDrawing7.v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0</xdr:col>
      <xdr:colOff>352424</xdr:colOff>
      <xdr:row>7</xdr:row>
      <xdr:rowOff>47624</xdr:rowOff>
    </xdr:from>
    <xdr:to>
      <xdr:col>16</xdr:col>
      <xdr:colOff>342900</xdr:colOff>
      <xdr:row>21</xdr:row>
      <xdr:rowOff>0</xdr:rowOff>
    </xdr:to>
    <xdr:sp macro="" textlink="">
      <xdr:nvSpPr>
        <xdr:cNvPr id="2" name="QuadreDeText 1">
          <a:extLst>
            <a:ext uri="{FF2B5EF4-FFF2-40B4-BE49-F238E27FC236}">
              <a16:creationId xmlns:a16="http://schemas.microsoft.com/office/drawing/2014/main" id="{00000000-0008-0000-0000-000002000000}"/>
            </a:ext>
          </a:extLst>
        </xdr:cNvPr>
        <xdr:cNvSpPr txBox="1"/>
      </xdr:nvSpPr>
      <xdr:spPr>
        <a:xfrm>
          <a:off x="352424" y="1203324"/>
          <a:ext cx="9744076" cy="25304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a-ES" sz="1100" b="1"/>
            <a:t>1. Full actuacions:</a:t>
          </a:r>
        </a:p>
        <a:p>
          <a:r>
            <a:rPr lang="ca-ES" sz="1100"/>
            <a:t>	1a.</a:t>
          </a:r>
          <a:r>
            <a:rPr lang="ca-ES" sz="1100" baseline="0"/>
            <a:t> Seleccionar servei--&gt;  mostrarà el número de referència</a:t>
          </a:r>
        </a:p>
        <a:p>
          <a:r>
            <a:rPr lang="ca-ES" sz="1100" baseline="0"/>
            <a:t>	1b. Seleccionar tipus d'actuació.</a:t>
          </a:r>
        </a:p>
        <a:p>
          <a:r>
            <a:rPr lang="ca-ES" sz="1100" baseline="0"/>
            <a:t>	1c. Escriure nom d'actuació.</a:t>
          </a:r>
        </a:p>
        <a:p>
          <a:pPr marL="0" marR="0" indent="0" defTabSz="914400" eaLnBrk="1" fontAlgn="auto" latinLnBrk="0" hangingPunct="1">
            <a:lnSpc>
              <a:spcPct val="100000"/>
            </a:lnSpc>
            <a:spcBef>
              <a:spcPts val="0"/>
            </a:spcBef>
            <a:spcAft>
              <a:spcPts val="0"/>
            </a:spcAft>
            <a:buClrTx/>
            <a:buSzTx/>
            <a:buFontTx/>
            <a:buNone/>
            <a:tabLst/>
            <a:defRPr/>
          </a:pPr>
          <a:r>
            <a:rPr lang="ca-ES" sz="1100" baseline="0">
              <a:solidFill>
                <a:schemeClr val="dk1"/>
              </a:solidFill>
              <a:effectLst/>
              <a:latin typeface="+mn-lt"/>
              <a:ea typeface="+mn-ea"/>
              <a:cs typeface="+mn-cs"/>
            </a:rPr>
            <a:t>	1d. Complimentar els camps en blanc.</a:t>
          </a:r>
        </a:p>
        <a:p>
          <a:pPr marL="0" marR="0" indent="0" defTabSz="914400" eaLnBrk="1" fontAlgn="auto" latinLnBrk="0" hangingPunct="1">
            <a:lnSpc>
              <a:spcPct val="100000"/>
            </a:lnSpc>
            <a:spcBef>
              <a:spcPts val="0"/>
            </a:spcBef>
            <a:spcAft>
              <a:spcPts val="0"/>
            </a:spcAft>
            <a:buClrTx/>
            <a:buSzTx/>
            <a:buFontTx/>
            <a:buNone/>
            <a:tabLst/>
            <a:defRPr/>
          </a:pPr>
          <a:endParaRPr lang="ca-ES" sz="110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ca-ES" sz="1100" baseline="0">
              <a:solidFill>
                <a:schemeClr val="dk1"/>
              </a:solidFill>
              <a:effectLst/>
              <a:latin typeface="+mn-lt"/>
              <a:ea typeface="+mn-ea"/>
              <a:cs typeface="+mn-cs"/>
            </a:rPr>
            <a:t>Per la resta de desplegables del Full d'actuacions, seleccioneu la opció adient per cada actuació.</a:t>
          </a:r>
        </a:p>
        <a:p>
          <a:pPr marL="0" marR="0" indent="0" defTabSz="914400" eaLnBrk="1" fontAlgn="auto" latinLnBrk="0" hangingPunct="1">
            <a:lnSpc>
              <a:spcPct val="100000"/>
            </a:lnSpc>
            <a:spcBef>
              <a:spcPts val="0"/>
            </a:spcBef>
            <a:spcAft>
              <a:spcPts val="0"/>
            </a:spcAft>
            <a:buClrTx/>
            <a:buSzTx/>
            <a:buFontTx/>
            <a:buNone/>
            <a:tabLst/>
            <a:defRPr/>
          </a:pPr>
          <a:endParaRPr lang="ca-ES" sz="110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endParaRPr lang="ca-ES" sz="1100"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ca-ES" sz="1100" baseline="0">
              <a:solidFill>
                <a:schemeClr val="dk1"/>
              </a:solidFill>
              <a:effectLst/>
              <a:latin typeface="+mn-lt"/>
              <a:ea typeface="+mn-ea"/>
              <a:cs typeface="+mn-cs"/>
            </a:rPr>
            <a:t>D'acord amb les actuacions definides, complimenteu la resta de pestanyes seguint les instruccions del punt 2.</a:t>
          </a:r>
        </a:p>
        <a:p>
          <a:endParaRPr lang="ca-ES" sz="1100" b="1" baseline="0"/>
        </a:p>
        <a:p>
          <a:r>
            <a:rPr lang="ca-ES" sz="1100" b="1" baseline="0"/>
            <a:t>2. Anar al full corresponent: </a:t>
          </a:r>
        </a:p>
        <a:p>
          <a:r>
            <a:rPr lang="ca-ES" sz="1100" baseline="0"/>
            <a:t>	2a. Seleccionar una referència (si s'escau perquè en les pestanyes </a:t>
          </a:r>
          <a:r>
            <a:rPr lang="ca-ES" sz="1100" b="1" baseline="0"/>
            <a:t>PersonaInserida</a:t>
          </a:r>
          <a:r>
            <a:rPr lang="ca-ES" sz="1100" baseline="0"/>
            <a:t> i </a:t>
          </a:r>
          <a:r>
            <a:rPr lang="ca-ES" sz="1100" b="1" baseline="0"/>
            <a:t>EntitatCreada</a:t>
          </a:r>
          <a:r>
            <a:rPr lang="ca-ES" sz="1100" baseline="0"/>
            <a:t> </a:t>
          </a:r>
          <a:r>
            <a:rPr lang="ca-ES" sz="1100" baseline="0">
              <a:solidFill>
                <a:srgbClr val="FF0000"/>
              </a:solidFill>
            </a:rPr>
            <a:t>no és obligatori que estigui lligat a una actuació</a:t>
          </a:r>
          <a:r>
            <a:rPr lang="ca-ES" sz="1100" baseline="0"/>
            <a:t>).</a:t>
          </a:r>
        </a:p>
        <a:p>
          <a:r>
            <a:rPr lang="ca-ES" sz="1100" baseline="0"/>
            <a:t>	2b. Complimentar els camps en blanc.</a:t>
          </a:r>
        </a:p>
        <a:p>
          <a:endParaRPr lang="ca-ES" sz="1100"/>
        </a:p>
      </xdr:txBody>
    </xdr:sp>
    <xdr:clientData/>
  </xdr:twoCellAnchor>
  <xdr:twoCellAnchor editAs="oneCell">
    <xdr:from>
      <xdr:col>4</xdr:col>
      <xdr:colOff>225028</xdr:colOff>
      <xdr:row>0</xdr:row>
      <xdr:rowOff>165100</xdr:rowOff>
    </xdr:from>
    <xdr:to>
      <xdr:col>5</xdr:col>
      <xdr:colOff>339728</xdr:colOff>
      <xdr:row>3</xdr:row>
      <xdr:rowOff>124170</xdr:rowOff>
    </xdr:to>
    <xdr:pic>
      <xdr:nvPicPr>
        <xdr:cNvPr id="8" name="Imatge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63428" y="165100"/>
          <a:ext cx="724300" cy="511520"/>
        </a:xfrm>
        <a:prstGeom prst="rect">
          <a:avLst/>
        </a:prstGeom>
      </xdr:spPr>
    </xdr:pic>
    <xdr:clientData/>
  </xdr:twoCellAnchor>
  <xdr:twoCellAnchor editAs="oneCell">
    <xdr:from>
      <xdr:col>1</xdr:col>
      <xdr:colOff>114301</xdr:colOff>
      <xdr:row>1</xdr:row>
      <xdr:rowOff>104775</xdr:rowOff>
    </xdr:from>
    <xdr:to>
      <xdr:col>3</xdr:col>
      <xdr:colOff>419101</xdr:colOff>
      <xdr:row>3</xdr:row>
      <xdr:rowOff>114300</xdr:rowOff>
    </xdr:to>
    <xdr:pic>
      <xdr:nvPicPr>
        <xdr:cNvPr id="4" name="Imatge 3"/>
        <xdr:cNvPicPr>
          <a:picLocks noChangeAspect="1"/>
        </xdr:cNvPicPr>
      </xdr:nvPicPr>
      <xdr:blipFill>
        <a:blip xmlns:r="http://schemas.openxmlformats.org/officeDocument/2006/relationships" r:embed="rId2"/>
        <a:stretch>
          <a:fillRect/>
        </a:stretch>
      </xdr:blipFill>
      <xdr:spPr>
        <a:xfrm>
          <a:off x="723901" y="295275"/>
          <a:ext cx="1524000" cy="390525"/>
        </a:xfrm>
        <a:prstGeom prst="rect">
          <a:avLst/>
        </a:prstGeom>
      </xdr:spPr>
    </xdr:pic>
    <xdr:clientData/>
  </xdr:twoCellAnchor>
  <xdr:twoCellAnchor>
    <xdr:from>
      <xdr:col>0</xdr:col>
      <xdr:colOff>52389</xdr:colOff>
      <xdr:row>0</xdr:row>
      <xdr:rowOff>100012</xdr:rowOff>
    </xdr:from>
    <xdr:to>
      <xdr:col>0</xdr:col>
      <xdr:colOff>247651</xdr:colOff>
      <xdr:row>5</xdr:row>
      <xdr:rowOff>0</xdr:rowOff>
    </xdr:to>
    <xdr:sp macro="" textlink="">
      <xdr:nvSpPr>
        <xdr:cNvPr id="3" name="Rectangle 2"/>
        <xdr:cNvSpPr/>
      </xdr:nvSpPr>
      <xdr:spPr>
        <a:xfrm rot="16200000">
          <a:off x="-276224" y="428625"/>
          <a:ext cx="852488" cy="195262"/>
        </a:xfrm>
        <a:prstGeom prst="rect">
          <a:avLst/>
        </a:prstGeom>
        <a:noFill/>
        <a:ln w="1270">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ca-ES" sz="700">
              <a:solidFill>
                <a:sysClr val="windowText" lastClr="000000"/>
              </a:solidFill>
              <a:effectLst/>
              <a:latin typeface="+mn-lt"/>
              <a:ea typeface="+mn-ea"/>
              <a:cs typeface="+mn-cs"/>
            </a:rPr>
            <a:t>G146NCTC-566-00</a:t>
          </a:r>
          <a:endParaRPr lang="ca-ES" sz="700">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2203919</xdr:colOff>
      <xdr:row>1</xdr:row>
      <xdr:rowOff>68989</xdr:rowOff>
    </xdr:from>
    <xdr:to>
      <xdr:col>3</xdr:col>
      <xdr:colOff>2990850</xdr:colOff>
      <xdr:row>4</xdr:row>
      <xdr:rowOff>29858</xdr:rowOff>
    </xdr:to>
    <xdr:pic>
      <xdr:nvPicPr>
        <xdr:cNvPr id="4" name="Imatg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46319" y="297589"/>
          <a:ext cx="786931" cy="468869"/>
        </a:xfrm>
        <a:prstGeom prst="rect">
          <a:avLst/>
        </a:prstGeom>
      </xdr:spPr>
    </xdr:pic>
    <xdr:clientData/>
  </xdr:twoCellAnchor>
  <xdr:twoCellAnchor editAs="oneCell">
    <xdr:from>
      <xdr:col>3</xdr:col>
      <xdr:colOff>396875</xdr:colOff>
      <xdr:row>2</xdr:row>
      <xdr:rowOff>9922</xdr:rowOff>
    </xdr:from>
    <xdr:to>
      <xdr:col>3</xdr:col>
      <xdr:colOff>1920875</xdr:colOff>
      <xdr:row>4</xdr:row>
      <xdr:rowOff>13493</xdr:rowOff>
    </xdr:to>
    <xdr:pic>
      <xdr:nvPicPr>
        <xdr:cNvPr id="7" name="Imatge 6"/>
        <xdr:cNvPicPr>
          <a:picLocks noChangeAspect="1"/>
        </xdr:cNvPicPr>
      </xdr:nvPicPr>
      <xdr:blipFill>
        <a:blip xmlns:r="http://schemas.openxmlformats.org/officeDocument/2006/relationships" r:embed="rId2"/>
        <a:stretch>
          <a:fillRect/>
        </a:stretch>
      </xdr:blipFill>
      <xdr:spPr>
        <a:xfrm>
          <a:off x="8622109" y="377031"/>
          <a:ext cx="1524000" cy="390525"/>
        </a:xfrm>
        <a:prstGeom prst="rect">
          <a:avLst/>
        </a:prstGeom>
      </xdr:spPr>
    </xdr:pic>
    <xdr:clientData/>
  </xdr:twoCellAnchor>
  <xdr:twoCellAnchor>
    <xdr:from>
      <xdr:col>0</xdr:col>
      <xdr:colOff>57150</xdr:colOff>
      <xdr:row>1</xdr:row>
      <xdr:rowOff>133349</xdr:rowOff>
    </xdr:from>
    <xdr:to>
      <xdr:col>0</xdr:col>
      <xdr:colOff>266700</xdr:colOff>
      <xdr:row>6</xdr:row>
      <xdr:rowOff>85724</xdr:rowOff>
    </xdr:to>
    <xdr:sp macro="" textlink="">
      <xdr:nvSpPr>
        <xdr:cNvPr id="5" name="Rectangle 4"/>
        <xdr:cNvSpPr/>
      </xdr:nvSpPr>
      <xdr:spPr>
        <a:xfrm rot="16200000">
          <a:off x="-280988" y="700087"/>
          <a:ext cx="885825" cy="209550"/>
        </a:xfrm>
        <a:prstGeom prst="rect">
          <a:avLst/>
        </a:prstGeom>
        <a:noFill/>
        <a:ln w="1270">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ca-ES" sz="700">
              <a:solidFill>
                <a:sysClr val="windowText" lastClr="000000"/>
              </a:solidFill>
              <a:effectLst/>
              <a:latin typeface="+mn-lt"/>
              <a:ea typeface="+mn-ea"/>
              <a:cs typeface="+mn-cs"/>
            </a:rPr>
            <a:t>G146NCTC-566-00</a:t>
          </a:r>
          <a:endParaRPr lang="ca-ES" sz="700">
            <a:solidFill>
              <a:sysClr val="windowText" lastClr="000000"/>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218678</xdr:colOff>
      <xdr:row>0</xdr:row>
      <xdr:rowOff>117475</xdr:rowOff>
    </xdr:from>
    <xdr:to>
      <xdr:col>6</xdr:col>
      <xdr:colOff>301628</xdr:colOff>
      <xdr:row>4</xdr:row>
      <xdr:rowOff>51145</xdr:rowOff>
    </xdr:to>
    <xdr:pic>
      <xdr:nvPicPr>
        <xdr:cNvPr id="6" name="Imatge 5">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24878" y="117475"/>
          <a:ext cx="724300" cy="486120"/>
        </a:xfrm>
        <a:prstGeom prst="rect">
          <a:avLst/>
        </a:prstGeom>
      </xdr:spPr>
    </xdr:pic>
    <xdr:clientData/>
  </xdr:twoCellAnchor>
  <xdr:twoCellAnchor editAs="oneCell">
    <xdr:from>
      <xdr:col>3</xdr:col>
      <xdr:colOff>518583</xdr:colOff>
      <xdr:row>1</xdr:row>
      <xdr:rowOff>84666</xdr:rowOff>
    </xdr:from>
    <xdr:to>
      <xdr:col>4</xdr:col>
      <xdr:colOff>846667</xdr:colOff>
      <xdr:row>4</xdr:row>
      <xdr:rowOff>30691</xdr:rowOff>
    </xdr:to>
    <xdr:pic>
      <xdr:nvPicPr>
        <xdr:cNvPr id="7" name="Imatge 6"/>
        <xdr:cNvPicPr>
          <a:picLocks noChangeAspect="1"/>
        </xdr:cNvPicPr>
      </xdr:nvPicPr>
      <xdr:blipFill>
        <a:blip xmlns:r="http://schemas.openxmlformats.org/officeDocument/2006/relationships" r:embed="rId2"/>
        <a:stretch>
          <a:fillRect/>
        </a:stretch>
      </xdr:blipFill>
      <xdr:spPr>
        <a:xfrm>
          <a:off x="6318250" y="232833"/>
          <a:ext cx="1524000" cy="390525"/>
        </a:xfrm>
        <a:prstGeom prst="rect">
          <a:avLst/>
        </a:prstGeom>
      </xdr:spPr>
    </xdr:pic>
    <xdr:clientData/>
  </xdr:twoCellAnchor>
  <xdr:twoCellAnchor>
    <xdr:from>
      <xdr:col>0</xdr:col>
      <xdr:colOff>19052</xdr:colOff>
      <xdr:row>0</xdr:row>
      <xdr:rowOff>19050</xdr:rowOff>
    </xdr:from>
    <xdr:to>
      <xdr:col>0</xdr:col>
      <xdr:colOff>228604</xdr:colOff>
      <xdr:row>5</xdr:row>
      <xdr:rowOff>114303</xdr:rowOff>
    </xdr:to>
    <xdr:sp macro="" textlink="">
      <xdr:nvSpPr>
        <xdr:cNvPr id="4" name="Rectangle 3"/>
        <xdr:cNvSpPr/>
      </xdr:nvSpPr>
      <xdr:spPr>
        <a:xfrm rot="16200000">
          <a:off x="-304799" y="342901"/>
          <a:ext cx="857253" cy="209552"/>
        </a:xfrm>
        <a:prstGeom prst="rect">
          <a:avLst/>
        </a:prstGeom>
        <a:noFill/>
        <a:ln w="1270">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ca-ES" sz="700">
              <a:solidFill>
                <a:sysClr val="windowText" lastClr="000000"/>
              </a:solidFill>
              <a:effectLst/>
              <a:latin typeface="+mn-lt"/>
              <a:ea typeface="+mn-ea"/>
              <a:cs typeface="+mn-cs"/>
            </a:rPr>
            <a:t>G146NCTC-566-00</a:t>
          </a:r>
          <a:endParaRPr lang="ca-ES" sz="700">
            <a:solidFill>
              <a:sysClr val="windowText" lastClr="00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2533253</xdr:colOff>
      <xdr:row>0</xdr:row>
      <xdr:rowOff>88900</xdr:rowOff>
    </xdr:from>
    <xdr:to>
      <xdr:col>3</xdr:col>
      <xdr:colOff>3257553</xdr:colOff>
      <xdr:row>4</xdr:row>
      <xdr:rowOff>22570</xdr:rowOff>
    </xdr:to>
    <xdr:pic>
      <xdr:nvPicPr>
        <xdr:cNvPr id="6" name="Imatge 5">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420203" y="88900"/>
          <a:ext cx="724300" cy="486120"/>
        </a:xfrm>
        <a:prstGeom prst="rect">
          <a:avLst/>
        </a:prstGeom>
      </xdr:spPr>
    </xdr:pic>
    <xdr:clientData/>
  </xdr:twoCellAnchor>
  <xdr:twoCellAnchor editAs="oneCell">
    <xdr:from>
      <xdr:col>3</xdr:col>
      <xdr:colOff>514350</xdr:colOff>
      <xdr:row>1</xdr:row>
      <xdr:rowOff>95250</xdr:rowOff>
    </xdr:from>
    <xdr:to>
      <xdr:col>3</xdr:col>
      <xdr:colOff>2038350</xdr:colOff>
      <xdr:row>4</xdr:row>
      <xdr:rowOff>28575</xdr:rowOff>
    </xdr:to>
    <xdr:pic>
      <xdr:nvPicPr>
        <xdr:cNvPr id="7" name="Imatge 6"/>
        <xdr:cNvPicPr>
          <a:picLocks noChangeAspect="1"/>
        </xdr:cNvPicPr>
      </xdr:nvPicPr>
      <xdr:blipFill>
        <a:blip xmlns:r="http://schemas.openxmlformats.org/officeDocument/2006/relationships" r:embed="rId2"/>
        <a:stretch>
          <a:fillRect/>
        </a:stretch>
      </xdr:blipFill>
      <xdr:spPr>
        <a:xfrm>
          <a:off x="7248525" y="247650"/>
          <a:ext cx="1524000" cy="390525"/>
        </a:xfrm>
        <a:prstGeom prst="rect">
          <a:avLst/>
        </a:prstGeom>
      </xdr:spPr>
    </xdr:pic>
    <xdr:clientData/>
  </xdr:twoCellAnchor>
  <xdr:twoCellAnchor>
    <xdr:from>
      <xdr:col>0</xdr:col>
      <xdr:colOff>28575</xdr:colOff>
      <xdr:row>0</xdr:row>
      <xdr:rowOff>85723</xdr:rowOff>
    </xdr:from>
    <xdr:to>
      <xdr:col>0</xdr:col>
      <xdr:colOff>219075</xdr:colOff>
      <xdr:row>5</xdr:row>
      <xdr:rowOff>238124</xdr:rowOff>
    </xdr:to>
    <xdr:sp macro="" textlink="">
      <xdr:nvSpPr>
        <xdr:cNvPr id="4" name="Rectangle 3"/>
        <xdr:cNvSpPr/>
      </xdr:nvSpPr>
      <xdr:spPr>
        <a:xfrm rot="16200000">
          <a:off x="-333376" y="447674"/>
          <a:ext cx="914401" cy="190500"/>
        </a:xfrm>
        <a:prstGeom prst="rect">
          <a:avLst/>
        </a:prstGeom>
        <a:noFill/>
        <a:ln w="1270">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ca-ES" sz="700">
              <a:solidFill>
                <a:sysClr val="windowText" lastClr="000000"/>
              </a:solidFill>
              <a:effectLst/>
              <a:latin typeface="+mn-lt"/>
              <a:ea typeface="+mn-ea"/>
              <a:cs typeface="+mn-cs"/>
            </a:rPr>
            <a:t>G146NCTC-566-00</a:t>
          </a:r>
          <a:endParaRPr lang="ca-ES" sz="700">
            <a:solidFill>
              <a:sysClr val="windowText" lastClr="000000"/>
            </a:solidFill>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466328</xdr:colOff>
      <xdr:row>0</xdr:row>
      <xdr:rowOff>66675</xdr:rowOff>
    </xdr:from>
    <xdr:to>
      <xdr:col>7</xdr:col>
      <xdr:colOff>295278</xdr:colOff>
      <xdr:row>3</xdr:row>
      <xdr:rowOff>120995</xdr:rowOff>
    </xdr:to>
    <xdr:pic>
      <xdr:nvPicPr>
        <xdr:cNvPr id="3" name="Imatge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3178" y="66675"/>
          <a:ext cx="756050" cy="467070"/>
        </a:xfrm>
        <a:prstGeom prst="rect">
          <a:avLst/>
        </a:prstGeom>
      </xdr:spPr>
    </xdr:pic>
    <xdr:clientData/>
  </xdr:twoCellAnchor>
  <xdr:twoCellAnchor editAs="oneCell">
    <xdr:from>
      <xdr:col>4</xdr:col>
      <xdr:colOff>514350</xdr:colOff>
      <xdr:row>1</xdr:row>
      <xdr:rowOff>19050</xdr:rowOff>
    </xdr:from>
    <xdr:to>
      <xdr:col>5</xdr:col>
      <xdr:colOff>819150</xdr:colOff>
      <xdr:row>3</xdr:row>
      <xdr:rowOff>104775</xdr:rowOff>
    </xdr:to>
    <xdr:pic>
      <xdr:nvPicPr>
        <xdr:cNvPr id="6" name="Imatge 5"/>
        <xdr:cNvPicPr>
          <a:picLocks noChangeAspect="1"/>
        </xdr:cNvPicPr>
      </xdr:nvPicPr>
      <xdr:blipFill>
        <a:blip xmlns:r="http://schemas.openxmlformats.org/officeDocument/2006/relationships" r:embed="rId2"/>
        <a:stretch>
          <a:fillRect/>
        </a:stretch>
      </xdr:blipFill>
      <xdr:spPr>
        <a:xfrm>
          <a:off x="7581900" y="171450"/>
          <a:ext cx="1524000" cy="390525"/>
        </a:xfrm>
        <a:prstGeom prst="rect">
          <a:avLst/>
        </a:prstGeom>
      </xdr:spPr>
    </xdr:pic>
    <xdr:clientData/>
  </xdr:twoCellAnchor>
  <xdr:twoCellAnchor>
    <xdr:from>
      <xdr:col>0</xdr:col>
      <xdr:colOff>38100</xdr:colOff>
      <xdr:row>1</xdr:row>
      <xdr:rowOff>19049</xdr:rowOff>
    </xdr:from>
    <xdr:to>
      <xdr:col>0</xdr:col>
      <xdr:colOff>219075</xdr:colOff>
      <xdr:row>6</xdr:row>
      <xdr:rowOff>38099</xdr:rowOff>
    </xdr:to>
    <xdr:sp macro="" textlink="">
      <xdr:nvSpPr>
        <xdr:cNvPr id="4" name="Rectangle 3"/>
        <xdr:cNvSpPr/>
      </xdr:nvSpPr>
      <xdr:spPr>
        <a:xfrm rot="16200000">
          <a:off x="-304800" y="514349"/>
          <a:ext cx="866775" cy="180975"/>
        </a:xfrm>
        <a:prstGeom prst="rect">
          <a:avLst/>
        </a:prstGeom>
        <a:noFill/>
        <a:ln w="1270">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ca-ES" sz="700">
              <a:solidFill>
                <a:sysClr val="windowText" lastClr="000000"/>
              </a:solidFill>
              <a:effectLst/>
              <a:latin typeface="+mn-lt"/>
              <a:ea typeface="+mn-ea"/>
              <a:cs typeface="+mn-cs"/>
            </a:rPr>
            <a:t>G146NCTC-566-00</a:t>
          </a:r>
          <a:endParaRPr lang="ca-ES" sz="700">
            <a:solidFill>
              <a:sysClr val="windowText" lastClr="000000"/>
            </a:solidFill>
          </a:endParaRP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66278</xdr:colOff>
      <xdr:row>0</xdr:row>
      <xdr:rowOff>76200</xdr:rowOff>
    </xdr:from>
    <xdr:to>
      <xdr:col>5</xdr:col>
      <xdr:colOff>828678</xdr:colOff>
      <xdr:row>4</xdr:row>
      <xdr:rowOff>22570</xdr:rowOff>
    </xdr:to>
    <xdr:pic>
      <xdr:nvPicPr>
        <xdr:cNvPr id="3" name="Imatg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537678" y="76200"/>
          <a:ext cx="762400" cy="498820"/>
        </a:xfrm>
        <a:prstGeom prst="rect">
          <a:avLst/>
        </a:prstGeom>
      </xdr:spPr>
    </xdr:pic>
    <xdr:clientData/>
  </xdr:twoCellAnchor>
  <xdr:twoCellAnchor editAs="oneCell">
    <xdr:from>
      <xdr:col>4</xdr:col>
      <xdr:colOff>498475</xdr:colOff>
      <xdr:row>1</xdr:row>
      <xdr:rowOff>53975</xdr:rowOff>
    </xdr:from>
    <xdr:to>
      <xdr:col>4</xdr:col>
      <xdr:colOff>2022475</xdr:colOff>
      <xdr:row>4</xdr:row>
      <xdr:rowOff>0</xdr:rowOff>
    </xdr:to>
    <xdr:pic>
      <xdr:nvPicPr>
        <xdr:cNvPr id="6" name="Imatge 5"/>
        <xdr:cNvPicPr>
          <a:picLocks noChangeAspect="1"/>
        </xdr:cNvPicPr>
      </xdr:nvPicPr>
      <xdr:blipFill>
        <a:blip xmlns:r="http://schemas.openxmlformats.org/officeDocument/2006/relationships" r:embed="rId2"/>
        <a:stretch>
          <a:fillRect/>
        </a:stretch>
      </xdr:blipFill>
      <xdr:spPr>
        <a:xfrm>
          <a:off x="10436225" y="187325"/>
          <a:ext cx="1524000" cy="365125"/>
        </a:xfrm>
        <a:prstGeom prst="rect">
          <a:avLst/>
        </a:prstGeom>
      </xdr:spPr>
    </xdr:pic>
    <xdr:clientData/>
  </xdr:twoCellAnchor>
  <xdr:twoCellAnchor>
    <xdr:from>
      <xdr:col>0</xdr:col>
      <xdr:colOff>47627</xdr:colOff>
      <xdr:row>0</xdr:row>
      <xdr:rowOff>76200</xdr:rowOff>
    </xdr:from>
    <xdr:to>
      <xdr:col>0</xdr:col>
      <xdr:colOff>171451</xdr:colOff>
      <xdr:row>5</xdr:row>
      <xdr:rowOff>171453</xdr:rowOff>
    </xdr:to>
    <xdr:sp macro="" textlink="">
      <xdr:nvSpPr>
        <xdr:cNvPr id="4" name="Rectangle 3"/>
        <xdr:cNvSpPr/>
      </xdr:nvSpPr>
      <xdr:spPr>
        <a:xfrm rot="16200000">
          <a:off x="-319088" y="442915"/>
          <a:ext cx="857253" cy="123824"/>
        </a:xfrm>
        <a:prstGeom prst="rect">
          <a:avLst/>
        </a:prstGeom>
        <a:noFill/>
        <a:ln w="1270">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ca-ES" sz="700">
              <a:solidFill>
                <a:sysClr val="windowText" lastClr="000000"/>
              </a:solidFill>
              <a:effectLst/>
              <a:latin typeface="+mn-lt"/>
              <a:ea typeface="+mn-ea"/>
              <a:cs typeface="+mn-cs"/>
            </a:rPr>
            <a:t>G146NCTC-566-00</a:t>
          </a:r>
          <a:endParaRPr lang="ca-ES" sz="700">
            <a:solidFill>
              <a:sysClr val="windowText" lastClr="000000"/>
            </a:solidFill>
          </a:endParaRP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44053</xdr:colOff>
      <xdr:row>0</xdr:row>
      <xdr:rowOff>88900</xdr:rowOff>
    </xdr:from>
    <xdr:to>
      <xdr:col>7</xdr:col>
      <xdr:colOff>82552</xdr:colOff>
      <xdr:row>4</xdr:row>
      <xdr:rowOff>3520</xdr:rowOff>
    </xdr:to>
    <xdr:pic>
      <xdr:nvPicPr>
        <xdr:cNvPr id="3" name="Imatge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569553" y="88900"/>
          <a:ext cx="724300" cy="467070"/>
        </a:xfrm>
        <a:prstGeom prst="rect">
          <a:avLst/>
        </a:prstGeom>
      </xdr:spPr>
    </xdr:pic>
    <xdr:clientData/>
  </xdr:twoCellAnchor>
  <xdr:twoCellAnchor editAs="oneCell">
    <xdr:from>
      <xdr:col>4</xdr:col>
      <xdr:colOff>180975</xdr:colOff>
      <xdr:row>1</xdr:row>
      <xdr:rowOff>47625</xdr:rowOff>
    </xdr:from>
    <xdr:to>
      <xdr:col>5</xdr:col>
      <xdr:colOff>504825</xdr:colOff>
      <xdr:row>3</xdr:row>
      <xdr:rowOff>133350</xdr:rowOff>
    </xdr:to>
    <xdr:pic>
      <xdr:nvPicPr>
        <xdr:cNvPr id="7" name="Imatge 6"/>
        <xdr:cNvPicPr>
          <a:picLocks noChangeAspect="1"/>
        </xdr:cNvPicPr>
      </xdr:nvPicPr>
      <xdr:blipFill>
        <a:blip xmlns:r="http://schemas.openxmlformats.org/officeDocument/2006/relationships" r:embed="rId2"/>
        <a:stretch>
          <a:fillRect/>
        </a:stretch>
      </xdr:blipFill>
      <xdr:spPr>
        <a:xfrm>
          <a:off x="9029700" y="200025"/>
          <a:ext cx="1524000" cy="390525"/>
        </a:xfrm>
        <a:prstGeom prst="rect">
          <a:avLst/>
        </a:prstGeom>
      </xdr:spPr>
    </xdr:pic>
    <xdr:clientData/>
  </xdr:twoCellAnchor>
  <xdr:twoCellAnchor>
    <xdr:from>
      <xdr:col>0</xdr:col>
      <xdr:colOff>57151</xdr:colOff>
      <xdr:row>0</xdr:row>
      <xdr:rowOff>142874</xdr:rowOff>
    </xdr:from>
    <xdr:to>
      <xdr:col>0</xdr:col>
      <xdr:colOff>247651</xdr:colOff>
      <xdr:row>6</xdr:row>
      <xdr:rowOff>66674</xdr:rowOff>
    </xdr:to>
    <xdr:sp macro="" textlink="">
      <xdr:nvSpPr>
        <xdr:cNvPr id="4" name="Rectangle 3"/>
        <xdr:cNvSpPr/>
      </xdr:nvSpPr>
      <xdr:spPr>
        <a:xfrm rot="16200000">
          <a:off x="-309562" y="509587"/>
          <a:ext cx="923925" cy="190500"/>
        </a:xfrm>
        <a:prstGeom prst="rect">
          <a:avLst/>
        </a:prstGeom>
        <a:noFill/>
        <a:ln w="1270">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ca-ES" sz="700">
              <a:solidFill>
                <a:sysClr val="windowText" lastClr="000000"/>
              </a:solidFill>
              <a:effectLst/>
              <a:latin typeface="+mn-lt"/>
              <a:ea typeface="+mn-ea"/>
              <a:cs typeface="+mn-cs"/>
            </a:rPr>
            <a:t>G146NCTC-566-00</a:t>
          </a:r>
          <a:endParaRPr lang="ca-ES" sz="700">
            <a:solidFill>
              <a:sysClr val="windowText" lastClr="000000"/>
            </a:solidFill>
          </a:endParaRP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586690</xdr:colOff>
      <xdr:row>0</xdr:row>
      <xdr:rowOff>123535</xdr:rowOff>
    </xdr:from>
    <xdr:to>
      <xdr:col>9</xdr:col>
      <xdr:colOff>89481</xdr:colOff>
      <xdr:row>3</xdr:row>
      <xdr:rowOff>38155</xdr:rowOff>
    </xdr:to>
    <xdr:pic>
      <xdr:nvPicPr>
        <xdr:cNvPr id="2" name="Imatge 1">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76463" y="123535"/>
          <a:ext cx="726609" cy="486120"/>
        </a:xfrm>
        <a:prstGeom prst="rect">
          <a:avLst/>
        </a:prstGeom>
      </xdr:spPr>
    </xdr:pic>
    <xdr:clientData/>
  </xdr:twoCellAnchor>
  <xdr:twoCellAnchor editAs="oneCell">
    <xdr:from>
      <xdr:col>5</xdr:col>
      <xdr:colOff>111703</xdr:colOff>
      <xdr:row>1</xdr:row>
      <xdr:rowOff>36079</xdr:rowOff>
    </xdr:from>
    <xdr:to>
      <xdr:col>7</xdr:col>
      <xdr:colOff>130753</xdr:colOff>
      <xdr:row>3</xdr:row>
      <xdr:rowOff>32904</xdr:rowOff>
    </xdr:to>
    <xdr:pic>
      <xdr:nvPicPr>
        <xdr:cNvPr id="3" name="Imatge 2"/>
        <xdr:cNvPicPr>
          <a:picLocks noChangeAspect="1"/>
        </xdr:cNvPicPr>
      </xdr:nvPicPr>
      <xdr:blipFill>
        <a:blip xmlns:r="http://schemas.openxmlformats.org/officeDocument/2006/relationships" r:embed="rId2"/>
        <a:stretch>
          <a:fillRect/>
        </a:stretch>
      </xdr:blipFill>
      <xdr:spPr>
        <a:xfrm>
          <a:off x="7945294" y="226579"/>
          <a:ext cx="1583459" cy="377825"/>
        </a:xfrm>
        <a:prstGeom prst="rect">
          <a:avLst/>
        </a:prstGeom>
      </xdr:spPr>
    </xdr:pic>
    <xdr:clientData/>
  </xdr:twoCellAnchor>
  <xdr:twoCellAnchor>
    <xdr:from>
      <xdr:col>0</xdr:col>
      <xdr:colOff>8660</xdr:colOff>
      <xdr:row>0</xdr:row>
      <xdr:rowOff>95248</xdr:rowOff>
    </xdr:from>
    <xdr:to>
      <xdr:col>0</xdr:col>
      <xdr:colOff>181842</xdr:colOff>
      <xdr:row>5</xdr:row>
      <xdr:rowOff>103908</xdr:rowOff>
    </xdr:to>
    <xdr:sp macro="" textlink="">
      <xdr:nvSpPr>
        <xdr:cNvPr id="4" name="Rectangle 3"/>
        <xdr:cNvSpPr/>
      </xdr:nvSpPr>
      <xdr:spPr>
        <a:xfrm rot="16200000">
          <a:off x="-406977" y="510885"/>
          <a:ext cx="1004455" cy="173182"/>
        </a:xfrm>
        <a:prstGeom prst="rect">
          <a:avLst/>
        </a:prstGeom>
        <a:noFill/>
        <a:ln w="1270">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ca-ES" sz="700">
              <a:solidFill>
                <a:sysClr val="windowText" lastClr="000000"/>
              </a:solidFill>
              <a:effectLst/>
              <a:latin typeface="+mn-lt"/>
              <a:ea typeface="+mn-ea"/>
              <a:cs typeface="+mn-cs"/>
            </a:rPr>
            <a:t>G146NCTC-566-00</a:t>
          </a:r>
          <a:endParaRPr lang="ca-ES" sz="700">
            <a:solidFill>
              <a:sysClr val="windowText" lastClr="000000"/>
            </a:solidFill>
          </a:endParaRPr>
        </a:p>
      </xdr:txBody>
    </xdr:sp>
    <xdr:clientData/>
  </xdr:twoCellAnchor>
</xdr:wsDr>
</file>

<file path=xl/tables/table1.xml><?xml version="1.0" encoding="utf-8"?>
<table xmlns="http://schemas.openxmlformats.org/spreadsheetml/2006/main" id="2" name="SEC030_21_000015" displayName="SEC030_21_000015" ref="E1:E23" totalsRowShown="0" headerRowDxfId="42" dataDxfId="41">
  <autoFilter ref="E1:E23"/>
  <tableColumns count="1">
    <tableColumn id="1" name="SEC030_21_000015" dataDxfId="40" totalsRowDxfId="39"/>
  </tableColumns>
  <tableStyleInfo name="TableStyleMedium16" showFirstColumn="0" showLastColumn="0" showRowStripes="1" showColumnStripes="0"/>
</table>
</file>

<file path=xl/tables/table2.xml><?xml version="1.0" encoding="utf-8"?>
<table xmlns="http://schemas.openxmlformats.org/spreadsheetml/2006/main" id="3" name="SEC030_21_000017" displayName="SEC030_21_000017" ref="F1:F11" totalsRowShown="0" headerRowDxfId="38" dataDxfId="37">
  <autoFilter ref="F1:F11"/>
  <tableColumns count="1">
    <tableColumn id="1" name="SEC030_21_000017" dataDxfId="36"/>
  </tableColumns>
  <tableStyleInfo name="TableStyleMedium16" showFirstColumn="0" showLastColumn="0" showRowStripes="1" showColumnStripes="0"/>
</table>
</file>

<file path=xl/tables/table3.xml><?xml version="1.0" encoding="utf-8"?>
<table xmlns="http://schemas.openxmlformats.org/spreadsheetml/2006/main" id="4" name="SEC030_21_000025" displayName="SEC030_21_000025" ref="G1:G14" totalsRowShown="0" headerRowDxfId="35" dataDxfId="34">
  <autoFilter ref="G1:G14"/>
  <tableColumns count="1">
    <tableColumn id="1" name="SEC030_21_000025" dataDxfId="33"/>
  </tableColumns>
  <tableStyleInfo name="TableStyleMedium16" showFirstColumn="0" showLastColumn="0" showRowStripes="1" showColumnStripes="0"/>
</table>
</file>

<file path=xl/tables/table4.xml><?xml version="1.0" encoding="utf-8"?>
<table xmlns="http://schemas.openxmlformats.org/spreadsheetml/2006/main" id="5" name="SEC030_21_000027" displayName="SEC030_21_000027" ref="H1:H13" totalsRowShown="0" headerRowDxfId="32" dataDxfId="31">
  <autoFilter ref="H1:H13"/>
  <tableColumns count="1">
    <tableColumn id="1" name="SEC030_21_000027" dataDxfId="30"/>
  </tableColumns>
  <tableStyleInfo name="TableStyleMedium16" showFirstColumn="0" showLastColumn="0" showRowStripes="1" showColumnStripes="0"/>
</table>
</file>

<file path=xl/tables/table5.xml><?xml version="1.0" encoding="utf-8"?>
<table xmlns="http://schemas.openxmlformats.org/spreadsheetml/2006/main" id="6" name="SEC030_21_000051" displayName="SEC030_21_000051" ref="I1:I10" totalsRowShown="0" headerRowDxfId="29" dataDxfId="28">
  <autoFilter ref="I1:I10"/>
  <tableColumns count="1">
    <tableColumn id="1" name="SEC030_21_000051" dataDxfId="27"/>
  </tableColumns>
  <tableStyleInfo name="TableStyleMedium16" showFirstColumn="0" showLastColumn="0" showRowStripes="1" showColumnStripes="0"/>
</table>
</file>

<file path=xl/tables/table6.xml><?xml version="1.0" encoding="utf-8"?>
<table xmlns="http://schemas.openxmlformats.org/spreadsheetml/2006/main" id="7" name="SEC030_21_000054" displayName="SEC030_21_000054" ref="J1:J13" totalsRowShown="0" headerRowDxfId="26" dataDxfId="25">
  <autoFilter ref="J1:J13"/>
  <tableColumns count="1">
    <tableColumn id="1" name="SEC030_21_000054" dataDxfId="24"/>
  </tableColumns>
  <tableStyleInfo name="TableStyleMedium16" showFirstColumn="0" showLastColumn="0" showRowStripes="1" showColumnStripes="0"/>
</table>
</file>

<file path=xl/tables/table7.xml><?xml version="1.0" encoding="utf-8"?>
<table xmlns="http://schemas.openxmlformats.org/spreadsheetml/2006/main" id="8" name="SEC030_21_000063" displayName="SEC030_21_000063" ref="K1:K8" totalsRowShown="0" headerRowDxfId="23" dataDxfId="22">
  <autoFilter ref="K1:K8"/>
  <tableColumns count="1">
    <tableColumn id="1" name="SEC030_21_000063" dataDxfId="21"/>
  </tableColumns>
  <tableStyleInfo name="TableStyleMedium16" showFirstColumn="0" showLastColumn="0" showRowStripes="1" showColumnStripes="0"/>
</table>
</file>

<file path=xl/tables/table8.xml><?xml version="1.0" encoding="utf-8"?>
<table xmlns="http://schemas.openxmlformats.org/spreadsheetml/2006/main" id="9" name="SEC030_21_000067" displayName="SEC030_21_000067" ref="L1:L12" totalsRowShown="0" headerRowDxfId="20" dataDxfId="19">
  <autoFilter ref="L1:L12"/>
  <tableColumns count="1">
    <tableColumn id="1" name="SEC030_21_000067" dataDxfId="18"/>
  </tableColumns>
  <tableStyleInfo name="TableStyleMedium16" showFirstColumn="0" showLastColumn="0" showRowStripes="1" showColumnStripes="0"/>
</table>
</file>

<file path=xl/tables/table9.xml><?xml version="1.0" encoding="utf-8"?>
<table xmlns="http://schemas.openxmlformats.org/spreadsheetml/2006/main" id="10" name="SEC030_21_000073" displayName="SEC030_21_000073" ref="M1:M10" totalsRowShown="0" headerRowDxfId="17" dataDxfId="16">
  <autoFilter ref="M1:M10"/>
  <tableColumns count="1">
    <tableColumn id="1" name="SEC030_21_000073" dataDxfId="15"/>
  </tableColumns>
  <tableStyleInfo name="TableStyleMedium16" showFirstColumn="0" showLastColumn="0" showRowStripes="1" showColumnStripes="0"/>
</table>
</file>

<file path=xl/tables/table10.xml><?xml version="1.0" encoding="utf-8"?>
<table xmlns="http://schemas.openxmlformats.org/spreadsheetml/2006/main" id="11" name="SEC030_21_000076" displayName="SEC030_21_000076" ref="N1:N16" totalsRowShown="0" headerRowDxfId="14" dataDxfId="13">
  <autoFilter ref="N1:N16"/>
  <tableColumns count="1">
    <tableColumn id="1" name="SEC030_21_000076" dataDxfId="12"/>
  </tableColumns>
  <tableStyleInfo name="TableStyleMedium16" showFirstColumn="0" showLastColumn="0" showRowStripes="1" showColumnStripes="0"/>
</table>
</file>

<file path=xl/tables/table11.xml><?xml version="1.0" encoding="utf-8"?>
<table xmlns="http://schemas.openxmlformats.org/spreadsheetml/2006/main" id="12" name="SEC030_21_000079" displayName="SEC030_21_000079" ref="O1:O14" totalsRowShown="0" headerRowDxfId="11" dataDxfId="10">
  <autoFilter ref="O1:O14"/>
  <tableColumns count="1">
    <tableColumn id="1" name="SEC030_21_000079" dataDxfId="9"/>
  </tableColumns>
  <tableStyleInfo name="TableStyleMedium16" showFirstColumn="0" showLastColumn="0" showRowStripes="1" showColumnStripes="0"/>
</table>
</file>

<file path=xl/tables/table12.xml><?xml version="1.0" encoding="utf-8"?>
<table xmlns="http://schemas.openxmlformats.org/spreadsheetml/2006/main" id="13" name="SEC030_21_000089" displayName="SEC030_21_000089" ref="P1:P23" totalsRowShown="0" headerRowDxfId="8" dataDxfId="7">
  <autoFilter ref="P1:P23"/>
  <tableColumns count="1">
    <tableColumn id="1" name="SEC030_21_000089" dataDxfId="6"/>
  </tableColumns>
  <tableStyleInfo name="TableStyleMedium16" showFirstColumn="0" showLastColumn="0" showRowStripes="1" showColumnStripes="0"/>
</table>
</file>

<file path=xl/tables/table13.xml><?xml version="1.0" encoding="utf-8"?>
<table xmlns="http://schemas.openxmlformats.org/spreadsheetml/2006/main" id="14" name="SEC030_21_000096" displayName="SEC030_21_000096" ref="Q1:Q22" totalsRowShown="0" headerRowDxfId="5" dataDxfId="4">
  <autoFilter ref="Q1:Q22"/>
  <tableColumns count="1">
    <tableColumn id="1" name="SEC030_21_000096" dataDxfId="3"/>
  </tableColumns>
  <tableStyleInfo name="TableStyleMedium16" showFirstColumn="0" showLastColumn="0" showRowStripes="1" showColumnStripes="0"/>
</table>
</file>

<file path=xl/tables/table14.xml><?xml version="1.0" encoding="utf-8"?>
<table xmlns="http://schemas.openxmlformats.org/spreadsheetml/2006/main" id="15" name="SEC030_21_000135" displayName="SEC030_21_000135" ref="R1:R10" totalsRowShown="0" headerRowDxfId="2" dataDxfId="1">
  <autoFilter ref="R1:R10"/>
  <tableColumns count="1">
    <tableColumn id="1" name="SEC030_21_000135" dataDxfId="0"/>
  </tableColumns>
  <tableStyleInfo name="TableStyleMedium16" showFirstColumn="0" showLastColumn="0" showRowStripes="1" showColumnStripes="0"/>
</table>
</file>

<file path=xl/theme/theme1.xml><?xml version="1.0" encoding="utf-8"?>
<a:theme xmlns:a="http://schemas.openxmlformats.org/drawingml/2006/main" name="Tema de l'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8" Type="http://schemas.openxmlformats.org/officeDocument/2006/relationships/table" Target="../tables/table7.xml"/><Relationship Id="rId13" Type="http://schemas.openxmlformats.org/officeDocument/2006/relationships/table" Target="../tables/table12.xml"/><Relationship Id="rId3" Type="http://schemas.openxmlformats.org/officeDocument/2006/relationships/table" Target="../tables/table2.xml"/><Relationship Id="rId7" Type="http://schemas.openxmlformats.org/officeDocument/2006/relationships/table" Target="../tables/table6.xml"/><Relationship Id="rId12" Type="http://schemas.openxmlformats.org/officeDocument/2006/relationships/table" Target="../tables/table11.xml"/><Relationship Id="rId2" Type="http://schemas.openxmlformats.org/officeDocument/2006/relationships/table" Target="../tables/table1.xml"/><Relationship Id="rId1" Type="http://schemas.openxmlformats.org/officeDocument/2006/relationships/printerSettings" Target="../printerSettings/printerSettings9.bin"/><Relationship Id="rId6" Type="http://schemas.openxmlformats.org/officeDocument/2006/relationships/table" Target="../tables/table5.xml"/><Relationship Id="rId11" Type="http://schemas.openxmlformats.org/officeDocument/2006/relationships/table" Target="../tables/table10.xml"/><Relationship Id="rId5" Type="http://schemas.openxmlformats.org/officeDocument/2006/relationships/table" Target="../tables/table4.xml"/><Relationship Id="rId15" Type="http://schemas.openxmlformats.org/officeDocument/2006/relationships/table" Target="../tables/table14.xml"/><Relationship Id="rId10" Type="http://schemas.openxmlformats.org/officeDocument/2006/relationships/table" Target="../tables/table9.xml"/><Relationship Id="rId4" Type="http://schemas.openxmlformats.org/officeDocument/2006/relationships/table" Target="../tables/table3.xml"/><Relationship Id="rId9" Type="http://schemas.openxmlformats.org/officeDocument/2006/relationships/table" Target="../tables/table8.xml"/><Relationship Id="rId14" Type="http://schemas.openxmlformats.org/officeDocument/2006/relationships/table" Target="../tables/table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ull1">
    <pageSetUpPr fitToPage="1"/>
  </sheetPr>
  <dimension ref="A6:U24"/>
  <sheetViews>
    <sheetView workbookViewId="0">
      <selection activeCell="G5" sqref="G5"/>
    </sheetView>
  </sheetViews>
  <sheetFormatPr defaultRowHeight="15"/>
  <sheetData>
    <row r="6" spans="1:8" ht="18.75">
      <c r="A6" s="158" t="s">
        <v>0</v>
      </c>
      <c r="B6" s="158"/>
      <c r="C6" s="158"/>
      <c r="D6" s="158"/>
      <c r="E6" s="158"/>
      <c r="F6" s="158"/>
      <c r="G6" s="158"/>
    </row>
    <row r="8" spans="1:8">
      <c r="H8" s="49"/>
    </row>
    <row r="23" spans="2:21">
      <c r="B23" s="50" t="s">
        <v>1</v>
      </c>
    </row>
    <row r="24" spans="2:21">
      <c r="B24" s="159" t="s">
        <v>1103</v>
      </c>
      <c r="C24" s="159"/>
      <c r="D24" s="159"/>
      <c r="E24" s="159"/>
      <c r="F24" s="159"/>
      <c r="G24" s="159"/>
      <c r="H24" s="159"/>
      <c r="I24" s="159"/>
      <c r="J24" s="159"/>
      <c r="K24" s="159"/>
      <c r="L24" s="159"/>
      <c r="M24" s="159"/>
      <c r="N24" s="159"/>
      <c r="O24" s="159"/>
      <c r="P24" s="159"/>
      <c r="Q24" s="159"/>
      <c r="R24" s="159"/>
      <c r="S24" s="159"/>
      <c r="T24" s="159"/>
      <c r="U24" s="159"/>
    </row>
  </sheetData>
  <sheetProtection algorithmName="SHA-512" hashValue="2SEew/QXC3kKQShJH9DybtQbHEHh03a+NqEC5Qgg6QM1kFMrxz1i7EGtHBj9wdoZYhEDNfvDfnqS3WwAb17hOg==" saltValue="BZx4w6hQw1V2hV39OhP44A==" spinCount="100000" sheet="1" sort="0" autoFilter="0" pivotTables="0"/>
  <mergeCells count="2">
    <mergeCell ref="A6:G6"/>
    <mergeCell ref="B24:U24"/>
  </mergeCells>
  <pageMargins left="0.23622047244094491" right="0.23622047244094491" top="0.74803149606299213" bottom="0.74803149606299213" header="0.31496062992125984" footer="0.31496062992125984"/>
  <pageSetup paperSize="8" fitToHeight="0" orientation="landscape" r:id="rId1"/>
  <headerFooter>
    <oddHeader>&amp;L&amp;G&amp;R&amp;G</oddHeader>
    <oddFooter>&amp;R&amp;G</oddFoot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ull2">
    <pageSetUpPr fitToPage="1"/>
  </sheetPr>
  <dimension ref="A1:X3010"/>
  <sheetViews>
    <sheetView showGridLines="0" zoomScaleNormal="100" zoomScaleSheetLayoutView="40" workbookViewId="0">
      <selection activeCell="C3" sqref="C3"/>
    </sheetView>
  </sheetViews>
  <sheetFormatPr defaultColWidth="9" defaultRowHeight="11.25"/>
  <cols>
    <col min="1" max="1" width="12.140625" style="10" customWidth="1"/>
    <col min="2" max="2" width="45.42578125" style="43" customWidth="1"/>
    <col min="3" max="3" width="71.85546875" style="10" customWidth="1"/>
    <col min="4" max="4" width="61.7109375" style="10" customWidth="1"/>
    <col min="5" max="5" width="11.5703125" style="2" customWidth="1"/>
    <col min="6" max="6" width="11.5703125" style="10" customWidth="1"/>
    <col min="7" max="7" width="39.42578125" style="122" customWidth="1"/>
    <col min="8" max="8" width="10.140625" style="10" customWidth="1"/>
    <col min="9" max="9" width="20" style="10" customWidth="1"/>
    <col min="10" max="10" width="11.85546875" style="10" customWidth="1"/>
    <col min="11" max="11" width="9.28515625" style="94" bestFit="1" customWidth="1"/>
    <col min="12" max="12" width="35.28515625" style="10" customWidth="1"/>
    <col min="13" max="13" width="6.140625" style="10" hidden="1" customWidth="1"/>
    <col min="14" max="14" width="9" style="10"/>
    <col min="15" max="15" width="49.7109375" style="10" customWidth="1"/>
    <col min="16" max="16" width="13.85546875" style="10" customWidth="1"/>
    <col min="17" max="17" width="13.42578125" style="10" customWidth="1"/>
    <col min="18" max="259" width="9" style="10"/>
    <col min="260" max="260" width="13.28515625" style="10" customWidth="1"/>
    <col min="261" max="261" width="58.140625" style="10" customWidth="1"/>
    <col min="262" max="262" width="72.140625" style="10" bestFit="1" customWidth="1"/>
    <col min="263" max="263" width="21.5703125" style="10" bestFit="1" customWidth="1"/>
    <col min="264" max="264" width="18.140625" style="10" customWidth="1"/>
    <col min="265" max="265" width="27" style="10" bestFit="1" customWidth="1"/>
    <col min="266" max="266" width="16.28515625" style="10" customWidth="1"/>
    <col min="267" max="267" width="27.42578125" style="10" customWidth="1"/>
    <col min="268" max="268" width="9" style="10" customWidth="1"/>
    <col min="269" max="515" width="9" style="10"/>
    <col min="516" max="516" width="13.28515625" style="10" customWidth="1"/>
    <col min="517" max="517" width="58.140625" style="10" customWidth="1"/>
    <col min="518" max="518" width="72.140625" style="10" bestFit="1" customWidth="1"/>
    <col min="519" max="519" width="21.5703125" style="10" bestFit="1" customWidth="1"/>
    <col min="520" max="520" width="18.140625" style="10" customWidth="1"/>
    <col min="521" max="521" width="27" style="10" bestFit="1" customWidth="1"/>
    <col min="522" max="522" width="16.28515625" style="10" customWidth="1"/>
    <col min="523" max="523" width="27.42578125" style="10" customWidth="1"/>
    <col min="524" max="524" width="9" style="10" customWidth="1"/>
    <col min="525" max="771" width="9" style="10"/>
    <col min="772" max="772" width="13.28515625" style="10" customWidth="1"/>
    <col min="773" max="773" width="58.140625" style="10" customWidth="1"/>
    <col min="774" max="774" width="72.140625" style="10" bestFit="1" customWidth="1"/>
    <col min="775" max="775" width="21.5703125" style="10" bestFit="1" customWidth="1"/>
    <col min="776" max="776" width="18.140625" style="10" customWidth="1"/>
    <col min="777" max="777" width="27" style="10" bestFit="1" customWidth="1"/>
    <col min="778" max="778" width="16.28515625" style="10" customWidth="1"/>
    <col min="779" max="779" width="27.42578125" style="10" customWidth="1"/>
    <col min="780" max="780" width="9" style="10" customWidth="1"/>
    <col min="781" max="1027" width="9" style="10"/>
    <col min="1028" max="1028" width="13.28515625" style="10" customWidth="1"/>
    <col min="1029" max="1029" width="58.140625" style="10" customWidth="1"/>
    <col min="1030" max="1030" width="72.140625" style="10" bestFit="1" customWidth="1"/>
    <col min="1031" max="1031" width="21.5703125" style="10" bestFit="1" customWidth="1"/>
    <col min="1032" max="1032" width="18.140625" style="10" customWidth="1"/>
    <col min="1033" max="1033" width="27" style="10" bestFit="1" customWidth="1"/>
    <col min="1034" max="1034" width="16.28515625" style="10" customWidth="1"/>
    <col min="1035" max="1035" width="27.42578125" style="10" customWidth="1"/>
    <col min="1036" max="1036" width="9" style="10" customWidth="1"/>
    <col min="1037" max="1283" width="9" style="10"/>
    <col min="1284" max="1284" width="13.28515625" style="10" customWidth="1"/>
    <col min="1285" max="1285" width="58.140625" style="10" customWidth="1"/>
    <col min="1286" max="1286" width="72.140625" style="10" bestFit="1" customWidth="1"/>
    <col min="1287" max="1287" width="21.5703125" style="10" bestFit="1" customWidth="1"/>
    <col min="1288" max="1288" width="18.140625" style="10" customWidth="1"/>
    <col min="1289" max="1289" width="27" style="10" bestFit="1" customWidth="1"/>
    <col min="1290" max="1290" width="16.28515625" style="10" customWidth="1"/>
    <col min="1291" max="1291" width="27.42578125" style="10" customWidth="1"/>
    <col min="1292" max="1292" width="9" style="10" customWidth="1"/>
    <col min="1293" max="1539" width="9" style="10"/>
    <col min="1540" max="1540" width="13.28515625" style="10" customWidth="1"/>
    <col min="1541" max="1541" width="58.140625" style="10" customWidth="1"/>
    <col min="1542" max="1542" width="72.140625" style="10" bestFit="1" customWidth="1"/>
    <col min="1543" max="1543" width="21.5703125" style="10" bestFit="1" customWidth="1"/>
    <col min="1544" max="1544" width="18.140625" style="10" customWidth="1"/>
    <col min="1545" max="1545" width="27" style="10" bestFit="1" customWidth="1"/>
    <col min="1546" max="1546" width="16.28515625" style="10" customWidth="1"/>
    <col min="1547" max="1547" width="27.42578125" style="10" customWidth="1"/>
    <col min="1548" max="1548" width="9" style="10" customWidth="1"/>
    <col min="1549" max="1795" width="9" style="10"/>
    <col min="1796" max="1796" width="13.28515625" style="10" customWidth="1"/>
    <col min="1797" max="1797" width="58.140625" style="10" customWidth="1"/>
    <col min="1798" max="1798" width="72.140625" style="10" bestFit="1" customWidth="1"/>
    <col min="1799" max="1799" width="21.5703125" style="10" bestFit="1" customWidth="1"/>
    <col min="1800" max="1800" width="18.140625" style="10" customWidth="1"/>
    <col min="1801" max="1801" width="27" style="10" bestFit="1" customWidth="1"/>
    <col min="1802" max="1802" width="16.28515625" style="10" customWidth="1"/>
    <col min="1803" max="1803" width="27.42578125" style="10" customWidth="1"/>
    <col min="1804" max="1804" width="9" style="10" customWidth="1"/>
    <col min="1805" max="2051" width="9" style="10"/>
    <col min="2052" max="2052" width="13.28515625" style="10" customWidth="1"/>
    <col min="2053" max="2053" width="58.140625" style="10" customWidth="1"/>
    <col min="2054" max="2054" width="72.140625" style="10" bestFit="1" customWidth="1"/>
    <col min="2055" max="2055" width="21.5703125" style="10" bestFit="1" customWidth="1"/>
    <col min="2056" max="2056" width="18.140625" style="10" customWidth="1"/>
    <col min="2057" max="2057" width="27" style="10" bestFit="1" customWidth="1"/>
    <col min="2058" max="2058" width="16.28515625" style="10" customWidth="1"/>
    <col min="2059" max="2059" width="27.42578125" style="10" customWidth="1"/>
    <col min="2060" max="2060" width="9" style="10" customWidth="1"/>
    <col min="2061" max="2307" width="9" style="10"/>
    <col min="2308" max="2308" width="13.28515625" style="10" customWidth="1"/>
    <col min="2309" max="2309" width="58.140625" style="10" customWidth="1"/>
    <col min="2310" max="2310" width="72.140625" style="10" bestFit="1" customWidth="1"/>
    <col min="2311" max="2311" width="21.5703125" style="10" bestFit="1" customWidth="1"/>
    <col min="2312" max="2312" width="18.140625" style="10" customWidth="1"/>
    <col min="2313" max="2313" width="27" style="10" bestFit="1" customWidth="1"/>
    <col min="2314" max="2314" width="16.28515625" style="10" customWidth="1"/>
    <col min="2315" max="2315" width="27.42578125" style="10" customWidth="1"/>
    <col min="2316" max="2316" width="9" style="10" customWidth="1"/>
    <col min="2317" max="2563" width="9" style="10"/>
    <col min="2564" max="2564" width="13.28515625" style="10" customWidth="1"/>
    <col min="2565" max="2565" width="58.140625" style="10" customWidth="1"/>
    <col min="2566" max="2566" width="72.140625" style="10" bestFit="1" customWidth="1"/>
    <col min="2567" max="2567" width="21.5703125" style="10" bestFit="1" customWidth="1"/>
    <col min="2568" max="2568" width="18.140625" style="10" customWidth="1"/>
    <col min="2569" max="2569" width="27" style="10" bestFit="1" customWidth="1"/>
    <col min="2570" max="2570" width="16.28515625" style="10" customWidth="1"/>
    <col min="2571" max="2571" width="27.42578125" style="10" customWidth="1"/>
    <col min="2572" max="2572" width="9" style="10" customWidth="1"/>
    <col min="2573" max="2819" width="9" style="10"/>
    <col min="2820" max="2820" width="13.28515625" style="10" customWidth="1"/>
    <col min="2821" max="2821" width="58.140625" style="10" customWidth="1"/>
    <col min="2822" max="2822" width="72.140625" style="10" bestFit="1" customWidth="1"/>
    <col min="2823" max="2823" width="21.5703125" style="10" bestFit="1" customWidth="1"/>
    <col min="2824" max="2824" width="18.140625" style="10" customWidth="1"/>
    <col min="2825" max="2825" width="27" style="10" bestFit="1" customWidth="1"/>
    <col min="2826" max="2826" width="16.28515625" style="10" customWidth="1"/>
    <col min="2827" max="2827" width="27.42578125" style="10" customWidth="1"/>
    <col min="2828" max="2828" width="9" style="10" customWidth="1"/>
    <col min="2829" max="3075" width="9" style="10"/>
    <col min="3076" max="3076" width="13.28515625" style="10" customWidth="1"/>
    <col min="3077" max="3077" width="58.140625" style="10" customWidth="1"/>
    <col min="3078" max="3078" width="72.140625" style="10" bestFit="1" customWidth="1"/>
    <col min="3079" max="3079" width="21.5703125" style="10" bestFit="1" customWidth="1"/>
    <col min="3080" max="3080" width="18.140625" style="10" customWidth="1"/>
    <col min="3081" max="3081" width="27" style="10" bestFit="1" customWidth="1"/>
    <col min="3082" max="3082" width="16.28515625" style="10" customWidth="1"/>
    <col min="3083" max="3083" width="27.42578125" style="10" customWidth="1"/>
    <col min="3084" max="3084" width="9" style="10" customWidth="1"/>
    <col min="3085" max="3331" width="9" style="10"/>
    <col min="3332" max="3332" width="13.28515625" style="10" customWidth="1"/>
    <col min="3333" max="3333" width="58.140625" style="10" customWidth="1"/>
    <col min="3334" max="3334" width="72.140625" style="10" bestFit="1" customWidth="1"/>
    <col min="3335" max="3335" width="21.5703125" style="10" bestFit="1" customWidth="1"/>
    <col min="3336" max="3336" width="18.140625" style="10" customWidth="1"/>
    <col min="3337" max="3337" width="27" style="10" bestFit="1" customWidth="1"/>
    <col min="3338" max="3338" width="16.28515625" style="10" customWidth="1"/>
    <col min="3339" max="3339" width="27.42578125" style="10" customWidth="1"/>
    <col min="3340" max="3340" width="9" style="10" customWidth="1"/>
    <col min="3341" max="3587" width="9" style="10"/>
    <col min="3588" max="3588" width="13.28515625" style="10" customWidth="1"/>
    <col min="3589" max="3589" width="58.140625" style="10" customWidth="1"/>
    <col min="3590" max="3590" width="72.140625" style="10" bestFit="1" customWidth="1"/>
    <col min="3591" max="3591" width="21.5703125" style="10" bestFit="1" customWidth="1"/>
    <col min="3592" max="3592" width="18.140625" style="10" customWidth="1"/>
    <col min="3593" max="3593" width="27" style="10" bestFit="1" customWidth="1"/>
    <col min="3594" max="3594" width="16.28515625" style="10" customWidth="1"/>
    <col min="3595" max="3595" width="27.42578125" style="10" customWidth="1"/>
    <col min="3596" max="3596" width="9" style="10" customWidth="1"/>
    <col min="3597" max="3843" width="9" style="10"/>
    <col min="3844" max="3844" width="13.28515625" style="10" customWidth="1"/>
    <col min="3845" max="3845" width="58.140625" style="10" customWidth="1"/>
    <col min="3846" max="3846" width="72.140625" style="10" bestFit="1" customWidth="1"/>
    <col min="3847" max="3847" width="21.5703125" style="10" bestFit="1" customWidth="1"/>
    <col min="3848" max="3848" width="18.140625" style="10" customWidth="1"/>
    <col min="3849" max="3849" width="27" style="10" bestFit="1" customWidth="1"/>
    <col min="3850" max="3850" width="16.28515625" style="10" customWidth="1"/>
    <col min="3851" max="3851" width="27.42578125" style="10" customWidth="1"/>
    <col min="3852" max="3852" width="9" style="10" customWidth="1"/>
    <col min="3853" max="4099" width="9" style="10"/>
    <col min="4100" max="4100" width="13.28515625" style="10" customWidth="1"/>
    <col min="4101" max="4101" width="58.140625" style="10" customWidth="1"/>
    <col min="4102" max="4102" width="72.140625" style="10" bestFit="1" customWidth="1"/>
    <col min="4103" max="4103" width="21.5703125" style="10" bestFit="1" customWidth="1"/>
    <col min="4104" max="4104" width="18.140625" style="10" customWidth="1"/>
    <col min="4105" max="4105" width="27" style="10" bestFit="1" customWidth="1"/>
    <col min="4106" max="4106" width="16.28515625" style="10" customWidth="1"/>
    <col min="4107" max="4107" width="27.42578125" style="10" customWidth="1"/>
    <col min="4108" max="4108" width="9" style="10" customWidth="1"/>
    <col min="4109" max="4355" width="9" style="10"/>
    <col min="4356" max="4356" width="13.28515625" style="10" customWidth="1"/>
    <col min="4357" max="4357" width="58.140625" style="10" customWidth="1"/>
    <col min="4358" max="4358" width="72.140625" style="10" bestFit="1" customWidth="1"/>
    <col min="4359" max="4359" width="21.5703125" style="10" bestFit="1" customWidth="1"/>
    <col min="4360" max="4360" width="18.140625" style="10" customWidth="1"/>
    <col min="4361" max="4361" width="27" style="10" bestFit="1" customWidth="1"/>
    <col min="4362" max="4362" width="16.28515625" style="10" customWidth="1"/>
    <col min="4363" max="4363" width="27.42578125" style="10" customWidth="1"/>
    <col min="4364" max="4364" width="9" style="10" customWidth="1"/>
    <col min="4365" max="4611" width="9" style="10"/>
    <col min="4612" max="4612" width="13.28515625" style="10" customWidth="1"/>
    <col min="4613" max="4613" width="58.140625" style="10" customWidth="1"/>
    <col min="4614" max="4614" width="72.140625" style="10" bestFit="1" customWidth="1"/>
    <col min="4615" max="4615" width="21.5703125" style="10" bestFit="1" customWidth="1"/>
    <col min="4616" max="4616" width="18.140625" style="10" customWidth="1"/>
    <col min="4617" max="4617" width="27" style="10" bestFit="1" customWidth="1"/>
    <col min="4618" max="4618" width="16.28515625" style="10" customWidth="1"/>
    <col min="4619" max="4619" width="27.42578125" style="10" customWidth="1"/>
    <col min="4620" max="4620" width="9" style="10" customWidth="1"/>
    <col min="4621" max="4867" width="9" style="10"/>
    <col min="4868" max="4868" width="13.28515625" style="10" customWidth="1"/>
    <col min="4869" max="4869" width="58.140625" style="10" customWidth="1"/>
    <col min="4870" max="4870" width="72.140625" style="10" bestFit="1" customWidth="1"/>
    <col min="4871" max="4871" width="21.5703125" style="10" bestFit="1" customWidth="1"/>
    <col min="4872" max="4872" width="18.140625" style="10" customWidth="1"/>
    <col min="4873" max="4873" width="27" style="10" bestFit="1" customWidth="1"/>
    <col min="4874" max="4874" width="16.28515625" style="10" customWidth="1"/>
    <col min="4875" max="4875" width="27.42578125" style="10" customWidth="1"/>
    <col min="4876" max="4876" width="9" style="10" customWidth="1"/>
    <col min="4877" max="5123" width="9" style="10"/>
    <col min="5124" max="5124" width="13.28515625" style="10" customWidth="1"/>
    <col min="5125" max="5125" width="58.140625" style="10" customWidth="1"/>
    <col min="5126" max="5126" width="72.140625" style="10" bestFit="1" customWidth="1"/>
    <col min="5127" max="5127" width="21.5703125" style="10" bestFit="1" customWidth="1"/>
    <col min="5128" max="5128" width="18.140625" style="10" customWidth="1"/>
    <col min="5129" max="5129" width="27" style="10" bestFit="1" customWidth="1"/>
    <col min="5130" max="5130" width="16.28515625" style="10" customWidth="1"/>
    <col min="5131" max="5131" width="27.42578125" style="10" customWidth="1"/>
    <col min="5132" max="5132" width="9" style="10" customWidth="1"/>
    <col min="5133" max="5379" width="9" style="10"/>
    <col min="5380" max="5380" width="13.28515625" style="10" customWidth="1"/>
    <col min="5381" max="5381" width="58.140625" style="10" customWidth="1"/>
    <col min="5382" max="5382" width="72.140625" style="10" bestFit="1" customWidth="1"/>
    <col min="5383" max="5383" width="21.5703125" style="10" bestFit="1" customWidth="1"/>
    <col min="5384" max="5384" width="18.140625" style="10" customWidth="1"/>
    <col min="5385" max="5385" width="27" style="10" bestFit="1" customWidth="1"/>
    <col min="5386" max="5386" width="16.28515625" style="10" customWidth="1"/>
    <col min="5387" max="5387" width="27.42578125" style="10" customWidth="1"/>
    <col min="5388" max="5388" width="9" style="10" customWidth="1"/>
    <col min="5389" max="5635" width="9" style="10"/>
    <col min="5636" max="5636" width="13.28515625" style="10" customWidth="1"/>
    <col min="5637" max="5637" width="58.140625" style="10" customWidth="1"/>
    <col min="5638" max="5638" width="72.140625" style="10" bestFit="1" customWidth="1"/>
    <col min="5639" max="5639" width="21.5703125" style="10" bestFit="1" customWidth="1"/>
    <col min="5640" max="5640" width="18.140625" style="10" customWidth="1"/>
    <col min="5641" max="5641" width="27" style="10" bestFit="1" customWidth="1"/>
    <col min="5642" max="5642" width="16.28515625" style="10" customWidth="1"/>
    <col min="5643" max="5643" width="27.42578125" style="10" customWidth="1"/>
    <col min="5644" max="5644" width="9" style="10" customWidth="1"/>
    <col min="5645" max="5891" width="9" style="10"/>
    <col min="5892" max="5892" width="13.28515625" style="10" customWidth="1"/>
    <col min="5893" max="5893" width="58.140625" style="10" customWidth="1"/>
    <col min="5894" max="5894" width="72.140625" style="10" bestFit="1" customWidth="1"/>
    <col min="5895" max="5895" width="21.5703125" style="10" bestFit="1" customWidth="1"/>
    <col min="5896" max="5896" width="18.140625" style="10" customWidth="1"/>
    <col min="5897" max="5897" width="27" style="10" bestFit="1" customWidth="1"/>
    <col min="5898" max="5898" width="16.28515625" style="10" customWidth="1"/>
    <col min="5899" max="5899" width="27.42578125" style="10" customWidth="1"/>
    <col min="5900" max="5900" width="9" style="10" customWidth="1"/>
    <col min="5901" max="6147" width="9" style="10"/>
    <col min="6148" max="6148" width="13.28515625" style="10" customWidth="1"/>
    <col min="6149" max="6149" width="58.140625" style="10" customWidth="1"/>
    <col min="6150" max="6150" width="72.140625" style="10" bestFit="1" customWidth="1"/>
    <col min="6151" max="6151" width="21.5703125" style="10" bestFit="1" customWidth="1"/>
    <col min="6152" max="6152" width="18.140625" style="10" customWidth="1"/>
    <col min="6153" max="6153" width="27" style="10" bestFit="1" customWidth="1"/>
    <col min="6154" max="6154" width="16.28515625" style="10" customWidth="1"/>
    <col min="6155" max="6155" width="27.42578125" style="10" customWidth="1"/>
    <col min="6156" max="6156" width="9" style="10" customWidth="1"/>
    <col min="6157" max="6403" width="9" style="10"/>
    <col min="6404" max="6404" width="13.28515625" style="10" customWidth="1"/>
    <col min="6405" max="6405" width="58.140625" style="10" customWidth="1"/>
    <col min="6406" max="6406" width="72.140625" style="10" bestFit="1" customWidth="1"/>
    <col min="6407" max="6407" width="21.5703125" style="10" bestFit="1" customWidth="1"/>
    <col min="6408" max="6408" width="18.140625" style="10" customWidth="1"/>
    <col min="6409" max="6409" width="27" style="10" bestFit="1" customWidth="1"/>
    <col min="6410" max="6410" width="16.28515625" style="10" customWidth="1"/>
    <col min="6411" max="6411" width="27.42578125" style="10" customWidth="1"/>
    <col min="6412" max="6412" width="9" style="10" customWidth="1"/>
    <col min="6413" max="6659" width="9" style="10"/>
    <col min="6660" max="6660" width="13.28515625" style="10" customWidth="1"/>
    <col min="6661" max="6661" width="58.140625" style="10" customWidth="1"/>
    <col min="6662" max="6662" width="72.140625" style="10" bestFit="1" customWidth="1"/>
    <col min="6663" max="6663" width="21.5703125" style="10" bestFit="1" customWidth="1"/>
    <col min="6664" max="6664" width="18.140625" style="10" customWidth="1"/>
    <col min="6665" max="6665" width="27" style="10" bestFit="1" customWidth="1"/>
    <col min="6666" max="6666" width="16.28515625" style="10" customWidth="1"/>
    <col min="6667" max="6667" width="27.42578125" style="10" customWidth="1"/>
    <col min="6668" max="6668" width="9" style="10" customWidth="1"/>
    <col min="6669" max="6915" width="9" style="10"/>
    <col min="6916" max="6916" width="13.28515625" style="10" customWidth="1"/>
    <col min="6917" max="6917" width="58.140625" style="10" customWidth="1"/>
    <col min="6918" max="6918" width="72.140625" style="10" bestFit="1" customWidth="1"/>
    <col min="6919" max="6919" width="21.5703125" style="10" bestFit="1" customWidth="1"/>
    <col min="6920" max="6920" width="18.140625" style="10" customWidth="1"/>
    <col min="6921" max="6921" width="27" style="10" bestFit="1" customWidth="1"/>
    <col min="6922" max="6922" width="16.28515625" style="10" customWidth="1"/>
    <col min="6923" max="6923" width="27.42578125" style="10" customWidth="1"/>
    <col min="6924" max="6924" width="9" style="10" customWidth="1"/>
    <col min="6925" max="7171" width="9" style="10"/>
    <col min="7172" max="7172" width="13.28515625" style="10" customWidth="1"/>
    <col min="7173" max="7173" width="58.140625" style="10" customWidth="1"/>
    <col min="7174" max="7174" width="72.140625" style="10" bestFit="1" customWidth="1"/>
    <col min="7175" max="7175" width="21.5703125" style="10" bestFit="1" customWidth="1"/>
    <col min="7176" max="7176" width="18.140625" style="10" customWidth="1"/>
    <col min="7177" max="7177" width="27" style="10" bestFit="1" customWidth="1"/>
    <col min="7178" max="7178" width="16.28515625" style="10" customWidth="1"/>
    <col min="7179" max="7179" width="27.42578125" style="10" customWidth="1"/>
    <col min="7180" max="7180" width="9" style="10" customWidth="1"/>
    <col min="7181" max="7427" width="9" style="10"/>
    <col min="7428" max="7428" width="13.28515625" style="10" customWidth="1"/>
    <col min="7429" max="7429" width="58.140625" style="10" customWidth="1"/>
    <col min="7430" max="7430" width="72.140625" style="10" bestFit="1" customWidth="1"/>
    <col min="7431" max="7431" width="21.5703125" style="10" bestFit="1" customWidth="1"/>
    <col min="7432" max="7432" width="18.140625" style="10" customWidth="1"/>
    <col min="7433" max="7433" width="27" style="10" bestFit="1" customWidth="1"/>
    <col min="7434" max="7434" width="16.28515625" style="10" customWidth="1"/>
    <col min="7435" max="7435" width="27.42578125" style="10" customWidth="1"/>
    <col min="7436" max="7436" width="9" style="10" customWidth="1"/>
    <col min="7437" max="7683" width="9" style="10"/>
    <col min="7684" max="7684" width="13.28515625" style="10" customWidth="1"/>
    <col min="7685" max="7685" width="58.140625" style="10" customWidth="1"/>
    <col min="7686" max="7686" width="72.140625" style="10" bestFit="1" customWidth="1"/>
    <col min="7687" max="7687" width="21.5703125" style="10" bestFit="1" customWidth="1"/>
    <col min="7688" max="7688" width="18.140625" style="10" customWidth="1"/>
    <col min="7689" max="7689" width="27" style="10" bestFit="1" customWidth="1"/>
    <col min="7690" max="7690" width="16.28515625" style="10" customWidth="1"/>
    <col min="7691" max="7691" width="27.42578125" style="10" customWidth="1"/>
    <col min="7692" max="7692" width="9" style="10" customWidth="1"/>
    <col min="7693" max="7939" width="9" style="10"/>
    <col min="7940" max="7940" width="13.28515625" style="10" customWidth="1"/>
    <col min="7941" max="7941" width="58.140625" style="10" customWidth="1"/>
    <col min="7942" max="7942" width="72.140625" style="10" bestFit="1" customWidth="1"/>
    <col min="7943" max="7943" width="21.5703125" style="10" bestFit="1" customWidth="1"/>
    <col min="7944" max="7944" width="18.140625" style="10" customWidth="1"/>
    <col min="7945" max="7945" width="27" style="10" bestFit="1" customWidth="1"/>
    <col min="7946" max="7946" width="16.28515625" style="10" customWidth="1"/>
    <col min="7947" max="7947" width="27.42578125" style="10" customWidth="1"/>
    <col min="7948" max="7948" width="9" style="10" customWidth="1"/>
    <col min="7949" max="8195" width="9" style="10"/>
    <col min="8196" max="8196" width="13.28515625" style="10" customWidth="1"/>
    <col min="8197" max="8197" width="58.140625" style="10" customWidth="1"/>
    <col min="8198" max="8198" width="72.140625" style="10" bestFit="1" customWidth="1"/>
    <col min="8199" max="8199" width="21.5703125" style="10" bestFit="1" customWidth="1"/>
    <col min="8200" max="8200" width="18.140625" style="10" customWidth="1"/>
    <col min="8201" max="8201" width="27" style="10" bestFit="1" customWidth="1"/>
    <col min="8202" max="8202" width="16.28515625" style="10" customWidth="1"/>
    <col min="8203" max="8203" width="27.42578125" style="10" customWidth="1"/>
    <col min="8204" max="8204" width="9" style="10" customWidth="1"/>
    <col min="8205" max="8451" width="9" style="10"/>
    <col min="8452" max="8452" width="13.28515625" style="10" customWidth="1"/>
    <col min="8453" max="8453" width="58.140625" style="10" customWidth="1"/>
    <col min="8454" max="8454" width="72.140625" style="10" bestFit="1" customWidth="1"/>
    <col min="8455" max="8455" width="21.5703125" style="10" bestFit="1" customWidth="1"/>
    <col min="8456" max="8456" width="18.140625" style="10" customWidth="1"/>
    <col min="8457" max="8457" width="27" style="10" bestFit="1" customWidth="1"/>
    <col min="8458" max="8458" width="16.28515625" style="10" customWidth="1"/>
    <col min="8459" max="8459" width="27.42578125" style="10" customWidth="1"/>
    <col min="8460" max="8460" width="9" style="10" customWidth="1"/>
    <col min="8461" max="8707" width="9" style="10"/>
    <col min="8708" max="8708" width="13.28515625" style="10" customWidth="1"/>
    <col min="8709" max="8709" width="58.140625" style="10" customWidth="1"/>
    <col min="8710" max="8710" width="72.140625" style="10" bestFit="1" customWidth="1"/>
    <col min="8711" max="8711" width="21.5703125" style="10" bestFit="1" customWidth="1"/>
    <col min="8712" max="8712" width="18.140625" style="10" customWidth="1"/>
    <col min="8713" max="8713" width="27" style="10" bestFit="1" customWidth="1"/>
    <col min="8714" max="8714" width="16.28515625" style="10" customWidth="1"/>
    <col min="8715" max="8715" width="27.42578125" style="10" customWidth="1"/>
    <col min="8716" max="8716" width="9" style="10" customWidth="1"/>
    <col min="8717" max="8963" width="9" style="10"/>
    <col min="8964" max="8964" width="13.28515625" style="10" customWidth="1"/>
    <col min="8965" max="8965" width="58.140625" style="10" customWidth="1"/>
    <col min="8966" max="8966" width="72.140625" style="10" bestFit="1" customWidth="1"/>
    <col min="8967" max="8967" width="21.5703125" style="10" bestFit="1" customWidth="1"/>
    <col min="8968" max="8968" width="18.140625" style="10" customWidth="1"/>
    <col min="8969" max="8969" width="27" style="10" bestFit="1" customWidth="1"/>
    <col min="8970" max="8970" width="16.28515625" style="10" customWidth="1"/>
    <col min="8971" max="8971" width="27.42578125" style="10" customWidth="1"/>
    <col min="8972" max="8972" width="9" style="10" customWidth="1"/>
    <col min="8973" max="9219" width="9" style="10"/>
    <col min="9220" max="9220" width="13.28515625" style="10" customWidth="1"/>
    <col min="9221" max="9221" width="58.140625" style="10" customWidth="1"/>
    <col min="9222" max="9222" width="72.140625" style="10" bestFit="1" customWidth="1"/>
    <col min="9223" max="9223" width="21.5703125" style="10" bestFit="1" customWidth="1"/>
    <col min="9224" max="9224" width="18.140625" style="10" customWidth="1"/>
    <col min="9225" max="9225" width="27" style="10" bestFit="1" customWidth="1"/>
    <col min="9226" max="9226" width="16.28515625" style="10" customWidth="1"/>
    <col min="9227" max="9227" width="27.42578125" style="10" customWidth="1"/>
    <col min="9228" max="9228" width="9" style="10" customWidth="1"/>
    <col min="9229" max="9475" width="9" style="10"/>
    <col min="9476" max="9476" width="13.28515625" style="10" customWidth="1"/>
    <col min="9477" max="9477" width="58.140625" style="10" customWidth="1"/>
    <col min="9478" max="9478" width="72.140625" style="10" bestFit="1" customWidth="1"/>
    <col min="9479" max="9479" width="21.5703125" style="10" bestFit="1" customWidth="1"/>
    <col min="9480" max="9480" width="18.140625" style="10" customWidth="1"/>
    <col min="9481" max="9481" width="27" style="10" bestFit="1" customWidth="1"/>
    <col min="9482" max="9482" width="16.28515625" style="10" customWidth="1"/>
    <col min="9483" max="9483" width="27.42578125" style="10" customWidth="1"/>
    <col min="9484" max="9484" width="9" style="10" customWidth="1"/>
    <col min="9485" max="9731" width="9" style="10"/>
    <col min="9732" max="9732" width="13.28515625" style="10" customWidth="1"/>
    <col min="9733" max="9733" width="58.140625" style="10" customWidth="1"/>
    <col min="9734" max="9734" width="72.140625" style="10" bestFit="1" customWidth="1"/>
    <col min="9735" max="9735" width="21.5703125" style="10" bestFit="1" customWidth="1"/>
    <col min="9736" max="9736" width="18.140625" style="10" customWidth="1"/>
    <col min="9737" max="9737" width="27" style="10" bestFit="1" customWidth="1"/>
    <col min="9738" max="9738" width="16.28515625" style="10" customWidth="1"/>
    <col min="9739" max="9739" width="27.42578125" style="10" customWidth="1"/>
    <col min="9740" max="9740" width="9" style="10" customWidth="1"/>
    <col min="9741" max="9987" width="9" style="10"/>
    <col min="9988" max="9988" width="13.28515625" style="10" customWidth="1"/>
    <col min="9989" max="9989" width="58.140625" style="10" customWidth="1"/>
    <col min="9990" max="9990" width="72.140625" style="10" bestFit="1" customWidth="1"/>
    <col min="9991" max="9991" width="21.5703125" style="10" bestFit="1" customWidth="1"/>
    <col min="9992" max="9992" width="18.140625" style="10" customWidth="1"/>
    <col min="9993" max="9993" width="27" style="10" bestFit="1" customWidth="1"/>
    <col min="9994" max="9994" width="16.28515625" style="10" customWidth="1"/>
    <col min="9995" max="9995" width="27.42578125" style="10" customWidth="1"/>
    <col min="9996" max="9996" width="9" style="10" customWidth="1"/>
    <col min="9997" max="10243" width="9" style="10"/>
    <col min="10244" max="10244" width="13.28515625" style="10" customWidth="1"/>
    <col min="10245" max="10245" width="58.140625" style="10" customWidth="1"/>
    <col min="10246" max="10246" width="72.140625" style="10" bestFit="1" customWidth="1"/>
    <col min="10247" max="10247" width="21.5703125" style="10" bestFit="1" customWidth="1"/>
    <col min="10248" max="10248" width="18.140625" style="10" customWidth="1"/>
    <col min="10249" max="10249" width="27" style="10" bestFit="1" customWidth="1"/>
    <col min="10250" max="10250" width="16.28515625" style="10" customWidth="1"/>
    <col min="10251" max="10251" width="27.42578125" style="10" customWidth="1"/>
    <col min="10252" max="10252" width="9" style="10" customWidth="1"/>
    <col min="10253" max="10499" width="9" style="10"/>
    <col min="10500" max="10500" width="13.28515625" style="10" customWidth="1"/>
    <col min="10501" max="10501" width="58.140625" style="10" customWidth="1"/>
    <col min="10502" max="10502" width="72.140625" style="10" bestFit="1" customWidth="1"/>
    <col min="10503" max="10503" width="21.5703125" style="10" bestFit="1" customWidth="1"/>
    <col min="10504" max="10504" width="18.140625" style="10" customWidth="1"/>
    <col min="10505" max="10505" width="27" style="10" bestFit="1" customWidth="1"/>
    <col min="10506" max="10506" width="16.28515625" style="10" customWidth="1"/>
    <col min="10507" max="10507" width="27.42578125" style="10" customWidth="1"/>
    <col min="10508" max="10508" width="9" style="10" customWidth="1"/>
    <col min="10509" max="10755" width="9" style="10"/>
    <col min="10756" max="10756" width="13.28515625" style="10" customWidth="1"/>
    <col min="10757" max="10757" width="58.140625" style="10" customWidth="1"/>
    <col min="10758" max="10758" width="72.140625" style="10" bestFit="1" customWidth="1"/>
    <col min="10759" max="10759" width="21.5703125" style="10" bestFit="1" customWidth="1"/>
    <col min="10760" max="10760" width="18.140625" style="10" customWidth="1"/>
    <col min="10761" max="10761" width="27" style="10" bestFit="1" customWidth="1"/>
    <col min="10762" max="10762" width="16.28515625" style="10" customWidth="1"/>
    <col min="10763" max="10763" width="27.42578125" style="10" customWidth="1"/>
    <col min="10764" max="10764" width="9" style="10" customWidth="1"/>
    <col min="10765" max="11011" width="9" style="10"/>
    <col min="11012" max="11012" width="13.28515625" style="10" customWidth="1"/>
    <col min="11013" max="11013" width="58.140625" style="10" customWidth="1"/>
    <col min="11014" max="11014" width="72.140625" style="10" bestFit="1" customWidth="1"/>
    <col min="11015" max="11015" width="21.5703125" style="10" bestFit="1" customWidth="1"/>
    <col min="11016" max="11016" width="18.140625" style="10" customWidth="1"/>
    <col min="11017" max="11017" width="27" style="10" bestFit="1" customWidth="1"/>
    <col min="11018" max="11018" width="16.28515625" style="10" customWidth="1"/>
    <col min="11019" max="11019" width="27.42578125" style="10" customWidth="1"/>
    <col min="11020" max="11020" width="9" style="10" customWidth="1"/>
    <col min="11021" max="11267" width="9" style="10"/>
    <col min="11268" max="11268" width="13.28515625" style="10" customWidth="1"/>
    <col min="11269" max="11269" width="58.140625" style="10" customWidth="1"/>
    <col min="11270" max="11270" width="72.140625" style="10" bestFit="1" customWidth="1"/>
    <col min="11271" max="11271" width="21.5703125" style="10" bestFit="1" customWidth="1"/>
    <col min="11272" max="11272" width="18.140625" style="10" customWidth="1"/>
    <col min="11273" max="11273" width="27" style="10" bestFit="1" customWidth="1"/>
    <col min="11274" max="11274" width="16.28515625" style="10" customWidth="1"/>
    <col min="11275" max="11275" width="27.42578125" style="10" customWidth="1"/>
    <col min="11276" max="11276" width="9" style="10" customWidth="1"/>
    <col min="11277" max="11523" width="9" style="10"/>
    <col min="11524" max="11524" width="13.28515625" style="10" customWidth="1"/>
    <col min="11525" max="11525" width="58.140625" style="10" customWidth="1"/>
    <col min="11526" max="11526" width="72.140625" style="10" bestFit="1" customWidth="1"/>
    <col min="11527" max="11527" width="21.5703125" style="10" bestFit="1" customWidth="1"/>
    <col min="11528" max="11528" width="18.140625" style="10" customWidth="1"/>
    <col min="11529" max="11529" width="27" style="10" bestFit="1" customWidth="1"/>
    <col min="11530" max="11530" width="16.28515625" style="10" customWidth="1"/>
    <col min="11531" max="11531" width="27.42578125" style="10" customWidth="1"/>
    <col min="11532" max="11532" width="9" style="10" customWidth="1"/>
    <col min="11533" max="11779" width="9" style="10"/>
    <col min="11780" max="11780" width="13.28515625" style="10" customWidth="1"/>
    <col min="11781" max="11781" width="58.140625" style="10" customWidth="1"/>
    <col min="11782" max="11782" width="72.140625" style="10" bestFit="1" customWidth="1"/>
    <col min="11783" max="11783" width="21.5703125" style="10" bestFit="1" customWidth="1"/>
    <col min="11784" max="11784" width="18.140625" style="10" customWidth="1"/>
    <col min="11785" max="11785" width="27" style="10" bestFit="1" customWidth="1"/>
    <col min="11786" max="11786" width="16.28515625" style="10" customWidth="1"/>
    <col min="11787" max="11787" width="27.42578125" style="10" customWidth="1"/>
    <col min="11788" max="11788" width="9" style="10" customWidth="1"/>
    <col min="11789" max="12035" width="9" style="10"/>
    <col min="12036" max="12036" width="13.28515625" style="10" customWidth="1"/>
    <col min="12037" max="12037" width="58.140625" style="10" customWidth="1"/>
    <col min="12038" max="12038" width="72.140625" style="10" bestFit="1" customWidth="1"/>
    <col min="12039" max="12039" width="21.5703125" style="10" bestFit="1" customWidth="1"/>
    <col min="12040" max="12040" width="18.140625" style="10" customWidth="1"/>
    <col min="12041" max="12041" width="27" style="10" bestFit="1" customWidth="1"/>
    <col min="12042" max="12042" width="16.28515625" style="10" customWidth="1"/>
    <col min="12043" max="12043" width="27.42578125" style="10" customWidth="1"/>
    <col min="12044" max="12044" width="9" style="10" customWidth="1"/>
    <col min="12045" max="12291" width="9" style="10"/>
    <col min="12292" max="12292" width="13.28515625" style="10" customWidth="1"/>
    <col min="12293" max="12293" width="58.140625" style="10" customWidth="1"/>
    <col min="12294" max="12294" width="72.140625" style="10" bestFit="1" customWidth="1"/>
    <col min="12295" max="12295" width="21.5703125" style="10" bestFit="1" customWidth="1"/>
    <col min="12296" max="12296" width="18.140625" style="10" customWidth="1"/>
    <col min="12297" max="12297" width="27" style="10" bestFit="1" customWidth="1"/>
    <col min="12298" max="12298" width="16.28515625" style="10" customWidth="1"/>
    <col min="12299" max="12299" width="27.42578125" style="10" customWidth="1"/>
    <col min="12300" max="12300" width="9" style="10" customWidth="1"/>
    <col min="12301" max="12547" width="9" style="10"/>
    <col min="12548" max="12548" width="13.28515625" style="10" customWidth="1"/>
    <col min="12549" max="12549" width="58.140625" style="10" customWidth="1"/>
    <col min="12550" max="12550" width="72.140625" style="10" bestFit="1" customWidth="1"/>
    <col min="12551" max="12551" width="21.5703125" style="10" bestFit="1" customWidth="1"/>
    <col min="12552" max="12552" width="18.140625" style="10" customWidth="1"/>
    <col min="12553" max="12553" width="27" style="10" bestFit="1" customWidth="1"/>
    <col min="12554" max="12554" width="16.28515625" style="10" customWidth="1"/>
    <col min="12555" max="12555" width="27.42578125" style="10" customWidth="1"/>
    <col min="12556" max="12556" width="9" style="10" customWidth="1"/>
    <col min="12557" max="12803" width="9" style="10"/>
    <col min="12804" max="12804" width="13.28515625" style="10" customWidth="1"/>
    <col min="12805" max="12805" width="58.140625" style="10" customWidth="1"/>
    <col min="12806" max="12806" width="72.140625" style="10" bestFit="1" customWidth="1"/>
    <col min="12807" max="12807" width="21.5703125" style="10" bestFit="1" customWidth="1"/>
    <col min="12808" max="12808" width="18.140625" style="10" customWidth="1"/>
    <col min="12809" max="12809" width="27" style="10" bestFit="1" customWidth="1"/>
    <col min="12810" max="12810" width="16.28515625" style="10" customWidth="1"/>
    <col min="12811" max="12811" width="27.42578125" style="10" customWidth="1"/>
    <col min="12812" max="12812" width="9" style="10" customWidth="1"/>
    <col min="12813" max="13059" width="9" style="10"/>
    <col min="13060" max="13060" width="13.28515625" style="10" customWidth="1"/>
    <col min="13061" max="13061" width="58.140625" style="10" customWidth="1"/>
    <col min="13062" max="13062" width="72.140625" style="10" bestFit="1" customWidth="1"/>
    <col min="13063" max="13063" width="21.5703125" style="10" bestFit="1" customWidth="1"/>
    <col min="13064" max="13064" width="18.140625" style="10" customWidth="1"/>
    <col min="13065" max="13065" width="27" style="10" bestFit="1" customWidth="1"/>
    <col min="13066" max="13066" width="16.28515625" style="10" customWidth="1"/>
    <col min="13067" max="13067" width="27.42578125" style="10" customWidth="1"/>
    <col min="13068" max="13068" width="9" style="10" customWidth="1"/>
    <col min="13069" max="13315" width="9" style="10"/>
    <col min="13316" max="13316" width="13.28515625" style="10" customWidth="1"/>
    <col min="13317" max="13317" width="58.140625" style="10" customWidth="1"/>
    <col min="13318" max="13318" width="72.140625" style="10" bestFit="1" customWidth="1"/>
    <col min="13319" max="13319" width="21.5703125" style="10" bestFit="1" customWidth="1"/>
    <col min="13320" max="13320" width="18.140625" style="10" customWidth="1"/>
    <col min="13321" max="13321" width="27" style="10" bestFit="1" customWidth="1"/>
    <col min="13322" max="13322" width="16.28515625" style="10" customWidth="1"/>
    <col min="13323" max="13323" width="27.42578125" style="10" customWidth="1"/>
    <col min="13324" max="13324" width="9" style="10" customWidth="1"/>
    <col min="13325" max="13571" width="9" style="10"/>
    <col min="13572" max="13572" width="13.28515625" style="10" customWidth="1"/>
    <col min="13573" max="13573" width="58.140625" style="10" customWidth="1"/>
    <col min="13574" max="13574" width="72.140625" style="10" bestFit="1" customWidth="1"/>
    <col min="13575" max="13575" width="21.5703125" style="10" bestFit="1" customWidth="1"/>
    <col min="13576" max="13576" width="18.140625" style="10" customWidth="1"/>
    <col min="13577" max="13577" width="27" style="10" bestFit="1" customWidth="1"/>
    <col min="13578" max="13578" width="16.28515625" style="10" customWidth="1"/>
    <col min="13579" max="13579" width="27.42578125" style="10" customWidth="1"/>
    <col min="13580" max="13580" width="9" style="10" customWidth="1"/>
    <col min="13581" max="13827" width="9" style="10"/>
    <col min="13828" max="13828" width="13.28515625" style="10" customWidth="1"/>
    <col min="13829" max="13829" width="58.140625" style="10" customWidth="1"/>
    <col min="13830" max="13830" width="72.140625" style="10" bestFit="1" customWidth="1"/>
    <col min="13831" max="13831" width="21.5703125" style="10" bestFit="1" customWidth="1"/>
    <col min="13832" max="13832" width="18.140625" style="10" customWidth="1"/>
    <col min="13833" max="13833" width="27" style="10" bestFit="1" customWidth="1"/>
    <col min="13834" max="13834" width="16.28515625" style="10" customWidth="1"/>
    <col min="13835" max="13835" width="27.42578125" style="10" customWidth="1"/>
    <col min="13836" max="13836" width="9" style="10" customWidth="1"/>
    <col min="13837" max="14083" width="9" style="10"/>
    <col min="14084" max="14084" width="13.28515625" style="10" customWidth="1"/>
    <col min="14085" max="14085" width="58.140625" style="10" customWidth="1"/>
    <col min="14086" max="14086" width="72.140625" style="10" bestFit="1" customWidth="1"/>
    <col min="14087" max="14087" width="21.5703125" style="10" bestFit="1" customWidth="1"/>
    <col min="14088" max="14088" width="18.140625" style="10" customWidth="1"/>
    <col min="14089" max="14089" width="27" style="10" bestFit="1" customWidth="1"/>
    <col min="14090" max="14090" width="16.28515625" style="10" customWidth="1"/>
    <col min="14091" max="14091" width="27.42578125" style="10" customWidth="1"/>
    <col min="14092" max="14092" width="9" style="10" customWidth="1"/>
    <col min="14093" max="14339" width="9" style="10"/>
    <col min="14340" max="14340" width="13.28515625" style="10" customWidth="1"/>
    <col min="14341" max="14341" width="58.140625" style="10" customWidth="1"/>
    <col min="14342" max="14342" width="72.140625" style="10" bestFit="1" customWidth="1"/>
    <col min="14343" max="14343" width="21.5703125" style="10" bestFit="1" customWidth="1"/>
    <col min="14344" max="14344" width="18.140625" style="10" customWidth="1"/>
    <col min="14345" max="14345" width="27" style="10" bestFit="1" customWidth="1"/>
    <col min="14346" max="14346" width="16.28515625" style="10" customWidth="1"/>
    <col min="14347" max="14347" width="27.42578125" style="10" customWidth="1"/>
    <col min="14348" max="14348" width="9" style="10" customWidth="1"/>
    <col min="14349" max="14595" width="9" style="10"/>
    <col min="14596" max="14596" width="13.28515625" style="10" customWidth="1"/>
    <col min="14597" max="14597" width="58.140625" style="10" customWidth="1"/>
    <col min="14598" max="14598" width="72.140625" style="10" bestFit="1" customWidth="1"/>
    <col min="14599" max="14599" width="21.5703125" style="10" bestFit="1" customWidth="1"/>
    <col min="14600" max="14600" width="18.140625" style="10" customWidth="1"/>
    <col min="14601" max="14601" width="27" style="10" bestFit="1" customWidth="1"/>
    <col min="14602" max="14602" width="16.28515625" style="10" customWidth="1"/>
    <col min="14603" max="14603" width="27.42578125" style="10" customWidth="1"/>
    <col min="14604" max="14604" width="9" style="10" customWidth="1"/>
    <col min="14605" max="14851" width="9" style="10"/>
    <col min="14852" max="14852" width="13.28515625" style="10" customWidth="1"/>
    <col min="14853" max="14853" width="58.140625" style="10" customWidth="1"/>
    <col min="14854" max="14854" width="72.140625" style="10" bestFit="1" customWidth="1"/>
    <col min="14855" max="14855" width="21.5703125" style="10" bestFit="1" customWidth="1"/>
    <col min="14856" max="14856" width="18.140625" style="10" customWidth="1"/>
    <col min="14857" max="14857" width="27" style="10" bestFit="1" customWidth="1"/>
    <col min="14858" max="14858" width="16.28515625" style="10" customWidth="1"/>
    <col min="14859" max="14859" width="27.42578125" style="10" customWidth="1"/>
    <col min="14860" max="14860" width="9" style="10" customWidth="1"/>
    <col min="14861" max="15107" width="9" style="10"/>
    <col min="15108" max="15108" width="13.28515625" style="10" customWidth="1"/>
    <col min="15109" max="15109" width="58.140625" style="10" customWidth="1"/>
    <col min="15110" max="15110" width="72.140625" style="10" bestFit="1" customWidth="1"/>
    <col min="15111" max="15111" width="21.5703125" style="10" bestFit="1" customWidth="1"/>
    <col min="15112" max="15112" width="18.140625" style="10" customWidth="1"/>
    <col min="15113" max="15113" width="27" style="10" bestFit="1" customWidth="1"/>
    <col min="15114" max="15114" width="16.28515625" style="10" customWidth="1"/>
    <col min="15115" max="15115" width="27.42578125" style="10" customWidth="1"/>
    <col min="15116" max="15116" width="9" style="10" customWidth="1"/>
    <col min="15117" max="15363" width="9" style="10"/>
    <col min="15364" max="15364" width="13.28515625" style="10" customWidth="1"/>
    <col min="15365" max="15365" width="58.140625" style="10" customWidth="1"/>
    <col min="15366" max="15366" width="72.140625" style="10" bestFit="1" customWidth="1"/>
    <col min="15367" max="15367" width="21.5703125" style="10" bestFit="1" customWidth="1"/>
    <col min="15368" max="15368" width="18.140625" style="10" customWidth="1"/>
    <col min="15369" max="15369" width="27" style="10" bestFit="1" customWidth="1"/>
    <col min="15370" max="15370" width="16.28515625" style="10" customWidth="1"/>
    <col min="15371" max="15371" width="27.42578125" style="10" customWidth="1"/>
    <col min="15372" max="15372" width="9" style="10" customWidth="1"/>
    <col min="15373" max="15619" width="9" style="10"/>
    <col min="15620" max="15620" width="13.28515625" style="10" customWidth="1"/>
    <col min="15621" max="15621" width="58.140625" style="10" customWidth="1"/>
    <col min="15622" max="15622" width="72.140625" style="10" bestFit="1" customWidth="1"/>
    <col min="15623" max="15623" width="21.5703125" style="10" bestFit="1" customWidth="1"/>
    <col min="15624" max="15624" width="18.140625" style="10" customWidth="1"/>
    <col min="15625" max="15625" width="27" style="10" bestFit="1" customWidth="1"/>
    <col min="15626" max="15626" width="16.28515625" style="10" customWidth="1"/>
    <col min="15627" max="15627" width="27.42578125" style="10" customWidth="1"/>
    <col min="15628" max="15628" width="9" style="10" customWidth="1"/>
    <col min="15629" max="15875" width="9" style="10"/>
    <col min="15876" max="15876" width="13.28515625" style="10" customWidth="1"/>
    <col min="15877" max="15877" width="58.140625" style="10" customWidth="1"/>
    <col min="15878" max="15878" width="72.140625" style="10" bestFit="1" customWidth="1"/>
    <col min="15879" max="15879" width="21.5703125" style="10" bestFit="1" customWidth="1"/>
    <col min="15880" max="15880" width="18.140625" style="10" customWidth="1"/>
    <col min="15881" max="15881" width="27" style="10" bestFit="1" customWidth="1"/>
    <col min="15882" max="15882" width="16.28515625" style="10" customWidth="1"/>
    <col min="15883" max="15883" width="27.42578125" style="10" customWidth="1"/>
    <col min="15884" max="15884" width="9" style="10" customWidth="1"/>
    <col min="15885" max="16131" width="9" style="10"/>
    <col min="16132" max="16132" width="13.28515625" style="10" customWidth="1"/>
    <col min="16133" max="16133" width="58.140625" style="10" customWidth="1"/>
    <col min="16134" max="16134" width="72.140625" style="10" bestFit="1" customWidth="1"/>
    <col min="16135" max="16135" width="21.5703125" style="10" bestFit="1" customWidth="1"/>
    <col min="16136" max="16136" width="18.140625" style="10" customWidth="1"/>
    <col min="16137" max="16137" width="27" style="10" bestFit="1" customWidth="1"/>
    <col min="16138" max="16138" width="16.28515625" style="10" customWidth="1"/>
    <col min="16139" max="16139" width="27.42578125" style="10" customWidth="1"/>
    <col min="16140" max="16140" width="9" style="10" customWidth="1"/>
    <col min="16141" max="16384" width="9" style="10"/>
  </cols>
  <sheetData>
    <row r="1" spans="1:24" s="1" customFormat="1" ht="18" customHeight="1" thickBot="1">
      <c r="A1" s="160" t="s">
        <v>1078</v>
      </c>
      <c r="B1" s="160"/>
      <c r="C1" s="160"/>
      <c r="D1" s="160"/>
      <c r="E1" s="160"/>
      <c r="F1" s="160"/>
      <c r="G1" s="160"/>
      <c r="H1" s="160"/>
      <c r="I1" s="160"/>
      <c r="J1" s="160"/>
      <c r="K1" s="160"/>
      <c r="L1" s="160"/>
    </row>
    <row r="2" spans="1:24" s="2" customFormat="1" ht="11.25" customHeight="1">
      <c r="B2" s="46"/>
      <c r="J2" s="3"/>
      <c r="K2" s="94"/>
    </row>
    <row r="3" spans="1:24" s="2" customFormat="1" ht="15" thickBot="1">
      <c r="I3" s="51"/>
      <c r="J3" s="3"/>
      <c r="K3" s="94"/>
    </row>
    <row r="4" spans="1:24" s="2" customFormat="1" ht="15.75" thickBot="1">
      <c r="B4" s="69" t="s">
        <v>2</v>
      </c>
      <c r="C4" s="72"/>
      <c r="I4" s="51"/>
      <c r="J4" s="3"/>
      <c r="K4" s="109"/>
    </row>
    <row r="5" spans="1:24" s="2" customFormat="1" ht="15.75" thickBot="1">
      <c r="B5" s="5" t="s">
        <v>3</v>
      </c>
      <c r="C5" s="70" t="str">
        <f>IF(ISERROR(VLOOKUP(C4,Paràmetres!A:D,2,0)),"",VLOOKUP(C4,Paràmetres!A:D,2,0))</f>
        <v/>
      </c>
      <c r="D5" s="6"/>
      <c r="J5" s="3"/>
      <c r="K5" s="109"/>
    </row>
    <row r="6" spans="1:24" s="2" customFormat="1" ht="15.75" customHeight="1" thickBot="1">
      <c r="B6" s="5" t="s">
        <v>4</v>
      </c>
      <c r="C6" s="71" t="str">
        <f>IF(ISERROR(VLOOKUP(C4,Paràmetres!A:D,3,0)),"",VLOOKUP(C4,Paràmetres!A:D,3,0))</f>
        <v/>
      </c>
      <c r="E6" s="7"/>
      <c r="F6" s="7"/>
      <c r="G6" s="7"/>
      <c r="H6" s="7"/>
      <c r="I6" s="7"/>
      <c r="J6" s="4"/>
      <c r="K6" s="109"/>
    </row>
    <row r="7" spans="1:24" s="2" customFormat="1" ht="15.75" thickBot="1">
      <c r="B7" s="5" t="s">
        <v>5</v>
      </c>
      <c r="C7" s="73" t="str">
        <f>IF(ISERROR(VLOOKUP(C4,Paràmetres!A:D,4,0)),"",VLOOKUP(C4,Paràmetres!A:D,4,0))</f>
        <v/>
      </c>
      <c r="D7" s="2" t="str">
        <f>IF(ISERROR(VLOOKUP(D5,Paràmetres!B:S,3,0)),"",VLOOKUP(D5,Paràmetres!B:S,3,0))</f>
        <v/>
      </c>
      <c r="E7" s="2" t="str">
        <f>IF(ISERROR(VLOOKUP(#REF!,Paràmetres!C:T,3,0)),"",VLOOKUP(#REF!,Paràmetres!C:T,3,0))</f>
        <v/>
      </c>
      <c r="J7" s="2" t="str">
        <f>IF(ISERROR(VLOOKUP(J5,Paràmetres!S:V,3,0)),"",VLOOKUP(J5,Paràmetres!S:V,3,0))</f>
        <v/>
      </c>
      <c r="K7" s="94" t="str">
        <f>IF(ISERROR(VLOOKUP(K5,Paràmetres!T:W,3,0)),"",VLOOKUP(K5,Paràmetres!T:W,3,0))</f>
        <v/>
      </c>
      <c r="L7" s="2" t="str">
        <f>IF(ISERROR(VLOOKUP(L5,Paràmetres!U:W,3,0)),"",VLOOKUP(L5,Paràmetres!U:W,3,0))</f>
        <v/>
      </c>
    </row>
    <row r="8" spans="1:24" s="94" customFormat="1" ht="30.95" customHeight="1" thickBot="1">
      <c r="A8" s="161" t="s">
        <v>1334</v>
      </c>
      <c r="B8" s="161"/>
      <c r="C8" s="162"/>
      <c r="D8" s="95" t="s">
        <v>6</v>
      </c>
      <c r="J8" s="95" t="s">
        <v>7</v>
      </c>
    </row>
    <row r="9" spans="1:24" s="2" customFormat="1" ht="11.25" customHeight="1" thickBot="1">
      <c r="A9" s="94"/>
      <c r="B9" s="94"/>
      <c r="C9" s="94"/>
      <c r="D9" s="110">
        <f>COUNTA(D11:D3010)</f>
        <v>0</v>
      </c>
      <c r="E9" s="94"/>
      <c r="F9" s="94"/>
      <c r="G9" s="94"/>
      <c r="H9" s="94"/>
      <c r="I9" s="94"/>
      <c r="J9" s="110">
        <f>SUM(J11:J3010)</f>
        <v>0</v>
      </c>
      <c r="K9" s="94"/>
      <c r="L9" s="94"/>
    </row>
    <row r="10" spans="1:24" ht="64.5" customHeight="1">
      <c r="A10" s="8" t="s">
        <v>8</v>
      </c>
      <c r="B10" s="8" t="s">
        <v>1082</v>
      </c>
      <c r="C10" s="8" t="s">
        <v>9</v>
      </c>
      <c r="D10" s="8" t="s">
        <v>10</v>
      </c>
      <c r="E10" s="8" t="s">
        <v>11</v>
      </c>
      <c r="F10" s="8" t="s">
        <v>1083</v>
      </c>
      <c r="G10" s="8" t="s">
        <v>1143</v>
      </c>
      <c r="H10" s="8" t="s">
        <v>12</v>
      </c>
      <c r="I10" s="8" t="s">
        <v>13</v>
      </c>
      <c r="J10" s="62" t="s">
        <v>14</v>
      </c>
      <c r="K10" s="8" t="s">
        <v>15</v>
      </c>
      <c r="L10" s="8" t="s">
        <v>1141</v>
      </c>
      <c r="M10" s="9"/>
      <c r="N10" s="9"/>
      <c r="R10" s="9"/>
      <c r="S10" s="9"/>
      <c r="T10" s="9"/>
      <c r="U10" s="9"/>
      <c r="V10" s="9"/>
      <c r="W10" s="9"/>
      <c r="X10" s="9"/>
    </row>
    <row r="11" spans="1:24" s="2" customFormat="1" ht="15" customHeight="1">
      <c r="A11" s="40">
        <v>1</v>
      </c>
      <c r="B11" s="41"/>
      <c r="C11" s="42"/>
      <c r="D11" s="42"/>
      <c r="E11" s="144"/>
      <c r="F11" s="87" t="str">
        <f>IF(E11="","",IF(E11&lt;=DATEVALUE("9/11/2022"),"2021-22",IF(E11&gt;DATEVALUE("9/11/2022"),"")))</f>
        <v/>
      </c>
      <c r="G11" s="42"/>
      <c r="H11" s="11"/>
      <c r="I11" s="111"/>
      <c r="J11" s="47"/>
      <c r="K11" s="108"/>
      <c r="L11" s="112"/>
      <c r="M11" s="48" t="str">
        <f>A11&amp;" - "&amp;C11&amp;" "&amp;F11&amp;" "&amp;G11&amp;" - "&amp;H11</f>
        <v xml:space="preserve">1 -    - </v>
      </c>
      <c r="N11" s="12"/>
      <c r="R11" s="12"/>
      <c r="S11" s="12"/>
      <c r="T11" s="12"/>
      <c r="U11" s="12"/>
      <c r="V11" s="12"/>
      <c r="W11" s="12"/>
      <c r="X11" s="12"/>
    </row>
    <row r="12" spans="1:24" s="2" customFormat="1" ht="15" customHeight="1">
      <c r="A12" s="40" t="str">
        <f>IF(ISERROR(IF(B12="","",A11+1)),"",IF(B12="","",A11+1))</f>
        <v/>
      </c>
      <c r="B12" s="41"/>
      <c r="C12" s="42"/>
      <c r="D12" s="136"/>
      <c r="E12" s="144"/>
      <c r="F12" s="87" t="str">
        <f t="shared" ref="F12:F75" si="0">IF(E12="","",IF(E12&lt;=DATEVALUE("9/11/2022"),"2021-22",IF(E12&gt;DATEVALUE("9/11/2022"),"")))</f>
        <v/>
      </c>
      <c r="G12" s="42"/>
      <c r="H12" s="11"/>
      <c r="I12" s="111"/>
      <c r="J12" s="47"/>
      <c r="K12" s="108"/>
      <c r="L12" s="112"/>
      <c r="M12" s="48" t="str">
        <f t="shared" ref="M12:M75" si="1">A12&amp;" - "&amp;C12&amp;" "&amp;F12&amp;" "&amp;G12&amp;" - "&amp;H12</f>
        <v xml:space="preserve"> -    - </v>
      </c>
      <c r="N12" s="12"/>
      <c r="R12" s="12"/>
      <c r="S12" s="12"/>
      <c r="T12" s="12"/>
      <c r="U12" s="12"/>
      <c r="V12" s="12"/>
      <c r="W12" s="12"/>
      <c r="X12" s="12"/>
    </row>
    <row r="13" spans="1:24" s="2" customFormat="1" ht="15" customHeight="1">
      <c r="A13" s="40" t="str">
        <f t="shared" ref="A13:A76" si="2">IF(ISERROR(IF(B13="","",A12+1)),"",IF(B13="","",A12+1))</f>
        <v/>
      </c>
      <c r="B13" s="41"/>
      <c r="C13" s="42"/>
      <c r="D13" s="136"/>
      <c r="E13" s="144"/>
      <c r="F13" s="87" t="str">
        <f t="shared" si="0"/>
        <v/>
      </c>
      <c r="G13" s="42"/>
      <c r="H13" s="11"/>
      <c r="I13" s="111"/>
      <c r="J13" s="47"/>
      <c r="K13" s="108"/>
      <c r="L13" s="112"/>
      <c r="M13" s="48" t="str">
        <f t="shared" si="1"/>
        <v xml:space="preserve"> -    - </v>
      </c>
      <c r="N13" s="12"/>
      <c r="R13" s="12"/>
      <c r="S13" s="12"/>
      <c r="T13" s="12"/>
      <c r="U13" s="12"/>
      <c r="V13" s="12"/>
      <c r="W13" s="12"/>
      <c r="X13" s="12"/>
    </row>
    <row r="14" spans="1:24" s="2" customFormat="1" ht="15" customHeight="1">
      <c r="A14" s="40" t="str">
        <f t="shared" si="2"/>
        <v/>
      </c>
      <c r="B14" s="41"/>
      <c r="C14" s="42"/>
      <c r="D14" s="42"/>
      <c r="E14" s="144"/>
      <c r="F14" s="87" t="str">
        <f t="shared" si="0"/>
        <v/>
      </c>
      <c r="G14" s="42"/>
      <c r="H14" s="11"/>
      <c r="I14" s="111"/>
      <c r="J14" s="47"/>
      <c r="K14" s="108"/>
      <c r="L14" s="112"/>
      <c r="M14" s="48" t="str">
        <f t="shared" si="1"/>
        <v xml:space="preserve"> -    - </v>
      </c>
      <c r="N14" s="12"/>
      <c r="R14" s="12"/>
      <c r="S14" s="12"/>
      <c r="T14" s="12"/>
      <c r="U14" s="12"/>
      <c r="V14" s="12"/>
      <c r="W14" s="12"/>
      <c r="X14" s="12"/>
    </row>
    <row r="15" spans="1:24" s="2" customFormat="1" ht="15" customHeight="1">
      <c r="A15" s="40" t="str">
        <f t="shared" si="2"/>
        <v/>
      </c>
      <c r="B15" s="41"/>
      <c r="C15" s="42"/>
      <c r="D15" s="136"/>
      <c r="E15" s="144"/>
      <c r="F15" s="87" t="str">
        <f t="shared" si="0"/>
        <v/>
      </c>
      <c r="G15" s="42"/>
      <c r="H15" s="11"/>
      <c r="I15" s="111"/>
      <c r="J15" s="47"/>
      <c r="K15" s="108"/>
      <c r="L15" s="112"/>
      <c r="M15" s="48" t="str">
        <f t="shared" si="1"/>
        <v xml:space="preserve"> -    - </v>
      </c>
      <c r="N15" s="12"/>
      <c r="R15" s="12"/>
      <c r="S15" s="12"/>
      <c r="T15" s="12"/>
      <c r="U15" s="12"/>
      <c r="V15" s="12"/>
      <c r="W15" s="12"/>
      <c r="X15" s="12"/>
    </row>
    <row r="16" spans="1:24" s="2" customFormat="1" ht="15" customHeight="1">
      <c r="A16" s="40" t="str">
        <f t="shared" si="2"/>
        <v/>
      </c>
      <c r="B16" s="41"/>
      <c r="C16" s="42"/>
      <c r="D16" s="136"/>
      <c r="E16" s="144"/>
      <c r="F16" s="87" t="str">
        <f t="shared" si="0"/>
        <v/>
      </c>
      <c r="G16" s="42"/>
      <c r="H16" s="11"/>
      <c r="I16" s="111"/>
      <c r="J16" s="47"/>
      <c r="K16" s="108"/>
      <c r="L16" s="112"/>
      <c r="M16" s="48" t="str">
        <f t="shared" si="1"/>
        <v xml:space="preserve"> -    - </v>
      </c>
      <c r="N16" s="12"/>
    </row>
    <row r="17" spans="1:14" s="2" customFormat="1" ht="15" customHeight="1">
      <c r="A17" s="40" t="str">
        <f t="shared" si="2"/>
        <v/>
      </c>
      <c r="B17" s="41"/>
      <c r="C17" s="42"/>
      <c r="D17" s="42"/>
      <c r="E17" s="144"/>
      <c r="F17" s="87" t="str">
        <f t="shared" si="0"/>
        <v/>
      </c>
      <c r="G17" s="42"/>
      <c r="H17" s="11"/>
      <c r="I17" s="111"/>
      <c r="J17" s="47"/>
      <c r="K17" s="108"/>
      <c r="L17" s="112"/>
      <c r="M17" s="48" t="str">
        <f t="shared" si="1"/>
        <v xml:space="preserve"> -    - </v>
      </c>
      <c r="N17" s="12"/>
    </row>
    <row r="18" spans="1:14" s="2" customFormat="1" ht="15" customHeight="1">
      <c r="A18" s="40" t="str">
        <f t="shared" si="2"/>
        <v/>
      </c>
      <c r="B18" s="41"/>
      <c r="C18" s="42"/>
      <c r="D18" s="136"/>
      <c r="E18" s="144"/>
      <c r="F18" s="87" t="str">
        <f t="shared" si="0"/>
        <v/>
      </c>
      <c r="G18" s="42"/>
      <c r="H18" s="11"/>
      <c r="I18" s="111"/>
      <c r="J18" s="47"/>
      <c r="K18" s="108"/>
      <c r="L18" s="112"/>
      <c r="M18" s="48" t="str">
        <f t="shared" si="1"/>
        <v xml:space="preserve"> -    - </v>
      </c>
      <c r="N18" s="12"/>
    </row>
    <row r="19" spans="1:14" s="2" customFormat="1" ht="15" customHeight="1">
      <c r="A19" s="40" t="str">
        <f t="shared" si="2"/>
        <v/>
      </c>
      <c r="B19" s="41"/>
      <c r="C19" s="42"/>
      <c r="D19" s="136"/>
      <c r="E19" s="144"/>
      <c r="F19" s="87" t="str">
        <f t="shared" si="0"/>
        <v/>
      </c>
      <c r="G19" s="42"/>
      <c r="H19" s="11"/>
      <c r="I19" s="111"/>
      <c r="J19" s="47"/>
      <c r="K19" s="108"/>
      <c r="L19" s="112"/>
      <c r="M19" s="48" t="str">
        <f t="shared" si="1"/>
        <v xml:space="preserve"> -    - </v>
      </c>
      <c r="N19" s="12"/>
    </row>
    <row r="20" spans="1:14" s="2" customFormat="1" ht="15" customHeight="1">
      <c r="A20" s="40" t="str">
        <f t="shared" si="2"/>
        <v/>
      </c>
      <c r="B20" s="41"/>
      <c r="C20" s="42"/>
      <c r="D20" s="42"/>
      <c r="E20" s="144"/>
      <c r="F20" s="87" t="str">
        <f t="shared" si="0"/>
        <v/>
      </c>
      <c r="G20" s="42"/>
      <c r="H20" s="11"/>
      <c r="I20" s="111"/>
      <c r="J20" s="47"/>
      <c r="K20" s="108"/>
      <c r="L20" s="112"/>
      <c r="M20" s="48" t="str">
        <f t="shared" si="1"/>
        <v xml:space="preserve"> -    - </v>
      </c>
      <c r="N20" s="12"/>
    </row>
    <row r="21" spans="1:14" s="2" customFormat="1" ht="15" customHeight="1">
      <c r="A21" s="40" t="str">
        <f t="shared" si="2"/>
        <v/>
      </c>
      <c r="B21" s="41"/>
      <c r="C21" s="42"/>
      <c r="D21" s="136"/>
      <c r="E21" s="144"/>
      <c r="F21" s="87" t="str">
        <f t="shared" si="0"/>
        <v/>
      </c>
      <c r="G21" s="42"/>
      <c r="H21" s="11"/>
      <c r="I21" s="111"/>
      <c r="J21" s="47"/>
      <c r="K21" s="108"/>
      <c r="L21" s="112"/>
      <c r="M21" s="48" t="str">
        <f t="shared" si="1"/>
        <v xml:space="preserve"> -    - </v>
      </c>
      <c r="N21" s="12"/>
    </row>
    <row r="22" spans="1:14" s="2" customFormat="1" ht="15" customHeight="1">
      <c r="A22" s="40" t="str">
        <f t="shared" si="2"/>
        <v/>
      </c>
      <c r="B22" s="41"/>
      <c r="C22" s="42"/>
      <c r="D22" s="136"/>
      <c r="E22" s="144"/>
      <c r="F22" s="87" t="str">
        <f t="shared" si="0"/>
        <v/>
      </c>
      <c r="G22" s="42"/>
      <c r="H22" s="11"/>
      <c r="I22" s="111"/>
      <c r="J22" s="47"/>
      <c r="K22" s="108"/>
      <c r="L22" s="112"/>
      <c r="M22" s="48" t="str">
        <f t="shared" si="1"/>
        <v xml:space="preserve"> -    - </v>
      </c>
      <c r="N22" s="12"/>
    </row>
    <row r="23" spans="1:14" s="2" customFormat="1" ht="15" customHeight="1">
      <c r="A23" s="40" t="str">
        <f t="shared" si="2"/>
        <v/>
      </c>
      <c r="B23" s="41"/>
      <c r="C23" s="42"/>
      <c r="D23" s="42"/>
      <c r="E23" s="144"/>
      <c r="F23" s="87" t="str">
        <f t="shared" si="0"/>
        <v/>
      </c>
      <c r="G23" s="42"/>
      <c r="H23" s="11"/>
      <c r="I23" s="111"/>
      <c r="J23" s="47"/>
      <c r="K23" s="108"/>
      <c r="L23" s="112"/>
      <c r="M23" s="48" t="str">
        <f t="shared" si="1"/>
        <v xml:space="preserve"> -    - </v>
      </c>
      <c r="N23" s="12"/>
    </row>
    <row r="24" spans="1:14" s="2" customFormat="1" ht="15" customHeight="1">
      <c r="A24" s="40" t="str">
        <f t="shared" si="2"/>
        <v/>
      </c>
      <c r="B24" s="41"/>
      <c r="C24" s="42"/>
      <c r="D24" s="136"/>
      <c r="E24" s="144"/>
      <c r="F24" s="87" t="str">
        <f t="shared" si="0"/>
        <v/>
      </c>
      <c r="G24" s="42"/>
      <c r="H24" s="11"/>
      <c r="I24" s="111"/>
      <c r="J24" s="47"/>
      <c r="K24" s="108"/>
      <c r="L24" s="112"/>
      <c r="M24" s="48" t="str">
        <f t="shared" si="1"/>
        <v xml:space="preserve"> -    - </v>
      </c>
      <c r="N24" s="12"/>
    </row>
    <row r="25" spans="1:14" s="2" customFormat="1" ht="15" customHeight="1">
      <c r="A25" s="40" t="str">
        <f t="shared" si="2"/>
        <v/>
      </c>
      <c r="B25" s="41"/>
      <c r="C25" s="42"/>
      <c r="D25" s="136"/>
      <c r="E25" s="144"/>
      <c r="F25" s="87" t="str">
        <f t="shared" si="0"/>
        <v/>
      </c>
      <c r="G25" s="42"/>
      <c r="H25" s="11"/>
      <c r="I25" s="111"/>
      <c r="J25" s="47"/>
      <c r="K25" s="108"/>
      <c r="L25" s="112"/>
      <c r="M25" s="48" t="str">
        <f t="shared" si="1"/>
        <v xml:space="preserve"> -    - </v>
      </c>
      <c r="N25" s="12"/>
    </row>
    <row r="26" spans="1:14" s="2" customFormat="1" ht="15" customHeight="1">
      <c r="A26" s="40" t="str">
        <f t="shared" si="2"/>
        <v/>
      </c>
      <c r="B26" s="41"/>
      <c r="C26" s="42"/>
      <c r="D26" s="42"/>
      <c r="E26" s="144"/>
      <c r="F26" s="87" t="str">
        <f t="shared" si="0"/>
        <v/>
      </c>
      <c r="G26" s="42"/>
      <c r="H26" s="11"/>
      <c r="I26" s="111"/>
      <c r="J26" s="47"/>
      <c r="K26" s="108"/>
      <c r="L26" s="112"/>
      <c r="M26" s="48" t="str">
        <f t="shared" si="1"/>
        <v xml:space="preserve"> -    - </v>
      </c>
      <c r="N26" s="12"/>
    </row>
    <row r="27" spans="1:14" s="2" customFormat="1" ht="15" customHeight="1">
      <c r="A27" s="40" t="str">
        <f t="shared" si="2"/>
        <v/>
      </c>
      <c r="B27" s="41"/>
      <c r="C27" s="42"/>
      <c r="D27" s="136"/>
      <c r="E27" s="144"/>
      <c r="F27" s="87" t="str">
        <f t="shared" si="0"/>
        <v/>
      </c>
      <c r="G27" s="42"/>
      <c r="H27" s="11"/>
      <c r="I27" s="111"/>
      <c r="J27" s="47"/>
      <c r="K27" s="108"/>
      <c r="L27" s="112"/>
      <c r="M27" s="48" t="str">
        <f t="shared" si="1"/>
        <v xml:space="preserve"> -    - </v>
      </c>
      <c r="N27" s="12"/>
    </row>
    <row r="28" spans="1:14" s="2" customFormat="1" ht="15" customHeight="1">
      <c r="A28" s="40" t="str">
        <f t="shared" si="2"/>
        <v/>
      </c>
      <c r="B28" s="41"/>
      <c r="C28" s="42"/>
      <c r="D28" s="136"/>
      <c r="E28" s="144"/>
      <c r="F28" s="87" t="str">
        <f t="shared" si="0"/>
        <v/>
      </c>
      <c r="G28" s="42"/>
      <c r="H28" s="11"/>
      <c r="I28" s="111"/>
      <c r="J28" s="47"/>
      <c r="K28" s="108"/>
      <c r="L28" s="112"/>
      <c r="M28" s="48" t="str">
        <f t="shared" si="1"/>
        <v xml:space="preserve"> -    - </v>
      </c>
      <c r="N28" s="12"/>
    </row>
    <row r="29" spans="1:14" s="2" customFormat="1" ht="15" customHeight="1">
      <c r="A29" s="40" t="str">
        <f t="shared" si="2"/>
        <v/>
      </c>
      <c r="B29" s="41"/>
      <c r="C29" s="42"/>
      <c r="D29" s="42"/>
      <c r="E29" s="144"/>
      <c r="F29" s="87" t="str">
        <f t="shared" si="0"/>
        <v/>
      </c>
      <c r="G29" s="42"/>
      <c r="H29" s="11"/>
      <c r="I29" s="111"/>
      <c r="J29" s="47"/>
      <c r="K29" s="108"/>
      <c r="L29" s="112"/>
      <c r="M29" s="48" t="str">
        <f t="shared" si="1"/>
        <v xml:space="preserve"> -    - </v>
      </c>
      <c r="N29" s="12"/>
    </row>
    <row r="30" spans="1:14" s="2" customFormat="1" ht="15" customHeight="1">
      <c r="A30" s="40" t="str">
        <f t="shared" si="2"/>
        <v/>
      </c>
      <c r="B30" s="41"/>
      <c r="C30" s="42"/>
      <c r="D30" s="136"/>
      <c r="E30" s="144"/>
      <c r="F30" s="87" t="str">
        <f t="shared" si="0"/>
        <v/>
      </c>
      <c r="G30" s="42"/>
      <c r="H30" s="11"/>
      <c r="I30" s="111"/>
      <c r="J30" s="47"/>
      <c r="K30" s="108"/>
      <c r="L30" s="112"/>
      <c r="M30" s="48" t="str">
        <f t="shared" si="1"/>
        <v xml:space="preserve"> -    - </v>
      </c>
      <c r="N30" s="12"/>
    </row>
    <row r="31" spans="1:14" s="2" customFormat="1" ht="15" customHeight="1">
      <c r="A31" s="40" t="str">
        <f t="shared" si="2"/>
        <v/>
      </c>
      <c r="B31" s="41"/>
      <c r="C31" s="42"/>
      <c r="D31" s="136"/>
      <c r="E31" s="144"/>
      <c r="F31" s="87" t="str">
        <f t="shared" si="0"/>
        <v/>
      </c>
      <c r="G31" s="42"/>
      <c r="H31" s="11"/>
      <c r="I31" s="111"/>
      <c r="J31" s="47"/>
      <c r="K31" s="108"/>
      <c r="L31" s="112"/>
      <c r="M31" s="48" t="str">
        <f t="shared" si="1"/>
        <v xml:space="preserve"> -    - </v>
      </c>
      <c r="N31" s="12"/>
    </row>
    <row r="32" spans="1:14" s="2" customFormat="1" ht="15" customHeight="1">
      <c r="A32" s="40" t="str">
        <f t="shared" si="2"/>
        <v/>
      </c>
      <c r="B32" s="41"/>
      <c r="C32" s="42"/>
      <c r="D32" s="42"/>
      <c r="E32" s="144"/>
      <c r="F32" s="87" t="str">
        <f t="shared" si="0"/>
        <v/>
      </c>
      <c r="G32" s="42"/>
      <c r="H32" s="11"/>
      <c r="I32" s="111"/>
      <c r="J32" s="47"/>
      <c r="K32" s="108"/>
      <c r="L32" s="112"/>
      <c r="M32" s="48" t="str">
        <f t="shared" si="1"/>
        <v xml:space="preserve"> -    - </v>
      </c>
      <c r="N32" s="12"/>
    </row>
    <row r="33" spans="1:14" s="2" customFormat="1" ht="15" customHeight="1">
      <c r="A33" s="40" t="str">
        <f t="shared" si="2"/>
        <v/>
      </c>
      <c r="B33" s="41"/>
      <c r="C33" s="42"/>
      <c r="D33" s="136"/>
      <c r="E33" s="144"/>
      <c r="F33" s="87" t="str">
        <f t="shared" si="0"/>
        <v/>
      </c>
      <c r="G33" s="42"/>
      <c r="H33" s="11"/>
      <c r="I33" s="111"/>
      <c r="J33" s="47"/>
      <c r="K33" s="108"/>
      <c r="L33" s="112"/>
      <c r="M33" s="48" t="str">
        <f t="shared" si="1"/>
        <v xml:space="preserve"> -    - </v>
      </c>
      <c r="N33" s="12"/>
    </row>
    <row r="34" spans="1:14" s="2" customFormat="1" ht="15" customHeight="1">
      <c r="A34" s="40" t="str">
        <f t="shared" si="2"/>
        <v/>
      </c>
      <c r="B34" s="41"/>
      <c r="C34" s="42"/>
      <c r="D34" s="136"/>
      <c r="E34" s="144"/>
      <c r="F34" s="87" t="str">
        <f t="shared" si="0"/>
        <v/>
      </c>
      <c r="G34" s="42"/>
      <c r="H34" s="11"/>
      <c r="I34" s="111"/>
      <c r="J34" s="47"/>
      <c r="K34" s="108"/>
      <c r="L34" s="112"/>
      <c r="M34" s="48" t="str">
        <f t="shared" si="1"/>
        <v xml:space="preserve"> -    - </v>
      </c>
      <c r="N34" s="12"/>
    </row>
    <row r="35" spans="1:14" s="2" customFormat="1" ht="15" customHeight="1">
      <c r="A35" s="40" t="str">
        <f t="shared" si="2"/>
        <v/>
      </c>
      <c r="B35" s="41"/>
      <c r="C35" s="42"/>
      <c r="D35" s="42"/>
      <c r="E35" s="144"/>
      <c r="F35" s="87" t="str">
        <f t="shared" si="0"/>
        <v/>
      </c>
      <c r="G35" s="42"/>
      <c r="H35" s="11"/>
      <c r="I35" s="111"/>
      <c r="J35" s="47"/>
      <c r="K35" s="108"/>
      <c r="L35" s="112"/>
      <c r="M35" s="48" t="str">
        <f t="shared" si="1"/>
        <v xml:space="preserve"> -    - </v>
      </c>
      <c r="N35" s="12"/>
    </row>
    <row r="36" spans="1:14" s="2" customFormat="1" ht="15" customHeight="1">
      <c r="A36" s="40" t="str">
        <f t="shared" si="2"/>
        <v/>
      </c>
      <c r="B36" s="41"/>
      <c r="C36" s="42"/>
      <c r="D36" s="136"/>
      <c r="E36" s="144"/>
      <c r="F36" s="87" t="str">
        <f t="shared" si="0"/>
        <v/>
      </c>
      <c r="G36" s="42"/>
      <c r="H36" s="11"/>
      <c r="I36" s="111"/>
      <c r="J36" s="47"/>
      <c r="K36" s="108"/>
      <c r="L36" s="112"/>
      <c r="M36" s="48" t="str">
        <f t="shared" si="1"/>
        <v xml:space="preserve"> -    - </v>
      </c>
      <c r="N36" s="12"/>
    </row>
    <row r="37" spans="1:14" s="2" customFormat="1" ht="15" customHeight="1">
      <c r="A37" s="40" t="str">
        <f t="shared" si="2"/>
        <v/>
      </c>
      <c r="B37" s="41"/>
      <c r="C37" s="42"/>
      <c r="D37" s="136"/>
      <c r="E37" s="144"/>
      <c r="F37" s="87" t="str">
        <f t="shared" si="0"/>
        <v/>
      </c>
      <c r="G37" s="42"/>
      <c r="H37" s="11"/>
      <c r="I37" s="111"/>
      <c r="J37" s="47"/>
      <c r="K37" s="108"/>
      <c r="L37" s="112"/>
      <c r="M37" s="48" t="str">
        <f t="shared" si="1"/>
        <v xml:space="preserve"> -    - </v>
      </c>
      <c r="N37" s="12"/>
    </row>
    <row r="38" spans="1:14" ht="15" customHeight="1">
      <c r="A38" s="40" t="str">
        <f t="shared" si="2"/>
        <v/>
      </c>
      <c r="B38" s="41"/>
      <c r="C38" s="42"/>
      <c r="D38" s="42"/>
      <c r="E38" s="144"/>
      <c r="F38" s="87" t="str">
        <f t="shared" si="0"/>
        <v/>
      </c>
      <c r="G38" s="42"/>
      <c r="H38" s="11"/>
      <c r="I38" s="111"/>
      <c r="J38" s="47"/>
      <c r="K38" s="108"/>
      <c r="L38" s="112"/>
      <c r="M38" s="48" t="str">
        <f t="shared" si="1"/>
        <v xml:space="preserve"> -    - </v>
      </c>
      <c r="N38" s="12"/>
    </row>
    <row r="39" spans="1:14" ht="15" customHeight="1">
      <c r="A39" s="40" t="str">
        <f t="shared" si="2"/>
        <v/>
      </c>
      <c r="B39" s="41"/>
      <c r="C39" s="42"/>
      <c r="D39" s="136"/>
      <c r="E39" s="144"/>
      <c r="F39" s="87" t="str">
        <f t="shared" si="0"/>
        <v/>
      </c>
      <c r="G39" s="42"/>
      <c r="H39" s="11"/>
      <c r="I39" s="111"/>
      <c r="J39" s="47"/>
      <c r="K39" s="108"/>
      <c r="L39" s="112"/>
      <c r="M39" s="48" t="str">
        <f t="shared" si="1"/>
        <v xml:space="preserve"> -    - </v>
      </c>
      <c r="N39" s="12"/>
    </row>
    <row r="40" spans="1:14" ht="15" customHeight="1">
      <c r="A40" s="40" t="str">
        <f t="shared" si="2"/>
        <v/>
      </c>
      <c r="B40" s="41"/>
      <c r="C40" s="42"/>
      <c r="D40" s="136"/>
      <c r="E40" s="144"/>
      <c r="F40" s="87" t="str">
        <f t="shared" si="0"/>
        <v/>
      </c>
      <c r="G40" s="42"/>
      <c r="H40" s="11"/>
      <c r="I40" s="111"/>
      <c r="J40" s="47"/>
      <c r="K40" s="108"/>
      <c r="L40" s="112"/>
      <c r="M40" s="48" t="str">
        <f t="shared" si="1"/>
        <v xml:space="preserve"> -    - </v>
      </c>
      <c r="N40" s="12"/>
    </row>
    <row r="41" spans="1:14" ht="15" customHeight="1">
      <c r="A41" s="40" t="str">
        <f t="shared" si="2"/>
        <v/>
      </c>
      <c r="B41" s="41"/>
      <c r="C41" s="42"/>
      <c r="D41" s="42"/>
      <c r="E41" s="144"/>
      <c r="F41" s="87" t="str">
        <f t="shared" si="0"/>
        <v/>
      </c>
      <c r="G41" s="42"/>
      <c r="H41" s="11"/>
      <c r="I41" s="111"/>
      <c r="J41" s="47"/>
      <c r="K41" s="108"/>
      <c r="L41" s="112"/>
      <c r="M41" s="48" t="str">
        <f t="shared" si="1"/>
        <v xml:space="preserve"> -    - </v>
      </c>
      <c r="N41" s="12"/>
    </row>
    <row r="42" spans="1:14" ht="15" customHeight="1">
      <c r="A42" s="40" t="str">
        <f t="shared" si="2"/>
        <v/>
      </c>
      <c r="B42" s="41"/>
      <c r="C42" s="42"/>
      <c r="D42" s="136"/>
      <c r="E42" s="144"/>
      <c r="F42" s="87" t="str">
        <f t="shared" si="0"/>
        <v/>
      </c>
      <c r="G42" s="42"/>
      <c r="H42" s="11"/>
      <c r="I42" s="111"/>
      <c r="J42" s="47"/>
      <c r="K42" s="108"/>
      <c r="L42" s="112"/>
      <c r="M42" s="48" t="str">
        <f t="shared" si="1"/>
        <v xml:space="preserve"> -    - </v>
      </c>
      <c r="N42" s="12"/>
    </row>
    <row r="43" spans="1:14" ht="15" customHeight="1">
      <c r="A43" s="40" t="str">
        <f t="shared" si="2"/>
        <v/>
      </c>
      <c r="B43" s="41"/>
      <c r="C43" s="42"/>
      <c r="D43" s="136"/>
      <c r="E43" s="144"/>
      <c r="F43" s="87" t="str">
        <f t="shared" si="0"/>
        <v/>
      </c>
      <c r="G43" s="42"/>
      <c r="H43" s="11"/>
      <c r="I43" s="111"/>
      <c r="J43" s="47"/>
      <c r="K43" s="108"/>
      <c r="L43" s="112"/>
      <c r="M43" s="48" t="str">
        <f t="shared" si="1"/>
        <v xml:space="preserve"> -    - </v>
      </c>
      <c r="N43" s="12"/>
    </row>
    <row r="44" spans="1:14" ht="15" customHeight="1">
      <c r="A44" s="40" t="str">
        <f t="shared" si="2"/>
        <v/>
      </c>
      <c r="B44" s="41"/>
      <c r="C44" s="42"/>
      <c r="D44" s="42"/>
      <c r="E44" s="144"/>
      <c r="F44" s="87" t="str">
        <f t="shared" si="0"/>
        <v/>
      </c>
      <c r="G44" s="42"/>
      <c r="H44" s="11"/>
      <c r="I44" s="111"/>
      <c r="J44" s="47"/>
      <c r="K44" s="108"/>
      <c r="L44" s="112"/>
      <c r="M44" s="48" t="str">
        <f t="shared" si="1"/>
        <v xml:space="preserve"> -    - </v>
      </c>
      <c r="N44" s="12"/>
    </row>
    <row r="45" spans="1:14" ht="15" customHeight="1">
      <c r="A45" s="40" t="str">
        <f t="shared" si="2"/>
        <v/>
      </c>
      <c r="B45" s="41"/>
      <c r="C45" s="42"/>
      <c r="D45" s="136"/>
      <c r="E45" s="144"/>
      <c r="F45" s="87" t="str">
        <f t="shared" si="0"/>
        <v/>
      </c>
      <c r="G45" s="42"/>
      <c r="H45" s="11"/>
      <c r="I45" s="111"/>
      <c r="J45" s="47"/>
      <c r="K45" s="108"/>
      <c r="L45" s="112"/>
      <c r="M45" s="48" t="str">
        <f t="shared" si="1"/>
        <v xml:space="preserve"> -    - </v>
      </c>
      <c r="N45" s="12"/>
    </row>
    <row r="46" spans="1:14" ht="15" customHeight="1">
      <c r="A46" s="40" t="str">
        <f t="shared" si="2"/>
        <v/>
      </c>
      <c r="B46" s="41"/>
      <c r="C46" s="42"/>
      <c r="D46" s="136"/>
      <c r="E46" s="144"/>
      <c r="F46" s="87" t="str">
        <f t="shared" si="0"/>
        <v/>
      </c>
      <c r="G46" s="42"/>
      <c r="H46" s="11"/>
      <c r="I46" s="111"/>
      <c r="J46" s="47"/>
      <c r="K46" s="108"/>
      <c r="L46" s="112"/>
      <c r="M46" s="48" t="str">
        <f t="shared" si="1"/>
        <v xml:space="preserve"> -    - </v>
      </c>
      <c r="N46" s="12"/>
    </row>
    <row r="47" spans="1:14" ht="15" customHeight="1">
      <c r="A47" s="40" t="str">
        <f t="shared" si="2"/>
        <v/>
      </c>
      <c r="B47" s="41"/>
      <c r="C47" s="42"/>
      <c r="D47" s="42"/>
      <c r="E47" s="144"/>
      <c r="F47" s="87" t="str">
        <f t="shared" si="0"/>
        <v/>
      </c>
      <c r="G47" s="42"/>
      <c r="H47" s="11"/>
      <c r="I47" s="111"/>
      <c r="J47" s="47"/>
      <c r="K47" s="108"/>
      <c r="L47" s="112"/>
      <c r="M47" s="48" t="str">
        <f t="shared" si="1"/>
        <v xml:space="preserve"> -    - </v>
      </c>
      <c r="N47" s="12"/>
    </row>
    <row r="48" spans="1:14" ht="15" customHeight="1">
      <c r="A48" s="40" t="str">
        <f t="shared" si="2"/>
        <v/>
      </c>
      <c r="B48" s="41"/>
      <c r="C48" s="42"/>
      <c r="D48" s="136"/>
      <c r="E48" s="144"/>
      <c r="F48" s="87" t="str">
        <f t="shared" si="0"/>
        <v/>
      </c>
      <c r="G48" s="42"/>
      <c r="H48" s="11"/>
      <c r="I48" s="111"/>
      <c r="J48" s="47"/>
      <c r="K48" s="108"/>
      <c r="L48" s="112"/>
      <c r="M48" s="48" t="str">
        <f t="shared" si="1"/>
        <v xml:space="preserve"> -    - </v>
      </c>
      <c r="N48" s="12"/>
    </row>
    <row r="49" spans="1:14" ht="15" customHeight="1">
      <c r="A49" s="40" t="str">
        <f t="shared" si="2"/>
        <v/>
      </c>
      <c r="B49" s="41"/>
      <c r="C49" s="42"/>
      <c r="D49" s="136"/>
      <c r="E49" s="144"/>
      <c r="F49" s="87" t="str">
        <f t="shared" si="0"/>
        <v/>
      </c>
      <c r="G49" s="42"/>
      <c r="H49" s="11"/>
      <c r="I49" s="111"/>
      <c r="J49" s="47"/>
      <c r="K49" s="108"/>
      <c r="L49" s="112"/>
      <c r="M49" s="48" t="str">
        <f t="shared" si="1"/>
        <v xml:space="preserve"> -    - </v>
      </c>
      <c r="N49" s="12"/>
    </row>
    <row r="50" spans="1:14" ht="15" customHeight="1">
      <c r="A50" s="40" t="str">
        <f t="shared" si="2"/>
        <v/>
      </c>
      <c r="B50" s="41"/>
      <c r="C50" s="42"/>
      <c r="D50" s="42"/>
      <c r="E50" s="144"/>
      <c r="F50" s="87" t="str">
        <f t="shared" si="0"/>
        <v/>
      </c>
      <c r="G50" s="42"/>
      <c r="H50" s="11"/>
      <c r="I50" s="111"/>
      <c r="J50" s="47"/>
      <c r="K50" s="108"/>
      <c r="L50" s="112"/>
      <c r="M50" s="48" t="str">
        <f t="shared" si="1"/>
        <v xml:space="preserve"> -    - </v>
      </c>
      <c r="N50" s="12"/>
    </row>
    <row r="51" spans="1:14" ht="15" customHeight="1">
      <c r="A51" s="40" t="str">
        <f t="shared" si="2"/>
        <v/>
      </c>
      <c r="B51" s="41"/>
      <c r="C51" s="42"/>
      <c r="D51" s="136"/>
      <c r="E51" s="144"/>
      <c r="F51" s="87" t="str">
        <f t="shared" si="0"/>
        <v/>
      </c>
      <c r="G51" s="42"/>
      <c r="H51" s="11"/>
      <c r="I51" s="111"/>
      <c r="J51" s="47"/>
      <c r="K51" s="108"/>
      <c r="L51" s="112"/>
      <c r="M51" s="48" t="str">
        <f t="shared" si="1"/>
        <v xml:space="preserve"> -    - </v>
      </c>
      <c r="N51" s="12"/>
    </row>
    <row r="52" spans="1:14" ht="15" customHeight="1">
      <c r="A52" s="40" t="str">
        <f t="shared" si="2"/>
        <v/>
      </c>
      <c r="B52" s="41"/>
      <c r="C52" s="42"/>
      <c r="D52" s="136"/>
      <c r="E52" s="144"/>
      <c r="F52" s="87" t="str">
        <f t="shared" si="0"/>
        <v/>
      </c>
      <c r="G52" s="42"/>
      <c r="H52" s="11"/>
      <c r="I52" s="111"/>
      <c r="J52" s="47"/>
      <c r="K52" s="108"/>
      <c r="L52" s="112"/>
      <c r="M52" s="48" t="str">
        <f t="shared" si="1"/>
        <v xml:space="preserve"> -    - </v>
      </c>
      <c r="N52" s="12"/>
    </row>
    <row r="53" spans="1:14" ht="15" customHeight="1">
      <c r="A53" s="40" t="str">
        <f t="shared" si="2"/>
        <v/>
      </c>
      <c r="B53" s="41"/>
      <c r="C53" s="42"/>
      <c r="D53" s="42"/>
      <c r="E53" s="144"/>
      <c r="F53" s="87" t="str">
        <f t="shared" si="0"/>
        <v/>
      </c>
      <c r="G53" s="42"/>
      <c r="H53" s="11"/>
      <c r="I53" s="111"/>
      <c r="J53" s="47"/>
      <c r="K53" s="108"/>
      <c r="L53" s="112"/>
      <c r="M53" s="48" t="str">
        <f t="shared" si="1"/>
        <v xml:space="preserve"> -    - </v>
      </c>
      <c r="N53" s="12"/>
    </row>
    <row r="54" spans="1:14" ht="15" customHeight="1">
      <c r="A54" s="40" t="str">
        <f t="shared" si="2"/>
        <v/>
      </c>
      <c r="B54" s="41"/>
      <c r="C54" s="42"/>
      <c r="D54" s="136"/>
      <c r="E54" s="144"/>
      <c r="F54" s="87" t="str">
        <f t="shared" si="0"/>
        <v/>
      </c>
      <c r="G54" s="42"/>
      <c r="H54" s="11"/>
      <c r="I54" s="111"/>
      <c r="J54" s="47"/>
      <c r="K54" s="108"/>
      <c r="L54" s="112"/>
      <c r="M54" s="48" t="str">
        <f t="shared" si="1"/>
        <v xml:space="preserve"> -    - </v>
      </c>
      <c r="N54" s="12"/>
    </row>
    <row r="55" spans="1:14" ht="15" customHeight="1">
      <c r="A55" s="40" t="str">
        <f t="shared" si="2"/>
        <v/>
      </c>
      <c r="B55" s="41"/>
      <c r="C55" s="42"/>
      <c r="D55" s="136"/>
      <c r="E55" s="144"/>
      <c r="F55" s="87" t="str">
        <f t="shared" si="0"/>
        <v/>
      </c>
      <c r="G55" s="42"/>
      <c r="H55" s="11"/>
      <c r="I55" s="111"/>
      <c r="J55" s="47"/>
      <c r="K55" s="108"/>
      <c r="L55" s="112"/>
      <c r="M55" s="48" t="str">
        <f t="shared" si="1"/>
        <v xml:space="preserve"> -    - </v>
      </c>
      <c r="N55" s="12"/>
    </row>
    <row r="56" spans="1:14" ht="15" customHeight="1">
      <c r="A56" s="40" t="str">
        <f t="shared" si="2"/>
        <v/>
      </c>
      <c r="B56" s="41"/>
      <c r="C56" s="42"/>
      <c r="D56" s="42"/>
      <c r="E56" s="144"/>
      <c r="F56" s="87" t="str">
        <f t="shared" si="0"/>
        <v/>
      </c>
      <c r="G56" s="42"/>
      <c r="H56" s="11"/>
      <c r="I56" s="111"/>
      <c r="J56" s="47"/>
      <c r="K56" s="108"/>
      <c r="L56" s="112"/>
      <c r="M56" s="48" t="str">
        <f t="shared" si="1"/>
        <v xml:space="preserve"> -    - </v>
      </c>
      <c r="N56" s="12"/>
    </row>
    <row r="57" spans="1:14" ht="15" customHeight="1">
      <c r="A57" s="40" t="str">
        <f t="shared" si="2"/>
        <v/>
      </c>
      <c r="B57" s="41"/>
      <c r="C57" s="42"/>
      <c r="D57" s="136"/>
      <c r="E57" s="144"/>
      <c r="F57" s="87" t="str">
        <f t="shared" si="0"/>
        <v/>
      </c>
      <c r="G57" s="42"/>
      <c r="H57" s="11"/>
      <c r="I57" s="111"/>
      <c r="J57" s="47"/>
      <c r="K57" s="108"/>
      <c r="L57" s="112"/>
      <c r="M57" s="48" t="str">
        <f t="shared" si="1"/>
        <v xml:space="preserve"> -    - </v>
      </c>
      <c r="N57" s="12"/>
    </row>
    <row r="58" spans="1:14" ht="15" customHeight="1">
      <c r="A58" s="40" t="str">
        <f t="shared" si="2"/>
        <v/>
      </c>
      <c r="B58" s="41"/>
      <c r="C58" s="42"/>
      <c r="D58" s="136"/>
      <c r="E58" s="144"/>
      <c r="F58" s="87" t="str">
        <f t="shared" si="0"/>
        <v/>
      </c>
      <c r="G58" s="42"/>
      <c r="H58" s="11"/>
      <c r="I58" s="111"/>
      <c r="J58" s="47"/>
      <c r="K58" s="108"/>
      <c r="L58" s="112"/>
      <c r="M58" s="48" t="str">
        <f t="shared" si="1"/>
        <v xml:space="preserve"> -    - </v>
      </c>
      <c r="N58" s="12"/>
    </row>
    <row r="59" spans="1:14" ht="15" customHeight="1">
      <c r="A59" s="40" t="str">
        <f t="shared" si="2"/>
        <v/>
      </c>
      <c r="B59" s="41"/>
      <c r="C59" s="42"/>
      <c r="D59" s="42"/>
      <c r="E59" s="144"/>
      <c r="F59" s="87" t="str">
        <f t="shared" si="0"/>
        <v/>
      </c>
      <c r="G59" s="42"/>
      <c r="H59" s="11"/>
      <c r="I59" s="111"/>
      <c r="J59" s="47"/>
      <c r="K59" s="108"/>
      <c r="L59" s="112"/>
      <c r="M59" s="48" t="str">
        <f t="shared" si="1"/>
        <v xml:space="preserve"> -    - </v>
      </c>
      <c r="N59" s="12"/>
    </row>
    <row r="60" spans="1:14" ht="15" customHeight="1">
      <c r="A60" s="40" t="str">
        <f t="shared" si="2"/>
        <v/>
      </c>
      <c r="B60" s="41"/>
      <c r="C60" s="42"/>
      <c r="D60" s="136"/>
      <c r="E60" s="144"/>
      <c r="F60" s="87" t="str">
        <f t="shared" si="0"/>
        <v/>
      </c>
      <c r="G60" s="42"/>
      <c r="H60" s="11"/>
      <c r="I60" s="111"/>
      <c r="J60" s="47"/>
      <c r="K60" s="108"/>
      <c r="L60" s="112"/>
      <c r="M60" s="48" t="str">
        <f t="shared" si="1"/>
        <v xml:space="preserve"> -    - </v>
      </c>
      <c r="N60" s="12"/>
    </row>
    <row r="61" spans="1:14" ht="15" customHeight="1">
      <c r="A61" s="40" t="str">
        <f t="shared" si="2"/>
        <v/>
      </c>
      <c r="B61" s="41"/>
      <c r="C61" s="42"/>
      <c r="D61" s="136"/>
      <c r="E61" s="144"/>
      <c r="F61" s="87" t="str">
        <f t="shared" si="0"/>
        <v/>
      </c>
      <c r="G61" s="42"/>
      <c r="H61" s="11"/>
      <c r="I61" s="111"/>
      <c r="J61" s="47"/>
      <c r="K61" s="108"/>
      <c r="L61" s="112"/>
      <c r="M61" s="48" t="str">
        <f t="shared" si="1"/>
        <v xml:space="preserve"> -    - </v>
      </c>
      <c r="N61" s="12"/>
    </row>
    <row r="62" spans="1:14" ht="15" customHeight="1">
      <c r="A62" s="40" t="str">
        <f t="shared" si="2"/>
        <v/>
      </c>
      <c r="B62" s="41"/>
      <c r="C62" s="42"/>
      <c r="D62" s="42"/>
      <c r="E62" s="144"/>
      <c r="F62" s="87" t="str">
        <f t="shared" si="0"/>
        <v/>
      </c>
      <c r="G62" s="42"/>
      <c r="H62" s="11"/>
      <c r="I62" s="111"/>
      <c r="J62" s="47"/>
      <c r="K62" s="108"/>
      <c r="L62" s="112"/>
      <c r="M62" s="48" t="str">
        <f t="shared" si="1"/>
        <v xml:space="preserve"> -    - </v>
      </c>
      <c r="N62" s="12"/>
    </row>
    <row r="63" spans="1:14" ht="15" customHeight="1">
      <c r="A63" s="40" t="str">
        <f t="shared" si="2"/>
        <v/>
      </c>
      <c r="B63" s="41"/>
      <c r="C63" s="42"/>
      <c r="D63" s="136"/>
      <c r="E63" s="144"/>
      <c r="F63" s="87" t="str">
        <f t="shared" si="0"/>
        <v/>
      </c>
      <c r="G63" s="42"/>
      <c r="H63" s="11"/>
      <c r="I63" s="111"/>
      <c r="J63" s="47"/>
      <c r="K63" s="108"/>
      <c r="L63" s="112"/>
      <c r="M63" s="48" t="str">
        <f t="shared" si="1"/>
        <v xml:space="preserve"> -    - </v>
      </c>
      <c r="N63" s="12"/>
    </row>
    <row r="64" spans="1:14" ht="15" customHeight="1">
      <c r="A64" s="40" t="str">
        <f t="shared" si="2"/>
        <v/>
      </c>
      <c r="B64" s="41"/>
      <c r="C64" s="42"/>
      <c r="D64" s="136"/>
      <c r="E64" s="144"/>
      <c r="F64" s="87" t="str">
        <f t="shared" si="0"/>
        <v/>
      </c>
      <c r="G64" s="42"/>
      <c r="H64" s="11"/>
      <c r="I64" s="111"/>
      <c r="J64" s="47"/>
      <c r="K64" s="108"/>
      <c r="L64" s="112"/>
      <c r="M64" s="48" t="str">
        <f t="shared" si="1"/>
        <v xml:space="preserve"> -    - </v>
      </c>
      <c r="N64" s="12"/>
    </row>
    <row r="65" spans="1:14" ht="15" customHeight="1">
      <c r="A65" s="40" t="str">
        <f t="shared" si="2"/>
        <v/>
      </c>
      <c r="B65" s="41"/>
      <c r="C65" s="42"/>
      <c r="D65" s="42"/>
      <c r="E65" s="144"/>
      <c r="F65" s="87" t="str">
        <f t="shared" si="0"/>
        <v/>
      </c>
      <c r="G65" s="42"/>
      <c r="H65" s="11"/>
      <c r="I65" s="111"/>
      <c r="J65" s="47"/>
      <c r="K65" s="108"/>
      <c r="L65" s="112"/>
      <c r="M65" s="48" t="str">
        <f t="shared" si="1"/>
        <v xml:space="preserve"> -    - </v>
      </c>
      <c r="N65" s="12"/>
    </row>
    <row r="66" spans="1:14" ht="15" customHeight="1">
      <c r="A66" s="40" t="str">
        <f t="shared" si="2"/>
        <v/>
      </c>
      <c r="B66" s="41"/>
      <c r="C66" s="42"/>
      <c r="D66" s="136"/>
      <c r="E66" s="144"/>
      <c r="F66" s="87" t="str">
        <f t="shared" si="0"/>
        <v/>
      </c>
      <c r="G66" s="42"/>
      <c r="H66" s="11"/>
      <c r="I66" s="111"/>
      <c r="J66" s="47"/>
      <c r="K66" s="108"/>
      <c r="L66" s="112"/>
      <c r="M66" s="48" t="str">
        <f t="shared" si="1"/>
        <v xml:space="preserve"> -    - </v>
      </c>
      <c r="N66" s="12"/>
    </row>
    <row r="67" spans="1:14" ht="15" customHeight="1">
      <c r="A67" s="40" t="str">
        <f t="shared" si="2"/>
        <v/>
      </c>
      <c r="B67" s="41"/>
      <c r="C67" s="42"/>
      <c r="D67" s="136"/>
      <c r="E67" s="144"/>
      <c r="F67" s="87" t="str">
        <f t="shared" si="0"/>
        <v/>
      </c>
      <c r="G67" s="42"/>
      <c r="H67" s="11"/>
      <c r="I67" s="111"/>
      <c r="J67" s="47"/>
      <c r="K67" s="108"/>
      <c r="L67" s="112"/>
      <c r="M67" s="48" t="str">
        <f t="shared" si="1"/>
        <v xml:space="preserve"> -    - </v>
      </c>
      <c r="N67" s="12"/>
    </row>
    <row r="68" spans="1:14" ht="15" customHeight="1">
      <c r="A68" s="40" t="str">
        <f t="shared" si="2"/>
        <v/>
      </c>
      <c r="B68" s="41"/>
      <c r="C68" s="42"/>
      <c r="D68" s="42"/>
      <c r="E68" s="144"/>
      <c r="F68" s="87" t="str">
        <f t="shared" si="0"/>
        <v/>
      </c>
      <c r="G68" s="42"/>
      <c r="H68" s="11"/>
      <c r="I68" s="111"/>
      <c r="J68" s="47"/>
      <c r="K68" s="108"/>
      <c r="L68" s="112"/>
      <c r="M68" s="48" t="str">
        <f t="shared" si="1"/>
        <v xml:space="preserve"> -    - </v>
      </c>
      <c r="N68" s="12"/>
    </row>
    <row r="69" spans="1:14" ht="15" customHeight="1">
      <c r="A69" s="40" t="str">
        <f t="shared" si="2"/>
        <v/>
      </c>
      <c r="B69" s="41"/>
      <c r="C69" s="42"/>
      <c r="D69" s="136"/>
      <c r="E69" s="144"/>
      <c r="F69" s="87" t="str">
        <f t="shared" si="0"/>
        <v/>
      </c>
      <c r="G69" s="42"/>
      <c r="H69" s="11"/>
      <c r="I69" s="111"/>
      <c r="J69" s="47"/>
      <c r="K69" s="108"/>
      <c r="L69" s="112"/>
      <c r="M69" s="48" t="str">
        <f t="shared" si="1"/>
        <v xml:space="preserve"> -    - </v>
      </c>
      <c r="N69" s="12"/>
    </row>
    <row r="70" spans="1:14" ht="15" customHeight="1">
      <c r="A70" s="40" t="str">
        <f t="shared" si="2"/>
        <v/>
      </c>
      <c r="B70" s="41"/>
      <c r="C70" s="42"/>
      <c r="D70" s="136"/>
      <c r="E70" s="144"/>
      <c r="F70" s="87" t="str">
        <f t="shared" si="0"/>
        <v/>
      </c>
      <c r="G70" s="42"/>
      <c r="H70" s="11"/>
      <c r="I70" s="111"/>
      <c r="J70" s="47"/>
      <c r="K70" s="108"/>
      <c r="L70" s="112"/>
      <c r="M70" s="48" t="str">
        <f t="shared" si="1"/>
        <v xml:space="preserve"> -    - </v>
      </c>
      <c r="N70" s="12"/>
    </row>
    <row r="71" spans="1:14" ht="15" customHeight="1">
      <c r="A71" s="40" t="str">
        <f t="shared" si="2"/>
        <v/>
      </c>
      <c r="B71" s="41"/>
      <c r="C71" s="42"/>
      <c r="D71" s="42"/>
      <c r="E71" s="144"/>
      <c r="F71" s="87" t="str">
        <f t="shared" si="0"/>
        <v/>
      </c>
      <c r="G71" s="42"/>
      <c r="H71" s="11"/>
      <c r="I71" s="111"/>
      <c r="J71" s="47"/>
      <c r="K71" s="108"/>
      <c r="L71" s="112"/>
      <c r="M71" s="48" t="str">
        <f t="shared" si="1"/>
        <v xml:space="preserve"> -    - </v>
      </c>
      <c r="N71" s="12"/>
    </row>
    <row r="72" spans="1:14" ht="15" customHeight="1">
      <c r="A72" s="40" t="str">
        <f t="shared" si="2"/>
        <v/>
      </c>
      <c r="B72" s="41"/>
      <c r="C72" s="42"/>
      <c r="D72" s="136"/>
      <c r="E72" s="144"/>
      <c r="F72" s="87" t="str">
        <f t="shared" si="0"/>
        <v/>
      </c>
      <c r="G72" s="42"/>
      <c r="H72" s="11"/>
      <c r="I72" s="111"/>
      <c r="J72" s="47"/>
      <c r="K72" s="108"/>
      <c r="L72" s="112"/>
      <c r="M72" s="48" t="str">
        <f t="shared" si="1"/>
        <v xml:space="preserve"> -    - </v>
      </c>
      <c r="N72" s="12"/>
    </row>
    <row r="73" spans="1:14" ht="15" customHeight="1">
      <c r="A73" s="40" t="str">
        <f t="shared" si="2"/>
        <v/>
      </c>
      <c r="B73" s="41"/>
      <c r="C73" s="42"/>
      <c r="D73" s="136"/>
      <c r="E73" s="144"/>
      <c r="F73" s="87" t="str">
        <f t="shared" si="0"/>
        <v/>
      </c>
      <c r="G73" s="42"/>
      <c r="H73" s="11"/>
      <c r="I73" s="111"/>
      <c r="J73" s="47"/>
      <c r="K73" s="108"/>
      <c r="L73" s="112"/>
      <c r="M73" s="48" t="str">
        <f t="shared" si="1"/>
        <v xml:space="preserve"> -    - </v>
      </c>
      <c r="N73" s="12"/>
    </row>
    <row r="74" spans="1:14" ht="15" customHeight="1">
      <c r="A74" s="40" t="str">
        <f t="shared" si="2"/>
        <v/>
      </c>
      <c r="B74" s="41"/>
      <c r="C74" s="42"/>
      <c r="D74" s="42"/>
      <c r="E74" s="144"/>
      <c r="F74" s="87" t="str">
        <f t="shared" si="0"/>
        <v/>
      </c>
      <c r="G74" s="42"/>
      <c r="H74" s="11"/>
      <c r="I74" s="111"/>
      <c r="J74" s="47"/>
      <c r="K74" s="108"/>
      <c r="L74" s="112"/>
      <c r="M74" s="48" t="str">
        <f t="shared" si="1"/>
        <v xml:space="preserve"> -    - </v>
      </c>
      <c r="N74" s="12"/>
    </row>
    <row r="75" spans="1:14" ht="15" customHeight="1">
      <c r="A75" s="40" t="str">
        <f t="shared" si="2"/>
        <v/>
      </c>
      <c r="B75" s="41"/>
      <c r="C75" s="42"/>
      <c r="D75" s="136"/>
      <c r="E75" s="144"/>
      <c r="F75" s="87" t="str">
        <f t="shared" si="0"/>
        <v/>
      </c>
      <c r="G75" s="42"/>
      <c r="H75" s="11"/>
      <c r="I75" s="111"/>
      <c r="J75" s="47"/>
      <c r="K75" s="108"/>
      <c r="L75" s="112"/>
      <c r="M75" s="48" t="str">
        <f t="shared" si="1"/>
        <v xml:space="preserve"> -    - </v>
      </c>
      <c r="N75" s="12"/>
    </row>
    <row r="76" spans="1:14" ht="15" customHeight="1">
      <c r="A76" s="40" t="str">
        <f t="shared" si="2"/>
        <v/>
      </c>
      <c r="B76" s="41"/>
      <c r="C76" s="42"/>
      <c r="D76" s="136"/>
      <c r="E76" s="144"/>
      <c r="F76" s="87" t="str">
        <f t="shared" ref="F76:F139" si="3">IF(E76="","",IF(E76&lt;=DATEVALUE("9/11/2022"),"2021-22",IF(E76&gt;DATEVALUE("9/11/2022"),"")))</f>
        <v/>
      </c>
      <c r="G76" s="42"/>
      <c r="H76" s="11"/>
      <c r="I76" s="111"/>
      <c r="J76" s="47"/>
      <c r="K76" s="108"/>
      <c r="L76" s="112"/>
      <c r="M76" s="48" t="str">
        <f t="shared" ref="M76:M139" si="4">A76&amp;" - "&amp;C76&amp;" "&amp;F76&amp;" "&amp;G76&amp;" - "&amp;H76</f>
        <v xml:space="preserve"> -    - </v>
      </c>
      <c r="N76" s="12"/>
    </row>
    <row r="77" spans="1:14" ht="15" customHeight="1">
      <c r="A77" s="40" t="str">
        <f t="shared" ref="A77:A140" si="5">IF(ISERROR(IF(B77="","",A76+1)),"",IF(B77="","",A76+1))</f>
        <v/>
      </c>
      <c r="B77" s="41"/>
      <c r="C77" s="42"/>
      <c r="D77" s="42"/>
      <c r="E77" s="144"/>
      <c r="F77" s="87" t="str">
        <f t="shared" si="3"/>
        <v/>
      </c>
      <c r="G77" s="42"/>
      <c r="H77" s="11"/>
      <c r="I77" s="111"/>
      <c r="J77" s="47"/>
      <c r="K77" s="108"/>
      <c r="L77" s="112"/>
      <c r="M77" s="48" t="str">
        <f t="shared" si="4"/>
        <v xml:space="preserve"> -    - </v>
      </c>
      <c r="N77" s="12"/>
    </row>
    <row r="78" spans="1:14" ht="15" customHeight="1">
      <c r="A78" s="40" t="str">
        <f t="shared" si="5"/>
        <v/>
      </c>
      <c r="B78" s="41"/>
      <c r="C78" s="42"/>
      <c r="D78" s="136"/>
      <c r="E78" s="144"/>
      <c r="F78" s="87" t="str">
        <f t="shared" si="3"/>
        <v/>
      </c>
      <c r="G78" s="42"/>
      <c r="H78" s="11"/>
      <c r="I78" s="111"/>
      <c r="J78" s="47"/>
      <c r="K78" s="108"/>
      <c r="L78" s="112"/>
      <c r="M78" s="48" t="str">
        <f t="shared" si="4"/>
        <v xml:space="preserve"> -    - </v>
      </c>
      <c r="N78" s="12"/>
    </row>
    <row r="79" spans="1:14" ht="15" customHeight="1">
      <c r="A79" s="40" t="str">
        <f t="shared" si="5"/>
        <v/>
      </c>
      <c r="B79" s="41"/>
      <c r="C79" s="42"/>
      <c r="D79" s="136"/>
      <c r="E79" s="144"/>
      <c r="F79" s="87" t="str">
        <f t="shared" si="3"/>
        <v/>
      </c>
      <c r="G79" s="42"/>
      <c r="H79" s="11"/>
      <c r="I79" s="111"/>
      <c r="J79" s="47"/>
      <c r="K79" s="108"/>
      <c r="L79" s="112"/>
      <c r="M79" s="48" t="str">
        <f t="shared" si="4"/>
        <v xml:space="preserve"> -    - </v>
      </c>
      <c r="N79" s="12"/>
    </row>
    <row r="80" spans="1:14" ht="15" customHeight="1">
      <c r="A80" s="40" t="str">
        <f t="shared" si="5"/>
        <v/>
      </c>
      <c r="B80" s="41"/>
      <c r="C80" s="42"/>
      <c r="D80" s="42"/>
      <c r="E80" s="144"/>
      <c r="F80" s="87" t="str">
        <f t="shared" si="3"/>
        <v/>
      </c>
      <c r="G80" s="42"/>
      <c r="H80" s="11"/>
      <c r="I80" s="111"/>
      <c r="J80" s="47"/>
      <c r="K80" s="108"/>
      <c r="L80" s="112"/>
      <c r="M80" s="48" t="str">
        <f t="shared" si="4"/>
        <v xml:space="preserve"> -    - </v>
      </c>
      <c r="N80" s="12"/>
    </row>
    <row r="81" spans="1:14" ht="15" customHeight="1">
      <c r="A81" s="40" t="str">
        <f t="shared" si="5"/>
        <v/>
      </c>
      <c r="B81" s="41"/>
      <c r="C81" s="42"/>
      <c r="D81" s="136"/>
      <c r="E81" s="144"/>
      <c r="F81" s="87" t="str">
        <f t="shared" si="3"/>
        <v/>
      </c>
      <c r="G81" s="42"/>
      <c r="H81" s="11"/>
      <c r="I81" s="111"/>
      <c r="J81" s="47"/>
      <c r="K81" s="108"/>
      <c r="L81" s="112"/>
      <c r="M81" s="48" t="str">
        <f t="shared" si="4"/>
        <v xml:space="preserve"> -    - </v>
      </c>
      <c r="N81" s="12"/>
    </row>
    <row r="82" spans="1:14" ht="15" customHeight="1">
      <c r="A82" s="40" t="str">
        <f t="shared" si="5"/>
        <v/>
      </c>
      <c r="B82" s="41"/>
      <c r="C82" s="42"/>
      <c r="D82" s="136"/>
      <c r="E82" s="144"/>
      <c r="F82" s="87" t="str">
        <f t="shared" si="3"/>
        <v/>
      </c>
      <c r="G82" s="42"/>
      <c r="H82" s="11"/>
      <c r="I82" s="111"/>
      <c r="J82" s="47"/>
      <c r="K82" s="108"/>
      <c r="L82" s="112"/>
      <c r="M82" s="48" t="str">
        <f t="shared" si="4"/>
        <v xml:space="preserve"> -    - </v>
      </c>
      <c r="N82" s="12"/>
    </row>
    <row r="83" spans="1:14" ht="15" customHeight="1">
      <c r="A83" s="40" t="str">
        <f t="shared" si="5"/>
        <v/>
      </c>
      <c r="B83" s="41"/>
      <c r="C83" s="42"/>
      <c r="D83" s="42"/>
      <c r="E83" s="144"/>
      <c r="F83" s="87" t="str">
        <f t="shared" si="3"/>
        <v/>
      </c>
      <c r="G83" s="42"/>
      <c r="H83" s="11"/>
      <c r="I83" s="111"/>
      <c r="J83" s="47"/>
      <c r="K83" s="108"/>
      <c r="L83" s="112"/>
      <c r="M83" s="48" t="str">
        <f t="shared" si="4"/>
        <v xml:space="preserve"> -    - </v>
      </c>
      <c r="N83" s="12"/>
    </row>
    <row r="84" spans="1:14" ht="15" customHeight="1">
      <c r="A84" s="40" t="str">
        <f t="shared" si="5"/>
        <v/>
      </c>
      <c r="B84" s="41"/>
      <c r="C84" s="42"/>
      <c r="D84" s="136"/>
      <c r="E84" s="144"/>
      <c r="F84" s="87" t="str">
        <f t="shared" si="3"/>
        <v/>
      </c>
      <c r="G84" s="42"/>
      <c r="H84" s="11"/>
      <c r="I84" s="111"/>
      <c r="J84" s="47"/>
      <c r="K84" s="108"/>
      <c r="L84" s="112"/>
      <c r="M84" s="48" t="str">
        <f t="shared" si="4"/>
        <v xml:space="preserve"> -    - </v>
      </c>
      <c r="N84" s="12"/>
    </row>
    <row r="85" spans="1:14" ht="15" customHeight="1">
      <c r="A85" s="40" t="str">
        <f t="shared" si="5"/>
        <v/>
      </c>
      <c r="B85" s="41"/>
      <c r="C85" s="42"/>
      <c r="D85" s="136"/>
      <c r="E85" s="144"/>
      <c r="F85" s="87" t="str">
        <f t="shared" si="3"/>
        <v/>
      </c>
      <c r="G85" s="42"/>
      <c r="H85" s="11"/>
      <c r="I85" s="111"/>
      <c r="J85" s="47"/>
      <c r="K85" s="108"/>
      <c r="L85" s="112"/>
      <c r="M85" s="48" t="str">
        <f t="shared" si="4"/>
        <v xml:space="preserve"> -    - </v>
      </c>
      <c r="N85" s="12"/>
    </row>
    <row r="86" spans="1:14" ht="15" customHeight="1">
      <c r="A86" s="40" t="str">
        <f t="shared" si="5"/>
        <v/>
      </c>
      <c r="B86" s="41"/>
      <c r="C86" s="42"/>
      <c r="D86" s="42"/>
      <c r="E86" s="144"/>
      <c r="F86" s="87" t="str">
        <f t="shared" si="3"/>
        <v/>
      </c>
      <c r="G86" s="42"/>
      <c r="H86" s="11"/>
      <c r="I86" s="111"/>
      <c r="J86" s="47"/>
      <c r="K86" s="108"/>
      <c r="L86" s="112"/>
      <c r="M86" s="48" t="str">
        <f t="shared" si="4"/>
        <v xml:space="preserve"> -    - </v>
      </c>
      <c r="N86" s="12"/>
    </row>
    <row r="87" spans="1:14" ht="15" customHeight="1">
      <c r="A87" s="40" t="str">
        <f t="shared" si="5"/>
        <v/>
      </c>
      <c r="B87" s="41"/>
      <c r="C87" s="42"/>
      <c r="D87" s="136"/>
      <c r="E87" s="144"/>
      <c r="F87" s="87" t="str">
        <f t="shared" si="3"/>
        <v/>
      </c>
      <c r="G87" s="42"/>
      <c r="H87" s="11"/>
      <c r="I87" s="111"/>
      <c r="J87" s="47"/>
      <c r="K87" s="108"/>
      <c r="L87" s="112"/>
      <c r="M87" s="48" t="str">
        <f t="shared" si="4"/>
        <v xml:space="preserve"> -    - </v>
      </c>
      <c r="N87" s="12"/>
    </row>
    <row r="88" spans="1:14" ht="15" customHeight="1">
      <c r="A88" s="40" t="str">
        <f t="shared" si="5"/>
        <v/>
      </c>
      <c r="B88" s="41"/>
      <c r="C88" s="42"/>
      <c r="D88" s="136"/>
      <c r="E88" s="144"/>
      <c r="F88" s="87" t="str">
        <f t="shared" si="3"/>
        <v/>
      </c>
      <c r="G88" s="42"/>
      <c r="H88" s="11"/>
      <c r="I88" s="111"/>
      <c r="J88" s="47"/>
      <c r="K88" s="108"/>
      <c r="L88" s="112"/>
      <c r="M88" s="48" t="str">
        <f t="shared" si="4"/>
        <v xml:space="preserve"> -    - </v>
      </c>
      <c r="N88" s="12"/>
    </row>
    <row r="89" spans="1:14" ht="15" customHeight="1">
      <c r="A89" s="40" t="str">
        <f t="shared" si="5"/>
        <v/>
      </c>
      <c r="B89" s="41"/>
      <c r="C89" s="42"/>
      <c r="D89" s="42"/>
      <c r="E89" s="144"/>
      <c r="F89" s="87" t="str">
        <f t="shared" si="3"/>
        <v/>
      </c>
      <c r="G89" s="42"/>
      <c r="H89" s="11"/>
      <c r="I89" s="111"/>
      <c r="J89" s="47"/>
      <c r="K89" s="108"/>
      <c r="L89" s="112"/>
      <c r="M89" s="48" t="str">
        <f t="shared" si="4"/>
        <v xml:space="preserve"> -    - </v>
      </c>
      <c r="N89" s="12"/>
    </row>
    <row r="90" spans="1:14" ht="15" customHeight="1">
      <c r="A90" s="40" t="str">
        <f t="shared" si="5"/>
        <v/>
      </c>
      <c r="B90" s="41"/>
      <c r="C90" s="42"/>
      <c r="D90" s="136"/>
      <c r="E90" s="144"/>
      <c r="F90" s="87" t="str">
        <f t="shared" si="3"/>
        <v/>
      </c>
      <c r="G90" s="42"/>
      <c r="H90" s="11"/>
      <c r="I90" s="111"/>
      <c r="J90" s="47"/>
      <c r="K90" s="108"/>
      <c r="L90" s="112"/>
      <c r="M90" s="48" t="str">
        <f t="shared" si="4"/>
        <v xml:space="preserve"> -    - </v>
      </c>
      <c r="N90" s="12"/>
    </row>
    <row r="91" spans="1:14" ht="15" customHeight="1">
      <c r="A91" s="40" t="str">
        <f t="shared" si="5"/>
        <v/>
      </c>
      <c r="B91" s="41"/>
      <c r="C91" s="42"/>
      <c r="D91" s="136"/>
      <c r="E91" s="144"/>
      <c r="F91" s="87" t="str">
        <f t="shared" si="3"/>
        <v/>
      </c>
      <c r="G91" s="42"/>
      <c r="H91" s="11"/>
      <c r="I91" s="111"/>
      <c r="J91" s="47"/>
      <c r="K91" s="108"/>
      <c r="L91" s="112"/>
      <c r="M91" s="48" t="str">
        <f t="shared" si="4"/>
        <v xml:space="preserve"> -    - </v>
      </c>
      <c r="N91" s="12"/>
    </row>
    <row r="92" spans="1:14" ht="15" customHeight="1">
      <c r="A92" s="40" t="str">
        <f t="shared" si="5"/>
        <v/>
      </c>
      <c r="B92" s="41"/>
      <c r="C92" s="42"/>
      <c r="D92" s="42"/>
      <c r="E92" s="144"/>
      <c r="F92" s="87" t="str">
        <f t="shared" si="3"/>
        <v/>
      </c>
      <c r="G92" s="42"/>
      <c r="H92" s="11"/>
      <c r="I92" s="111"/>
      <c r="J92" s="47"/>
      <c r="K92" s="108"/>
      <c r="L92" s="112"/>
      <c r="M92" s="48" t="str">
        <f t="shared" si="4"/>
        <v xml:space="preserve"> -    - </v>
      </c>
      <c r="N92" s="12"/>
    </row>
    <row r="93" spans="1:14" ht="15" customHeight="1">
      <c r="A93" s="40" t="str">
        <f t="shared" si="5"/>
        <v/>
      </c>
      <c r="B93" s="41"/>
      <c r="C93" s="42"/>
      <c r="D93" s="136"/>
      <c r="E93" s="144"/>
      <c r="F93" s="87" t="str">
        <f t="shared" si="3"/>
        <v/>
      </c>
      <c r="G93" s="42"/>
      <c r="H93" s="11"/>
      <c r="I93" s="111"/>
      <c r="J93" s="47"/>
      <c r="K93" s="108"/>
      <c r="L93" s="112"/>
      <c r="M93" s="48" t="str">
        <f t="shared" si="4"/>
        <v xml:space="preserve"> -    - </v>
      </c>
      <c r="N93" s="12"/>
    </row>
    <row r="94" spans="1:14" ht="15" customHeight="1">
      <c r="A94" s="40" t="str">
        <f t="shared" si="5"/>
        <v/>
      </c>
      <c r="B94" s="41"/>
      <c r="C94" s="42"/>
      <c r="D94" s="136"/>
      <c r="E94" s="144"/>
      <c r="F94" s="87" t="str">
        <f t="shared" si="3"/>
        <v/>
      </c>
      <c r="G94" s="42"/>
      <c r="H94" s="11"/>
      <c r="I94" s="111"/>
      <c r="J94" s="47"/>
      <c r="K94" s="108"/>
      <c r="L94" s="112"/>
      <c r="M94" s="48" t="str">
        <f t="shared" si="4"/>
        <v xml:space="preserve"> -    - </v>
      </c>
      <c r="N94" s="12"/>
    </row>
    <row r="95" spans="1:14" ht="15" customHeight="1">
      <c r="A95" s="40" t="str">
        <f t="shared" si="5"/>
        <v/>
      </c>
      <c r="B95" s="41"/>
      <c r="C95" s="42"/>
      <c r="D95" s="42"/>
      <c r="E95" s="144"/>
      <c r="F95" s="87" t="str">
        <f t="shared" si="3"/>
        <v/>
      </c>
      <c r="G95" s="42"/>
      <c r="H95" s="11"/>
      <c r="I95" s="111"/>
      <c r="J95" s="47"/>
      <c r="K95" s="108"/>
      <c r="L95" s="112"/>
      <c r="M95" s="48" t="str">
        <f t="shared" si="4"/>
        <v xml:space="preserve"> -    - </v>
      </c>
      <c r="N95" s="12"/>
    </row>
    <row r="96" spans="1:14" ht="15" customHeight="1">
      <c r="A96" s="40" t="str">
        <f t="shared" si="5"/>
        <v/>
      </c>
      <c r="B96" s="41"/>
      <c r="C96" s="42"/>
      <c r="D96" s="136"/>
      <c r="E96" s="144"/>
      <c r="F96" s="87" t="str">
        <f t="shared" si="3"/>
        <v/>
      </c>
      <c r="G96" s="42"/>
      <c r="H96" s="11"/>
      <c r="I96" s="111"/>
      <c r="J96" s="47"/>
      <c r="K96" s="108"/>
      <c r="L96" s="112"/>
      <c r="M96" s="48" t="str">
        <f t="shared" si="4"/>
        <v xml:space="preserve"> -    - </v>
      </c>
      <c r="N96" s="12"/>
    </row>
    <row r="97" spans="1:14" ht="15" customHeight="1">
      <c r="A97" s="40" t="str">
        <f t="shared" si="5"/>
        <v/>
      </c>
      <c r="B97" s="41"/>
      <c r="C97" s="42"/>
      <c r="D97" s="136"/>
      <c r="E97" s="144"/>
      <c r="F97" s="87" t="str">
        <f t="shared" si="3"/>
        <v/>
      </c>
      <c r="G97" s="42"/>
      <c r="H97" s="11"/>
      <c r="I97" s="111"/>
      <c r="J97" s="47"/>
      <c r="K97" s="108"/>
      <c r="L97" s="112"/>
      <c r="M97" s="48" t="str">
        <f t="shared" si="4"/>
        <v xml:space="preserve"> -    - </v>
      </c>
      <c r="N97" s="12"/>
    </row>
    <row r="98" spans="1:14" ht="15" customHeight="1">
      <c r="A98" s="40" t="str">
        <f t="shared" si="5"/>
        <v/>
      </c>
      <c r="B98" s="41"/>
      <c r="C98" s="42"/>
      <c r="D98" s="42"/>
      <c r="E98" s="144"/>
      <c r="F98" s="87" t="str">
        <f t="shared" si="3"/>
        <v/>
      </c>
      <c r="G98" s="42"/>
      <c r="H98" s="11"/>
      <c r="I98" s="111"/>
      <c r="J98" s="47"/>
      <c r="K98" s="108"/>
      <c r="L98" s="112"/>
      <c r="M98" s="48" t="str">
        <f t="shared" si="4"/>
        <v xml:space="preserve"> -    - </v>
      </c>
      <c r="N98" s="12"/>
    </row>
    <row r="99" spans="1:14" ht="15" customHeight="1">
      <c r="A99" s="40" t="str">
        <f t="shared" si="5"/>
        <v/>
      </c>
      <c r="B99" s="41"/>
      <c r="C99" s="42"/>
      <c r="D99" s="136"/>
      <c r="E99" s="144"/>
      <c r="F99" s="87" t="str">
        <f t="shared" si="3"/>
        <v/>
      </c>
      <c r="G99" s="42"/>
      <c r="H99" s="11"/>
      <c r="I99" s="111"/>
      <c r="J99" s="47"/>
      <c r="K99" s="108"/>
      <c r="L99" s="112"/>
      <c r="M99" s="48" t="str">
        <f t="shared" si="4"/>
        <v xml:space="preserve"> -    - </v>
      </c>
      <c r="N99" s="12"/>
    </row>
    <row r="100" spans="1:14" ht="15" customHeight="1">
      <c r="A100" s="40" t="str">
        <f t="shared" si="5"/>
        <v/>
      </c>
      <c r="B100" s="41"/>
      <c r="C100" s="42"/>
      <c r="D100" s="136"/>
      <c r="E100" s="144"/>
      <c r="F100" s="87" t="str">
        <f t="shared" si="3"/>
        <v/>
      </c>
      <c r="G100" s="42"/>
      <c r="H100" s="11"/>
      <c r="I100" s="111"/>
      <c r="J100" s="47"/>
      <c r="K100" s="108"/>
      <c r="L100" s="112"/>
      <c r="M100" s="48" t="str">
        <f t="shared" si="4"/>
        <v xml:space="preserve"> -    - </v>
      </c>
      <c r="N100" s="12"/>
    </row>
    <row r="101" spans="1:14" ht="15" customHeight="1">
      <c r="A101" s="40" t="str">
        <f t="shared" si="5"/>
        <v/>
      </c>
      <c r="B101" s="41"/>
      <c r="C101" s="42"/>
      <c r="D101" s="42"/>
      <c r="E101" s="144"/>
      <c r="F101" s="87" t="str">
        <f t="shared" si="3"/>
        <v/>
      </c>
      <c r="G101" s="42"/>
      <c r="H101" s="11"/>
      <c r="I101" s="111"/>
      <c r="J101" s="47"/>
      <c r="K101" s="108"/>
      <c r="L101" s="112"/>
      <c r="M101" s="48" t="str">
        <f t="shared" si="4"/>
        <v xml:space="preserve"> -    - </v>
      </c>
      <c r="N101" s="12"/>
    </row>
    <row r="102" spans="1:14" ht="15" customHeight="1">
      <c r="A102" s="40" t="str">
        <f t="shared" si="5"/>
        <v/>
      </c>
      <c r="B102" s="41"/>
      <c r="C102" s="42"/>
      <c r="D102" s="136"/>
      <c r="E102" s="144"/>
      <c r="F102" s="87" t="str">
        <f t="shared" si="3"/>
        <v/>
      </c>
      <c r="G102" s="42"/>
      <c r="H102" s="11"/>
      <c r="I102" s="111"/>
      <c r="J102" s="47"/>
      <c r="K102" s="108"/>
      <c r="L102" s="112"/>
      <c r="M102" s="48" t="str">
        <f t="shared" si="4"/>
        <v xml:space="preserve"> -    - </v>
      </c>
      <c r="N102" s="12"/>
    </row>
    <row r="103" spans="1:14" ht="15" customHeight="1">
      <c r="A103" s="40" t="str">
        <f t="shared" si="5"/>
        <v/>
      </c>
      <c r="B103" s="41"/>
      <c r="C103" s="42"/>
      <c r="D103" s="136"/>
      <c r="E103" s="144"/>
      <c r="F103" s="87" t="str">
        <f t="shared" si="3"/>
        <v/>
      </c>
      <c r="G103" s="42"/>
      <c r="H103" s="11"/>
      <c r="I103" s="111"/>
      <c r="J103" s="47"/>
      <c r="K103" s="108"/>
      <c r="L103" s="112"/>
      <c r="M103" s="48" t="str">
        <f t="shared" si="4"/>
        <v xml:space="preserve"> -    - </v>
      </c>
      <c r="N103" s="12"/>
    </row>
    <row r="104" spans="1:14" ht="15" customHeight="1">
      <c r="A104" s="40" t="str">
        <f t="shared" si="5"/>
        <v/>
      </c>
      <c r="B104" s="41"/>
      <c r="C104" s="42"/>
      <c r="D104" s="42"/>
      <c r="E104" s="144"/>
      <c r="F104" s="87" t="str">
        <f t="shared" si="3"/>
        <v/>
      </c>
      <c r="G104" s="42"/>
      <c r="H104" s="11"/>
      <c r="I104" s="111"/>
      <c r="J104" s="47"/>
      <c r="K104" s="108"/>
      <c r="L104" s="112"/>
      <c r="M104" s="48" t="str">
        <f t="shared" si="4"/>
        <v xml:space="preserve"> -    - </v>
      </c>
      <c r="N104" s="12"/>
    </row>
    <row r="105" spans="1:14" ht="15" customHeight="1">
      <c r="A105" s="40" t="str">
        <f t="shared" si="5"/>
        <v/>
      </c>
      <c r="B105" s="41"/>
      <c r="C105" s="42"/>
      <c r="D105" s="136"/>
      <c r="E105" s="144"/>
      <c r="F105" s="87" t="str">
        <f t="shared" si="3"/>
        <v/>
      </c>
      <c r="G105" s="42"/>
      <c r="H105" s="11"/>
      <c r="I105" s="111"/>
      <c r="J105" s="47"/>
      <c r="K105" s="108"/>
      <c r="L105" s="112"/>
      <c r="M105" s="48" t="str">
        <f t="shared" si="4"/>
        <v xml:space="preserve"> -    - </v>
      </c>
      <c r="N105" s="12"/>
    </row>
    <row r="106" spans="1:14" ht="15" customHeight="1">
      <c r="A106" s="40" t="str">
        <f t="shared" si="5"/>
        <v/>
      </c>
      <c r="B106" s="41"/>
      <c r="C106" s="42"/>
      <c r="D106" s="136"/>
      <c r="E106" s="144"/>
      <c r="F106" s="87" t="str">
        <f t="shared" si="3"/>
        <v/>
      </c>
      <c r="G106" s="42"/>
      <c r="H106" s="11"/>
      <c r="I106" s="111"/>
      <c r="J106" s="47"/>
      <c r="K106" s="108"/>
      <c r="L106" s="112"/>
      <c r="M106" s="48" t="str">
        <f t="shared" si="4"/>
        <v xml:space="preserve"> -    - </v>
      </c>
      <c r="N106" s="12"/>
    </row>
    <row r="107" spans="1:14" ht="15" customHeight="1">
      <c r="A107" s="40" t="str">
        <f t="shared" si="5"/>
        <v/>
      </c>
      <c r="B107" s="41"/>
      <c r="C107" s="42"/>
      <c r="D107" s="42"/>
      <c r="E107" s="144"/>
      <c r="F107" s="87" t="str">
        <f t="shared" si="3"/>
        <v/>
      </c>
      <c r="G107" s="42"/>
      <c r="H107" s="11"/>
      <c r="I107" s="111"/>
      <c r="J107" s="47"/>
      <c r="K107" s="108"/>
      <c r="L107" s="112"/>
      <c r="M107" s="48" t="str">
        <f t="shared" si="4"/>
        <v xml:space="preserve"> -    - </v>
      </c>
      <c r="N107" s="12"/>
    </row>
    <row r="108" spans="1:14" ht="15" customHeight="1">
      <c r="A108" s="40" t="str">
        <f t="shared" si="5"/>
        <v/>
      </c>
      <c r="B108" s="41"/>
      <c r="C108" s="42"/>
      <c r="D108" s="136"/>
      <c r="E108" s="144"/>
      <c r="F108" s="87" t="str">
        <f t="shared" si="3"/>
        <v/>
      </c>
      <c r="G108" s="42"/>
      <c r="H108" s="11"/>
      <c r="I108" s="111"/>
      <c r="J108" s="47"/>
      <c r="K108" s="108"/>
      <c r="L108" s="112"/>
      <c r="M108" s="48" t="str">
        <f t="shared" si="4"/>
        <v xml:space="preserve"> -    - </v>
      </c>
      <c r="N108" s="12"/>
    </row>
    <row r="109" spans="1:14" ht="15" customHeight="1">
      <c r="A109" s="40" t="str">
        <f t="shared" si="5"/>
        <v/>
      </c>
      <c r="B109" s="41"/>
      <c r="C109" s="42"/>
      <c r="D109" s="136"/>
      <c r="E109" s="144"/>
      <c r="F109" s="87" t="str">
        <f t="shared" si="3"/>
        <v/>
      </c>
      <c r="G109" s="42"/>
      <c r="H109" s="11"/>
      <c r="I109" s="111"/>
      <c r="J109" s="47"/>
      <c r="K109" s="108"/>
      <c r="L109" s="112"/>
      <c r="M109" s="48" t="str">
        <f t="shared" si="4"/>
        <v xml:space="preserve"> -    - </v>
      </c>
      <c r="N109" s="12"/>
    </row>
    <row r="110" spans="1:14" ht="15" customHeight="1">
      <c r="A110" s="40" t="str">
        <f t="shared" si="5"/>
        <v/>
      </c>
      <c r="B110" s="41"/>
      <c r="C110" s="42"/>
      <c r="D110" s="42"/>
      <c r="E110" s="144"/>
      <c r="F110" s="87" t="str">
        <f t="shared" si="3"/>
        <v/>
      </c>
      <c r="G110" s="42"/>
      <c r="H110" s="11"/>
      <c r="I110" s="111"/>
      <c r="J110" s="47"/>
      <c r="K110" s="108"/>
      <c r="L110" s="112"/>
      <c r="M110" s="48" t="str">
        <f t="shared" si="4"/>
        <v xml:space="preserve"> -    - </v>
      </c>
      <c r="N110" s="12"/>
    </row>
    <row r="111" spans="1:14" ht="15" customHeight="1">
      <c r="A111" s="40" t="str">
        <f t="shared" si="5"/>
        <v/>
      </c>
      <c r="B111" s="41"/>
      <c r="C111" s="42"/>
      <c r="D111" s="136"/>
      <c r="E111" s="144"/>
      <c r="F111" s="87" t="str">
        <f t="shared" si="3"/>
        <v/>
      </c>
      <c r="G111" s="42"/>
      <c r="H111" s="11"/>
      <c r="I111" s="111"/>
      <c r="J111" s="47"/>
      <c r="K111" s="108"/>
      <c r="L111" s="112"/>
      <c r="M111" s="48" t="str">
        <f t="shared" si="4"/>
        <v xml:space="preserve"> -    - </v>
      </c>
      <c r="N111" s="12"/>
    </row>
    <row r="112" spans="1:14" ht="15" customHeight="1">
      <c r="A112" s="40" t="str">
        <f t="shared" si="5"/>
        <v/>
      </c>
      <c r="B112" s="41"/>
      <c r="C112" s="42"/>
      <c r="D112" s="136"/>
      <c r="E112" s="144"/>
      <c r="F112" s="87" t="str">
        <f t="shared" si="3"/>
        <v/>
      </c>
      <c r="G112" s="42"/>
      <c r="H112" s="11"/>
      <c r="I112" s="111"/>
      <c r="J112" s="47"/>
      <c r="K112" s="108"/>
      <c r="L112" s="112"/>
      <c r="M112" s="48" t="str">
        <f t="shared" si="4"/>
        <v xml:space="preserve"> -    - </v>
      </c>
      <c r="N112" s="12"/>
    </row>
    <row r="113" spans="1:14" ht="15" customHeight="1">
      <c r="A113" s="40" t="str">
        <f t="shared" si="5"/>
        <v/>
      </c>
      <c r="B113" s="41"/>
      <c r="C113" s="42"/>
      <c r="D113" s="42"/>
      <c r="E113" s="144"/>
      <c r="F113" s="87" t="str">
        <f t="shared" si="3"/>
        <v/>
      </c>
      <c r="G113" s="42"/>
      <c r="H113" s="11"/>
      <c r="I113" s="111"/>
      <c r="J113" s="47"/>
      <c r="K113" s="108"/>
      <c r="L113" s="112"/>
      <c r="M113" s="48" t="str">
        <f t="shared" si="4"/>
        <v xml:space="preserve"> -    - </v>
      </c>
      <c r="N113" s="12"/>
    </row>
    <row r="114" spans="1:14" ht="15" customHeight="1">
      <c r="A114" s="40" t="str">
        <f t="shared" si="5"/>
        <v/>
      </c>
      <c r="B114" s="41"/>
      <c r="C114" s="42"/>
      <c r="D114" s="136"/>
      <c r="E114" s="144"/>
      <c r="F114" s="87" t="str">
        <f t="shared" si="3"/>
        <v/>
      </c>
      <c r="G114" s="42"/>
      <c r="H114" s="11"/>
      <c r="I114" s="111"/>
      <c r="J114" s="47"/>
      <c r="K114" s="108"/>
      <c r="L114" s="112"/>
      <c r="M114" s="48" t="str">
        <f t="shared" si="4"/>
        <v xml:space="preserve"> -    - </v>
      </c>
      <c r="N114" s="12"/>
    </row>
    <row r="115" spans="1:14" ht="15" customHeight="1">
      <c r="A115" s="40" t="str">
        <f t="shared" si="5"/>
        <v/>
      </c>
      <c r="B115" s="41"/>
      <c r="C115" s="42"/>
      <c r="D115" s="136"/>
      <c r="E115" s="144"/>
      <c r="F115" s="87" t="str">
        <f t="shared" si="3"/>
        <v/>
      </c>
      <c r="G115" s="42"/>
      <c r="H115" s="11"/>
      <c r="I115" s="111"/>
      <c r="J115" s="47"/>
      <c r="K115" s="108"/>
      <c r="L115" s="112"/>
      <c r="M115" s="48" t="str">
        <f t="shared" si="4"/>
        <v xml:space="preserve"> -    - </v>
      </c>
      <c r="N115" s="12"/>
    </row>
    <row r="116" spans="1:14" ht="15" customHeight="1">
      <c r="A116" s="40" t="str">
        <f t="shared" si="5"/>
        <v/>
      </c>
      <c r="B116" s="41"/>
      <c r="C116" s="42"/>
      <c r="D116" s="42"/>
      <c r="E116" s="144"/>
      <c r="F116" s="87" t="str">
        <f t="shared" si="3"/>
        <v/>
      </c>
      <c r="G116" s="42"/>
      <c r="H116" s="11"/>
      <c r="I116" s="111"/>
      <c r="J116" s="47"/>
      <c r="K116" s="108"/>
      <c r="L116" s="112"/>
      <c r="M116" s="48" t="str">
        <f t="shared" si="4"/>
        <v xml:space="preserve"> -    - </v>
      </c>
      <c r="N116" s="12"/>
    </row>
    <row r="117" spans="1:14" ht="15" customHeight="1">
      <c r="A117" s="40" t="str">
        <f t="shared" si="5"/>
        <v/>
      </c>
      <c r="B117" s="41"/>
      <c r="C117" s="42"/>
      <c r="D117" s="136"/>
      <c r="E117" s="144"/>
      <c r="F117" s="87" t="str">
        <f t="shared" si="3"/>
        <v/>
      </c>
      <c r="G117" s="42"/>
      <c r="H117" s="11"/>
      <c r="I117" s="111"/>
      <c r="J117" s="47"/>
      <c r="K117" s="108"/>
      <c r="L117" s="112"/>
      <c r="M117" s="48" t="str">
        <f t="shared" si="4"/>
        <v xml:space="preserve"> -    - </v>
      </c>
      <c r="N117" s="12"/>
    </row>
    <row r="118" spans="1:14" ht="15" customHeight="1">
      <c r="A118" s="40" t="str">
        <f t="shared" si="5"/>
        <v/>
      </c>
      <c r="B118" s="41"/>
      <c r="C118" s="42"/>
      <c r="D118" s="136"/>
      <c r="E118" s="144"/>
      <c r="F118" s="87" t="str">
        <f t="shared" si="3"/>
        <v/>
      </c>
      <c r="G118" s="42"/>
      <c r="H118" s="11"/>
      <c r="I118" s="111"/>
      <c r="J118" s="47"/>
      <c r="K118" s="108"/>
      <c r="L118" s="112"/>
      <c r="M118" s="48" t="str">
        <f t="shared" si="4"/>
        <v xml:space="preserve"> -    - </v>
      </c>
      <c r="N118" s="12"/>
    </row>
    <row r="119" spans="1:14" ht="15" customHeight="1">
      <c r="A119" s="40" t="str">
        <f t="shared" si="5"/>
        <v/>
      </c>
      <c r="B119" s="41"/>
      <c r="C119" s="42"/>
      <c r="D119" s="42"/>
      <c r="E119" s="144"/>
      <c r="F119" s="87" t="str">
        <f t="shared" si="3"/>
        <v/>
      </c>
      <c r="G119" s="42"/>
      <c r="H119" s="11"/>
      <c r="I119" s="111"/>
      <c r="J119" s="47"/>
      <c r="K119" s="108"/>
      <c r="L119" s="112"/>
      <c r="M119" s="48" t="str">
        <f t="shared" si="4"/>
        <v xml:space="preserve"> -    - </v>
      </c>
      <c r="N119" s="12"/>
    </row>
    <row r="120" spans="1:14" ht="15" customHeight="1">
      <c r="A120" s="40" t="str">
        <f t="shared" si="5"/>
        <v/>
      </c>
      <c r="B120" s="41"/>
      <c r="C120" s="42"/>
      <c r="D120" s="136"/>
      <c r="E120" s="144"/>
      <c r="F120" s="87" t="str">
        <f t="shared" si="3"/>
        <v/>
      </c>
      <c r="G120" s="42"/>
      <c r="H120" s="11"/>
      <c r="I120" s="111"/>
      <c r="J120" s="47"/>
      <c r="K120" s="108"/>
      <c r="L120" s="112"/>
      <c r="M120" s="48" t="str">
        <f t="shared" si="4"/>
        <v xml:space="preserve"> -    - </v>
      </c>
      <c r="N120" s="12"/>
    </row>
    <row r="121" spans="1:14" ht="15" customHeight="1">
      <c r="A121" s="40" t="str">
        <f t="shared" si="5"/>
        <v/>
      </c>
      <c r="B121" s="41"/>
      <c r="C121" s="42"/>
      <c r="D121" s="136"/>
      <c r="E121" s="144"/>
      <c r="F121" s="87" t="str">
        <f t="shared" si="3"/>
        <v/>
      </c>
      <c r="G121" s="42"/>
      <c r="H121" s="11"/>
      <c r="I121" s="111"/>
      <c r="J121" s="47"/>
      <c r="K121" s="108"/>
      <c r="L121" s="112"/>
      <c r="M121" s="48" t="str">
        <f t="shared" si="4"/>
        <v xml:space="preserve"> -    - </v>
      </c>
      <c r="N121" s="12"/>
    </row>
    <row r="122" spans="1:14" ht="15" customHeight="1">
      <c r="A122" s="40" t="str">
        <f t="shared" si="5"/>
        <v/>
      </c>
      <c r="B122" s="41"/>
      <c r="C122" s="42"/>
      <c r="D122" s="42"/>
      <c r="E122" s="144"/>
      <c r="F122" s="87" t="str">
        <f t="shared" si="3"/>
        <v/>
      </c>
      <c r="G122" s="42"/>
      <c r="H122" s="11"/>
      <c r="I122" s="111"/>
      <c r="J122" s="47"/>
      <c r="K122" s="108"/>
      <c r="L122" s="112"/>
      <c r="M122" s="48" t="str">
        <f t="shared" si="4"/>
        <v xml:space="preserve"> -    - </v>
      </c>
      <c r="N122" s="12"/>
    </row>
    <row r="123" spans="1:14" ht="15" customHeight="1">
      <c r="A123" s="40" t="str">
        <f t="shared" si="5"/>
        <v/>
      </c>
      <c r="B123" s="41"/>
      <c r="C123" s="42"/>
      <c r="D123" s="136"/>
      <c r="E123" s="144"/>
      <c r="F123" s="87" t="str">
        <f t="shared" si="3"/>
        <v/>
      </c>
      <c r="G123" s="42"/>
      <c r="H123" s="11"/>
      <c r="I123" s="111"/>
      <c r="J123" s="47"/>
      <c r="K123" s="108"/>
      <c r="L123" s="112"/>
      <c r="M123" s="48" t="str">
        <f t="shared" si="4"/>
        <v xml:space="preserve"> -    - </v>
      </c>
      <c r="N123" s="12"/>
    </row>
    <row r="124" spans="1:14" ht="15" customHeight="1">
      <c r="A124" s="40" t="str">
        <f t="shared" si="5"/>
        <v/>
      </c>
      <c r="B124" s="41"/>
      <c r="C124" s="42"/>
      <c r="D124" s="136"/>
      <c r="E124" s="144"/>
      <c r="F124" s="87" t="str">
        <f t="shared" si="3"/>
        <v/>
      </c>
      <c r="G124" s="42"/>
      <c r="H124" s="11"/>
      <c r="I124" s="111"/>
      <c r="J124" s="47"/>
      <c r="K124" s="108"/>
      <c r="L124" s="112"/>
      <c r="M124" s="48" t="str">
        <f t="shared" si="4"/>
        <v xml:space="preserve"> -    - </v>
      </c>
      <c r="N124" s="12"/>
    </row>
    <row r="125" spans="1:14" ht="15" customHeight="1">
      <c r="A125" s="40" t="str">
        <f t="shared" si="5"/>
        <v/>
      </c>
      <c r="B125" s="41"/>
      <c r="C125" s="42"/>
      <c r="D125" s="42"/>
      <c r="E125" s="144"/>
      <c r="F125" s="87" t="str">
        <f t="shared" si="3"/>
        <v/>
      </c>
      <c r="G125" s="42"/>
      <c r="H125" s="11"/>
      <c r="I125" s="111"/>
      <c r="J125" s="47"/>
      <c r="K125" s="108"/>
      <c r="L125" s="112"/>
      <c r="M125" s="48" t="str">
        <f t="shared" si="4"/>
        <v xml:space="preserve"> -    - </v>
      </c>
      <c r="N125" s="12"/>
    </row>
    <row r="126" spans="1:14" ht="15" customHeight="1">
      <c r="A126" s="40" t="str">
        <f t="shared" si="5"/>
        <v/>
      </c>
      <c r="B126" s="41"/>
      <c r="C126" s="42"/>
      <c r="D126" s="136"/>
      <c r="E126" s="144"/>
      <c r="F126" s="87" t="str">
        <f t="shared" si="3"/>
        <v/>
      </c>
      <c r="G126" s="42"/>
      <c r="H126" s="11"/>
      <c r="I126" s="111"/>
      <c r="J126" s="47"/>
      <c r="K126" s="108"/>
      <c r="L126" s="112"/>
      <c r="M126" s="48" t="str">
        <f t="shared" si="4"/>
        <v xml:space="preserve"> -    - </v>
      </c>
      <c r="N126" s="12"/>
    </row>
    <row r="127" spans="1:14" ht="15" customHeight="1">
      <c r="A127" s="40" t="str">
        <f t="shared" si="5"/>
        <v/>
      </c>
      <c r="B127" s="41"/>
      <c r="C127" s="42"/>
      <c r="D127" s="136"/>
      <c r="E127" s="144"/>
      <c r="F127" s="87" t="str">
        <f t="shared" si="3"/>
        <v/>
      </c>
      <c r="G127" s="42"/>
      <c r="H127" s="11"/>
      <c r="I127" s="111"/>
      <c r="J127" s="47"/>
      <c r="K127" s="108"/>
      <c r="L127" s="112"/>
      <c r="M127" s="48" t="str">
        <f t="shared" si="4"/>
        <v xml:space="preserve"> -    - </v>
      </c>
      <c r="N127" s="12"/>
    </row>
    <row r="128" spans="1:14" ht="15" customHeight="1">
      <c r="A128" s="40" t="str">
        <f t="shared" si="5"/>
        <v/>
      </c>
      <c r="B128" s="41"/>
      <c r="C128" s="42"/>
      <c r="D128" s="42"/>
      <c r="E128" s="144"/>
      <c r="F128" s="87" t="str">
        <f t="shared" si="3"/>
        <v/>
      </c>
      <c r="G128" s="42"/>
      <c r="H128" s="11"/>
      <c r="I128" s="111"/>
      <c r="J128" s="47"/>
      <c r="K128" s="108"/>
      <c r="L128" s="112"/>
      <c r="M128" s="48" t="str">
        <f t="shared" si="4"/>
        <v xml:space="preserve"> -    - </v>
      </c>
      <c r="N128" s="12"/>
    </row>
    <row r="129" spans="1:14" ht="15" customHeight="1">
      <c r="A129" s="40" t="str">
        <f t="shared" si="5"/>
        <v/>
      </c>
      <c r="B129" s="41"/>
      <c r="C129" s="42"/>
      <c r="D129" s="136"/>
      <c r="E129" s="144"/>
      <c r="F129" s="87" t="str">
        <f t="shared" si="3"/>
        <v/>
      </c>
      <c r="G129" s="42"/>
      <c r="H129" s="11"/>
      <c r="I129" s="111"/>
      <c r="J129" s="47"/>
      <c r="K129" s="108"/>
      <c r="L129" s="112"/>
      <c r="M129" s="48" t="str">
        <f t="shared" si="4"/>
        <v xml:space="preserve"> -    - </v>
      </c>
      <c r="N129" s="12"/>
    </row>
    <row r="130" spans="1:14" ht="15" customHeight="1">
      <c r="A130" s="40" t="str">
        <f t="shared" si="5"/>
        <v/>
      </c>
      <c r="B130" s="41"/>
      <c r="C130" s="42"/>
      <c r="D130" s="136"/>
      <c r="E130" s="144"/>
      <c r="F130" s="87" t="str">
        <f t="shared" si="3"/>
        <v/>
      </c>
      <c r="G130" s="42"/>
      <c r="H130" s="11"/>
      <c r="I130" s="111"/>
      <c r="J130" s="47"/>
      <c r="K130" s="108"/>
      <c r="L130" s="112"/>
      <c r="M130" s="48" t="str">
        <f t="shared" si="4"/>
        <v xml:space="preserve"> -    - </v>
      </c>
      <c r="N130" s="12"/>
    </row>
    <row r="131" spans="1:14" ht="15" customHeight="1">
      <c r="A131" s="40" t="str">
        <f t="shared" si="5"/>
        <v/>
      </c>
      <c r="B131" s="41"/>
      <c r="C131" s="42"/>
      <c r="D131" s="42"/>
      <c r="E131" s="144"/>
      <c r="F131" s="87" t="str">
        <f t="shared" si="3"/>
        <v/>
      </c>
      <c r="G131" s="42"/>
      <c r="H131" s="11"/>
      <c r="I131" s="111"/>
      <c r="J131" s="47"/>
      <c r="K131" s="108"/>
      <c r="L131" s="112"/>
      <c r="M131" s="48" t="str">
        <f t="shared" si="4"/>
        <v xml:space="preserve"> -    - </v>
      </c>
      <c r="N131" s="12"/>
    </row>
    <row r="132" spans="1:14" ht="15" customHeight="1">
      <c r="A132" s="40" t="str">
        <f t="shared" si="5"/>
        <v/>
      </c>
      <c r="B132" s="41"/>
      <c r="C132" s="42"/>
      <c r="D132" s="136"/>
      <c r="E132" s="144"/>
      <c r="F132" s="87" t="str">
        <f t="shared" si="3"/>
        <v/>
      </c>
      <c r="G132" s="42"/>
      <c r="H132" s="11"/>
      <c r="I132" s="111"/>
      <c r="J132" s="47"/>
      <c r="K132" s="108"/>
      <c r="L132" s="112"/>
      <c r="M132" s="48" t="str">
        <f t="shared" si="4"/>
        <v xml:space="preserve"> -    - </v>
      </c>
      <c r="N132" s="12"/>
    </row>
    <row r="133" spans="1:14" ht="15" customHeight="1">
      <c r="A133" s="40" t="str">
        <f t="shared" si="5"/>
        <v/>
      </c>
      <c r="B133" s="41"/>
      <c r="C133" s="42"/>
      <c r="D133" s="136"/>
      <c r="E133" s="144"/>
      <c r="F133" s="87" t="str">
        <f t="shared" si="3"/>
        <v/>
      </c>
      <c r="G133" s="42"/>
      <c r="H133" s="11"/>
      <c r="I133" s="111"/>
      <c r="J133" s="47"/>
      <c r="K133" s="108"/>
      <c r="L133" s="112"/>
      <c r="M133" s="48" t="str">
        <f t="shared" si="4"/>
        <v xml:space="preserve"> -    - </v>
      </c>
      <c r="N133" s="12"/>
    </row>
    <row r="134" spans="1:14" ht="15" customHeight="1">
      <c r="A134" s="40" t="str">
        <f t="shared" si="5"/>
        <v/>
      </c>
      <c r="B134" s="41"/>
      <c r="C134" s="42"/>
      <c r="D134" s="42"/>
      <c r="E134" s="144"/>
      <c r="F134" s="87" t="str">
        <f t="shared" si="3"/>
        <v/>
      </c>
      <c r="G134" s="42"/>
      <c r="H134" s="11"/>
      <c r="I134" s="111"/>
      <c r="J134" s="47"/>
      <c r="K134" s="108"/>
      <c r="L134" s="112"/>
      <c r="M134" s="48" t="str">
        <f t="shared" si="4"/>
        <v xml:space="preserve"> -    - </v>
      </c>
      <c r="N134" s="12"/>
    </row>
    <row r="135" spans="1:14" ht="15" customHeight="1">
      <c r="A135" s="40" t="str">
        <f t="shared" si="5"/>
        <v/>
      </c>
      <c r="B135" s="41"/>
      <c r="C135" s="42"/>
      <c r="D135" s="136"/>
      <c r="E135" s="144"/>
      <c r="F135" s="87" t="str">
        <f t="shared" si="3"/>
        <v/>
      </c>
      <c r="G135" s="42"/>
      <c r="H135" s="11"/>
      <c r="I135" s="111"/>
      <c r="J135" s="47"/>
      <c r="K135" s="108"/>
      <c r="L135" s="112"/>
      <c r="M135" s="48" t="str">
        <f t="shared" si="4"/>
        <v xml:space="preserve"> -    - </v>
      </c>
      <c r="N135" s="12"/>
    </row>
    <row r="136" spans="1:14" ht="15" customHeight="1">
      <c r="A136" s="40" t="str">
        <f t="shared" si="5"/>
        <v/>
      </c>
      <c r="B136" s="41"/>
      <c r="C136" s="42"/>
      <c r="D136" s="136"/>
      <c r="E136" s="144"/>
      <c r="F136" s="87" t="str">
        <f t="shared" si="3"/>
        <v/>
      </c>
      <c r="G136" s="42"/>
      <c r="H136" s="11"/>
      <c r="I136" s="111"/>
      <c r="J136" s="47"/>
      <c r="K136" s="108"/>
      <c r="L136" s="112"/>
      <c r="M136" s="48" t="str">
        <f t="shared" si="4"/>
        <v xml:space="preserve"> -    - </v>
      </c>
      <c r="N136" s="12"/>
    </row>
    <row r="137" spans="1:14" ht="15" customHeight="1">
      <c r="A137" s="40" t="str">
        <f t="shared" si="5"/>
        <v/>
      </c>
      <c r="B137" s="41"/>
      <c r="C137" s="42"/>
      <c r="D137" s="42"/>
      <c r="E137" s="144"/>
      <c r="F137" s="87" t="str">
        <f t="shared" si="3"/>
        <v/>
      </c>
      <c r="G137" s="42"/>
      <c r="H137" s="11"/>
      <c r="I137" s="111"/>
      <c r="J137" s="47"/>
      <c r="K137" s="108"/>
      <c r="L137" s="112"/>
      <c r="M137" s="48" t="str">
        <f t="shared" si="4"/>
        <v xml:space="preserve"> -    - </v>
      </c>
      <c r="N137" s="12"/>
    </row>
    <row r="138" spans="1:14" ht="15" customHeight="1">
      <c r="A138" s="40" t="str">
        <f t="shared" si="5"/>
        <v/>
      </c>
      <c r="B138" s="41"/>
      <c r="C138" s="42"/>
      <c r="D138" s="136"/>
      <c r="E138" s="144"/>
      <c r="F138" s="87" t="str">
        <f t="shared" si="3"/>
        <v/>
      </c>
      <c r="G138" s="42"/>
      <c r="H138" s="11"/>
      <c r="I138" s="111"/>
      <c r="J138" s="47"/>
      <c r="K138" s="108"/>
      <c r="L138" s="112"/>
      <c r="M138" s="48" t="str">
        <f t="shared" si="4"/>
        <v xml:space="preserve"> -    - </v>
      </c>
      <c r="N138" s="12"/>
    </row>
    <row r="139" spans="1:14" ht="15" customHeight="1">
      <c r="A139" s="40" t="str">
        <f t="shared" si="5"/>
        <v/>
      </c>
      <c r="B139" s="41"/>
      <c r="C139" s="42"/>
      <c r="D139" s="136"/>
      <c r="E139" s="144"/>
      <c r="F139" s="87" t="str">
        <f t="shared" si="3"/>
        <v/>
      </c>
      <c r="G139" s="42"/>
      <c r="H139" s="11"/>
      <c r="I139" s="111"/>
      <c r="J139" s="47"/>
      <c r="K139" s="108"/>
      <c r="L139" s="112"/>
      <c r="M139" s="48" t="str">
        <f t="shared" si="4"/>
        <v xml:space="preserve"> -    - </v>
      </c>
      <c r="N139" s="12"/>
    </row>
    <row r="140" spans="1:14" ht="15" customHeight="1">
      <c r="A140" s="40" t="str">
        <f t="shared" si="5"/>
        <v/>
      </c>
      <c r="B140" s="41"/>
      <c r="C140" s="42"/>
      <c r="D140" s="42"/>
      <c r="E140" s="144"/>
      <c r="F140" s="87" t="str">
        <f t="shared" ref="F140:F203" si="6">IF(E140="","",IF(E140&lt;=DATEVALUE("9/11/2022"),"2021-22",IF(E140&gt;DATEVALUE("9/11/2022"),"")))</f>
        <v/>
      </c>
      <c r="G140" s="42"/>
      <c r="H140" s="11"/>
      <c r="I140" s="111"/>
      <c r="J140" s="47"/>
      <c r="K140" s="108"/>
      <c r="L140" s="112"/>
      <c r="M140" s="48" t="str">
        <f t="shared" ref="M140:M203" si="7">A140&amp;" - "&amp;C140&amp;" "&amp;F140&amp;" "&amp;G140&amp;" - "&amp;H140</f>
        <v xml:space="preserve"> -    - </v>
      </c>
      <c r="N140" s="12"/>
    </row>
    <row r="141" spans="1:14" ht="15" customHeight="1">
      <c r="A141" s="40" t="str">
        <f t="shared" ref="A141:A204" si="8">IF(ISERROR(IF(B141="","",A140+1)),"",IF(B141="","",A140+1))</f>
        <v/>
      </c>
      <c r="B141" s="41"/>
      <c r="C141" s="42"/>
      <c r="D141" s="136"/>
      <c r="E141" s="144"/>
      <c r="F141" s="87" t="str">
        <f t="shared" si="6"/>
        <v/>
      </c>
      <c r="G141" s="42"/>
      <c r="H141" s="11"/>
      <c r="I141" s="111"/>
      <c r="J141" s="47"/>
      <c r="K141" s="108"/>
      <c r="L141" s="112"/>
      <c r="M141" s="48" t="str">
        <f t="shared" si="7"/>
        <v xml:space="preserve"> -    - </v>
      </c>
      <c r="N141" s="12"/>
    </row>
    <row r="142" spans="1:14" ht="15" customHeight="1">
      <c r="A142" s="40" t="str">
        <f t="shared" si="8"/>
        <v/>
      </c>
      <c r="B142" s="41"/>
      <c r="C142" s="42"/>
      <c r="D142" s="136"/>
      <c r="E142" s="144"/>
      <c r="F142" s="87" t="str">
        <f t="shared" si="6"/>
        <v/>
      </c>
      <c r="G142" s="42"/>
      <c r="H142" s="11"/>
      <c r="I142" s="111"/>
      <c r="J142" s="47"/>
      <c r="K142" s="108"/>
      <c r="L142" s="112"/>
      <c r="M142" s="48" t="str">
        <f t="shared" si="7"/>
        <v xml:space="preserve"> -    - </v>
      </c>
      <c r="N142" s="12"/>
    </row>
    <row r="143" spans="1:14" ht="15" customHeight="1">
      <c r="A143" s="40" t="str">
        <f t="shared" si="8"/>
        <v/>
      </c>
      <c r="B143" s="41"/>
      <c r="C143" s="42"/>
      <c r="D143" s="42"/>
      <c r="E143" s="144"/>
      <c r="F143" s="87" t="str">
        <f t="shared" si="6"/>
        <v/>
      </c>
      <c r="G143" s="42"/>
      <c r="H143" s="11"/>
      <c r="I143" s="111"/>
      <c r="J143" s="47"/>
      <c r="K143" s="108"/>
      <c r="L143" s="112"/>
      <c r="M143" s="48" t="str">
        <f t="shared" si="7"/>
        <v xml:space="preserve"> -    - </v>
      </c>
      <c r="N143" s="12"/>
    </row>
    <row r="144" spans="1:14" ht="15" customHeight="1">
      <c r="A144" s="40" t="str">
        <f t="shared" si="8"/>
        <v/>
      </c>
      <c r="B144" s="41"/>
      <c r="C144" s="42"/>
      <c r="D144" s="136"/>
      <c r="E144" s="144"/>
      <c r="F144" s="87" t="str">
        <f t="shared" si="6"/>
        <v/>
      </c>
      <c r="G144" s="42"/>
      <c r="H144" s="11"/>
      <c r="I144" s="111"/>
      <c r="J144" s="47"/>
      <c r="K144" s="108"/>
      <c r="L144" s="112"/>
      <c r="M144" s="48" t="str">
        <f t="shared" si="7"/>
        <v xml:space="preserve"> -    - </v>
      </c>
      <c r="N144" s="12"/>
    </row>
    <row r="145" spans="1:14" ht="15" customHeight="1">
      <c r="A145" s="40" t="str">
        <f t="shared" si="8"/>
        <v/>
      </c>
      <c r="B145" s="41"/>
      <c r="C145" s="42"/>
      <c r="D145" s="136"/>
      <c r="E145" s="144"/>
      <c r="F145" s="87" t="str">
        <f t="shared" si="6"/>
        <v/>
      </c>
      <c r="G145" s="42"/>
      <c r="H145" s="11"/>
      <c r="I145" s="111"/>
      <c r="J145" s="47"/>
      <c r="K145" s="108"/>
      <c r="L145" s="112"/>
      <c r="M145" s="48" t="str">
        <f t="shared" si="7"/>
        <v xml:space="preserve"> -    - </v>
      </c>
      <c r="N145" s="12"/>
    </row>
    <row r="146" spans="1:14" ht="15" customHeight="1">
      <c r="A146" s="40" t="str">
        <f t="shared" si="8"/>
        <v/>
      </c>
      <c r="B146" s="41"/>
      <c r="C146" s="42"/>
      <c r="D146" s="42"/>
      <c r="E146" s="144"/>
      <c r="F146" s="87" t="str">
        <f t="shared" si="6"/>
        <v/>
      </c>
      <c r="G146" s="42"/>
      <c r="H146" s="11"/>
      <c r="I146" s="111"/>
      <c r="J146" s="47"/>
      <c r="K146" s="108"/>
      <c r="L146" s="112"/>
      <c r="M146" s="48" t="str">
        <f t="shared" si="7"/>
        <v xml:space="preserve"> -    - </v>
      </c>
      <c r="N146" s="12"/>
    </row>
    <row r="147" spans="1:14" ht="15" customHeight="1">
      <c r="A147" s="40" t="str">
        <f t="shared" si="8"/>
        <v/>
      </c>
      <c r="B147" s="41"/>
      <c r="C147" s="42"/>
      <c r="D147" s="136"/>
      <c r="E147" s="144"/>
      <c r="F147" s="87" t="str">
        <f t="shared" si="6"/>
        <v/>
      </c>
      <c r="G147" s="42"/>
      <c r="H147" s="11"/>
      <c r="I147" s="111"/>
      <c r="J147" s="47"/>
      <c r="K147" s="108"/>
      <c r="L147" s="112"/>
      <c r="M147" s="48" t="str">
        <f t="shared" si="7"/>
        <v xml:space="preserve"> -    - </v>
      </c>
      <c r="N147" s="12"/>
    </row>
    <row r="148" spans="1:14" ht="15" customHeight="1">
      <c r="A148" s="40" t="str">
        <f t="shared" si="8"/>
        <v/>
      </c>
      <c r="B148" s="41"/>
      <c r="C148" s="42"/>
      <c r="D148" s="136"/>
      <c r="E148" s="144"/>
      <c r="F148" s="87" t="str">
        <f t="shared" si="6"/>
        <v/>
      </c>
      <c r="G148" s="42"/>
      <c r="H148" s="11"/>
      <c r="I148" s="111"/>
      <c r="J148" s="47"/>
      <c r="K148" s="108"/>
      <c r="L148" s="112"/>
      <c r="M148" s="48" t="str">
        <f t="shared" si="7"/>
        <v xml:space="preserve"> -    - </v>
      </c>
      <c r="N148" s="12"/>
    </row>
    <row r="149" spans="1:14" ht="15" customHeight="1">
      <c r="A149" s="40" t="str">
        <f t="shared" si="8"/>
        <v/>
      </c>
      <c r="B149" s="41"/>
      <c r="C149" s="42"/>
      <c r="D149" s="42"/>
      <c r="E149" s="144"/>
      <c r="F149" s="87" t="str">
        <f t="shared" si="6"/>
        <v/>
      </c>
      <c r="G149" s="42"/>
      <c r="H149" s="11"/>
      <c r="I149" s="111"/>
      <c r="J149" s="47"/>
      <c r="K149" s="108"/>
      <c r="L149" s="112"/>
      <c r="M149" s="48" t="str">
        <f t="shared" si="7"/>
        <v xml:space="preserve"> -    - </v>
      </c>
      <c r="N149" s="12"/>
    </row>
    <row r="150" spans="1:14" ht="15" customHeight="1">
      <c r="A150" s="40" t="str">
        <f t="shared" si="8"/>
        <v/>
      </c>
      <c r="B150" s="41"/>
      <c r="C150" s="42"/>
      <c r="D150" s="136"/>
      <c r="E150" s="144"/>
      <c r="F150" s="87" t="str">
        <f t="shared" si="6"/>
        <v/>
      </c>
      <c r="G150" s="42"/>
      <c r="H150" s="11"/>
      <c r="I150" s="111"/>
      <c r="J150" s="47"/>
      <c r="K150" s="108"/>
      <c r="L150" s="112"/>
      <c r="M150" s="48" t="str">
        <f t="shared" si="7"/>
        <v xml:space="preserve"> -    - </v>
      </c>
      <c r="N150" s="12"/>
    </row>
    <row r="151" spans="1:14" ht="15" customHeight="1">
      <c r="A151" s="40" t="str">
        <f t="shared" si="8"/>
        <v/>
      </c>
      <c r="B151" s="41"/>
      <c r="C151" s="42"/>
      <c r="D151" s="136"/>
      <c r="E151" s="144"/>
      <c r="F151" s="87" t="str">
        <f t="shared" si="6"/>
        <v/>
      </c>
      <c r="G151" s="42"/>
      <c r="H151" s="11"/>
      <c r="I151" s="111"/>
      <c r="J151" s="47"/>
      <c r="K151" s="108"/>
      <c r="L151" s="112"/>
      <c r="M151" s="48" t="str">
        <f t="shared" si="7"/>
        <v xml:space="preserve"> -    - </v>
      </c>
      <c r="N151" s="12"/>
    </row>
    <row r="152" spans="1:14" ht="15" customHeight="1">
      <c r="A152" s="40" t="str">
        <f t="shared" si="8"/>
        <v/>
      </c>
      <c r="B152" s="41"/>
      <c r="C152" s="42"/>
      <c r="D152" s="42"/>
      <c r="E152" s="144"/>
      <c r="F152" s="87" t="str">
        <f t="shared" si="6"/>
        <v/>
      </c>
      <c r="G152" s="42"/>
      <c r="H152" s="11"/>
      <c r="I152" s="111"/>
      <c r="J152" s="47"/>
      <c r="K152" s="108"/>
      <c r="L152" s="112"/>
      <c r="M152" s="48" t="str">
        <f t="shared" si="7"/>
        <v xml:space="preserve"> -    - </v>
      </c>
      <c r="N152" s="12"/>
    </row>
    <row r="153" spans="1:14" ht="15" customHeight="1">
      <c r="A153" s="40" t="str">
        <f t="shared" si="8"/>
        <v/>
      </c>
      <c r="B153" s="41"/>
      <c r="C153" s="42"/>
      <c r="D153" s="136"/>
      <c r="E153" s="144"/>
      <c r="F153" s="87" t="str">
        <f t="shared" si="6"/>
        <v/>
      </c>
      <c r="G153" s="42"/>
      <c r="H153" s="11"/>
      <c r="I153" s="111"/>
      <c r="J153" s="47"/>
      <c r="K153" s="108"/>
      <c r="L153" s="112"/>
      <c r="M153" s="48" t="str">
        <f t="shared" si="7"/>
        <v xml:space="preserve"> -    - </v>
      </c>
      <c r="N153" s="12"/>
    </row>
    <row r="154" spans="1:14" ht="15" customHeight="1">
      <c r="A154" s="40" t="str">
        <f t="shared" si="8"/>
        <v/>
      </c>
      <c r="B154" s="41"/>
      <c r="C154" s="42"/>
      <c r="D154" s="136"/>
      <c r="E154" s="144"/>
      <c r="F154" s="87" t="str">
        <f t="shared" si="6"/>
        <v/>
      </c>
      <c r="G154" s="42"/>
      <c r="H154" s="11"/>
      <c r="I154" s="111"/>
      <c r="J154" s="47"/>
      <c r="K154" s="108"/>
      <c r="L154" s="112"/>
      <c r="M154" s="48" t="str">
        <f t="shared" si="7"/>
        <v xml:space="preserve"> -    - </v>
      </c>
      <c r="N154" s="12"/>
    </row>
    <row r="155" spans="1:14" ht="15" customHeight="1">
      <c r="A155" s="40" t="str">
        <f t="shared" si="8"/>
        <v/>
      </c>
      <c r="B155" s="41"/>
      <c r="C155" s="42"/>
      <c r="D155" s="42"/>
      <c r="E155" s="144"/>
      <c r="F155" s="87" t="str">
        <f t="shared" si="6"/>
        <v/>
      </c>
      <c r="G155" s="42"/>
      <c r="H155" s="11"/>
      <c r="I155" s="111"/>
      <c r="J155" s="47"/>
      <c r="K155" s="108"/>
      <c r="L155" s="112"/>
      <c r="M155" s="48" t="str">
        <f t="shared" si="7"/>
        <v xml:space="preserve"> -    - </v>
      </c>
      <c r="N155" s="12"/>
    </row>
    <row r="156" spans="1:14" ht="15" customHeight="1">
      <c r="A156" s="40" t="str">
        <f t="shared" si="8"/>
        <v/>
      </c>
      <c r="B156" s="41"/>
      <c r="C156" s="42"/>
      <c r="D156" s="136"/>
      <c r="E156" s="144"/>
      <c r="F156" s="87" t="str">
        <f t="shared" si="6"/>
        <v/>
      </c>
      <c r="G156" s="42"/>
      <c r="H156" s="11"/>
      <c r="I156" s="111"/>
      <c r="J156" s="47"/>
      <c r="K156" s="108"/>
      <c r="L156" s="112"/>
      <c r="M156" s="48" t="str">
        <f t="shared" si="7"/>
        <v xml:space="preserve"> -    - </v>
      </c>
      <c r="N156" s="12"/>
    </row>
    <row r="157" spans="1:14" ht="15" customHeight="1">
      <c r="A157" s="40" t="str">
        <f t="shared" si="8"/>
        <v/>
      </c>
      <c r="B157" s="41"/>
      <c r="C157" s="42"/>
      <c r="D157" s="136"/>
      <c r="E157" s="144"/>
      <c r="F157" s="87" t="str">
        <f t="shared" si="6"/>
        <v/>
      </c>
      <c r="G157" s="42"/>
      <c r="H157" s="11"/>
      <c r="I157" s="111"/>
      <c r="J157" s="47"/>
      <c r="K157" s="108"/>
      <c r="L157" s="112"/>
      <c r="M157" s="48" t="str">
        <f t="shared" si="7"/>
        <v xml:space="preserve"> -    - </v>
      </c>
      <c r="N157" s="12"/>
    </row>
    <row r="158" spans="1:14" ht="15" customHeight="1">
      <c r="A158" s="40" t="str">
        <f t="shared" si="8"/>
        <v/>
      </c>
      <c r="B158" s="41"/>
      <c r="C158" s="42"/>
      <c r="D158" s="42"/>
      <c r="E158" s="144"/>
      <c r="F158" s="87" t="str">
        <f t="shared" si="6"/>
        <v/>
      </c>
      <c r="G158" s="42"/>
      <c r="H158" s="11"/>
      <c r="I158" s="111"/>
      <c r="J158" s="47"/>
      <c r="K158" s="108"/>
      <c r="L158" s="112"/>
      <c r="M158" s="48" t="str">
        <f t="shared" si="7"/>
        <v xml:space="preserve"> -    - </v>
      </c>
      <c r="N158" s="12"/>
    </row>
    <row r="159" spans="1:14" ht="15" customHeight="1">
      <c r="A159" s="40" t="str">
        <f t="shared" si="8"/>
        <v/>
      </c>
      <c r="B159" s="41"/>
      <c r="C159" s="42"/>
      <c r="D159" s="136"/>
      <c r="E159" s="144"/>
      <c r="F159" s="87" t="str">
        <f t="shared" si="6"/>
        <v/>
      </c>
      <c r="G159" s="42"/>
      <c r="H159" s="11"/>
      <c r="I159" s="111"/>
      <c r="J159" s="47"/>
      <c r="K159" s="108"/>
      <c r="L159" s="112"/>
      <c r="M159" s="48" t="str">
        <f t="shared" si="7"/>
        <v xml:space="preserve"> -    - </v>
      </c>
      <c r="N159" s="12"/>
    </row>
    <row r="160" spans="1:14" ht="15" customHeight="1">
      <c r="A160" s="40" t="str">
        <f t="shared" si="8"/>
        <v/>
      </c>
      <c r="B160" s="41"/>
      <c r="C160" s="42"/>
      <c r="D160" s="136"/>
      <c r="E160" s="144"/>
      <c r="F160" s="87" t="str">
        <f t="shared" si="6"/>
        <v/>
      </c>
      <c r="G160" s="42"/>
      <c r="H160" s="11"/>
      <c r="I160" s="111"/>
      <c r="J160" s="47"/>
      <c r="K160" s="108"/>
      <c r="L160" s="112"/>
      <c r="M160" s="48" t="str">
        <f t="shared" si="7"/>
        <v xml:space="preserve"> -    - </v>
      </c>
      <c r="N160" s="12"/>
    </row>
    <row r="161" spans="1:14" ht="15" customHeight="1">
      <c r="A161" s="40" t="str">
        <f t="shared" si="8"/>
        <v/>
      </c>
      <c r="B161" s="41"/>
      <c r="C161" s="42"/>
      <c r="D161" s="42"/>
      <c r="E161" s="144"/>
      <c r="F161" s="87" t="str">
        <f t="shared" si="6"/>
        <v/>
      </c>
      <c r="G161" s="42"/>
      <c r="H161" s="11"/>
      <c r="I161" s="111"/>
      <c r="J161" s="47"/>
      <c r="K161" s="108"/>
      <c r="L161" s="112"/>
      <c r="M161" s="48" t="str">
        <f t="shared" si="7"/>
        <v xml:space="preserve"> -    - </v>
      </c>
      <c r="N161" s="12"/>
    </row>
    <row r="162" spans="1:14" ht="15" customHeight="1">
      <c r="A162" s="40" t="str">
        <f t="shared" si="8"/>
        <v/>
      </c>
      <c r="B162" s="41"/>
      <c r="C162" s="42"/>
      <c r="D162" s="136"/>
      <c r="E162" s="144"/>
      <c r="F162" s="87" t="str">
        <f t="shared" si="6"/>
        <v/>
      </c>
      <c r="G162" s="42"/>
      <c r="H162" s="11"/>
      <c r="I162" s="111"/>
      <c r="J162" s="47"/>
      <c r="K162" s="108"/>
      <c r="L162" s="112"/>
      <c r="M162" s="48" t="str">
        <f t="shared" si="7"/>
        <v xml:space="preserve"> -    - </v>
      </c>
      <c r="N162" s="12"/>
    </row>
    <row r="163" spans="1:14" ht="15" customHeight="1">
      <c r="A163" s="40" t="str">
        <f t="shared" si="8"/>
        <v/>
      </c>
      <c r="B163" s="41"/>
      <c r="C163" s="42"/>
      <c r="D163" s="136"/>
      <c r="E163" s="144"/>
      <c r="F163" s="87" t="str">
        <f t="shared" si="6"/>
        <v/>
      </c>
      <c r="G163" s="42"/>
      <c r="H163" s="11"/>
      <c r="I163" s="111"/>
      <c r="J163" s="47"/>
      <c r="K163" s="108"/>
      <c r="L163" s="112"/>
      <c r="M163" s="48" t="str">
        <f t="shared" si="7"/>
        <v xml:space="preserve"> -    - </v>
      </c>
      <c r="N163" s="12"/>
    </row>
    <row r="164" spans="1:14" ht="15" customHeight="1">
      <c r="A164" s="40" t="str">
        <f t="shared" si="8"/>
        <v/>
      </c>
      <c r="B164" s="41"/>
      <c r="C164" s="42"/>
      <c r="D164" s="42"/>
      <c r="E164" s="144"/>
      <c r="F164" s="87" t="str">
        <f t="shared" si="6"/>
        <v/>
      </c>
      <c r="G164" s="42"/>
      <c r="H164" s="11"/>
      <c r="I164" s="111"/>
      <c r="J164" s="47"/>
      <c r="K164" s="108"/>
      <c r="L164" s="112"/>
      <c r="M164" s="48" t="str">
        <f t="shared" si="7"/>
        <v xml:space="preserve"> -    - </v>
      </c>
      <c r="N164" s="12"/>
    </row>
    <row r="165" spans="1:14" ht="15" customHeight="1">
      <c r="A165" s="40" t="str">
        <f t="shared" si="8"/>
        <v/>
      </c>
      <c r="B165" s="41"/>
      <c r="C165" s="42"/>
      <c r="D165" s="136"/>
      <c r="E165" s="144"/>
      <c r="F165" s="87" t="str">
        <f t="shared" si="6"/>
        <v/>
      </c>
      <c r="G165" s="42"/>
      <c r="H165" s="11"/>
      <c r="I165" s="111"/>
      <c r="J165" s="47"/>
      <c r="K165" s="108"/>
      <c r="L165" s="112"/>
      <c r="M165" s="48" t="str">
        <f t="shared" si="7"/>
        <v xml:space="preserve"> -    - </v>
      </c>
      <c r="N165" s="12"/>
    </row>
    <row r="166" spans="1:14" ht="15" customHeight="1">
      <c r="A166" s="40" t="str">
        <f t="shared" si="8"/>
        <v/>
      </c>
      <c r="B166" s="41"/>
      <c r="C166" s="42"/>
      <c r="D166" s="136"/>
      <c r="E166" s="144"/>
      <c r="F166" s="87" t="str">
        <f t="shared" si="6"/>
        <v/>
      </c>
      <c r="G166" s="42"/>
      <c r="H166" s="11"/>
      <c r="I166" s="111"/>
      <c r="J166" s="47"/>
      <c r="K166" s="108"/>
      <c r="L166" s="112"/>
      <c r="M166" s="48" t="str">
        <f t="shared" si="7"/>
        <v xml:space="preserve"> -    - </v>
      </c>
      <c r="N166" s="12"/>
    </row>
    <row r="167" spans="1:14" ht="15" customHeight="1">
      <c r="A167" s="40" t="str">
        <f t="shared" si="8"/>
        <v/>
      </c>
      <c r="B167" s="41"/>
      <c r="C167" s="42"/>
      <c r="D167" s="42"/>
      <c r="E167" s="144"/>
      <c r="F167" s="87" t="str">
        <f t="shared" si="6"/>
        <v/>
      </c>
      <c r="G167" s="42"/>
      <c r="H167" s="11"/>
      <c r="I167" s="111"/>
      <c r="J167" s="47"/>
      <c r="K167" s="108"/>
      <c r="L167" s="112"/>
      <c r="M167" s="48" t="str">
        <f t="shared" si="7"/>
        <v xml:space="preserve"> -    - </v>
      </c>
      <c r="N167" s="12"/>
    </row>
    <row r="168" spans="1:14" ht="15" customHeight="1">
      <c r="A168" s="40" t="str">
        <f t="shared" si="8"/>
        <v/>
      </c>
      <c r="B168" s="41"/>
      <c r="C168" s="42"/>
      <c r="D168" s="136"/>
      <c r="E168" s="144"/>
      <c r="F168" s="87" t="str">
        <f t="shared" si="6"/>
        <v/>
      </c>
      <c r="G168" s="42"/>
      <c r="H168" s="11"/>
      <c r="I168" s="111"/>
      <c r="J168" s="47"/>
      <c r="K168" s="108"/>
      <c r="L168" s="112"/>
      <c r="M168" s="48" t="str">
        <f t="shared" si="7"/>
        <v xml:space="preserve"> -    - </v>
      </c>
      <c r="N168" s="12"/>
    </row>
    <row r="169" spans="1:14" ht="15" customHeight="1">
      <c r="A169" s="40" t="str">
        <f t="shared" si="8"/>
        <v/>
      </c>
      <c r="B169" s="41"/>
      <c r="C169" s="42"/>
      <c r="D169" s="136"/>
      <c r="E169" s="144"/>
      <c r="F169" s="87" t="str">
        <f t="shared" si="6"/>
        <v/>
      </c>
      <c r="G169" s="42"/>
      <c r="H169" s="11"/>
      <c r="I169" s="111"/>
      <c r="J169" s="47"/>
      <c r="K169" s="108"/>
      <c r="L169" s="112"/>
      <c r="M169" s="48" t="str">
        <f t="shared" si="7"/>
        <v xml:space="preserve"> -    - </v>
      </c>
      <c r="N169" s="12"/>
    </row>
    <row r="170" spans="1:14" ht="15" customHeight="1">
      <c r="A170" s="40" t="str">
        <f t="shared" si="8"/>
        <v/>
      </c>
      <c r="B170" s="41"/>
      <c r="C170" s="42"/>
      <c r="D170" s="42"/>
      <c r="E170" s="144"/>
      <c r="F170" s="87" t="str">
        <f t="shared" si="6"/>
        <v/>
      </c>
      <c r="G170" s="42"/>
      <c r="H170" s="11"/>
      <c r="I170" s="111"/>
      <c r="J170" s="47"/>
      <c r="K170" s="108"/>
      <c r="L170" s="112"/>
      <c r="M170" s="48" t="str">
        <f t="shared" si="7"/>
        <v xml:space="preserve"> -    - </v>
      </c>
      <c r="N170" s="12"/>
    </row>
    <row r="171" spans="1:14" ht="15" customHeight="1">
      <c r="A171" s="40" t="str">
        <f t="shared" si="8"/>
        <v/>
      </c>
      <c r="B171" s="41"/>
      <c r="C171" s="42"/>
      <c r="D171" s="136"/>
      <c r="E171" s="144"/>
      <c r="F171" s="87" t="str">
        <f t="shared" si="6"/>
        <v/>
      </c>
      <c r="G171" s="42"/>
      <c r="H171" s="11"/>
      <c r="I171" s="111"/>
      <c r="J171" s="47"/>
      <c r="K171" s="108"/>
      <c r="L171" s="112"/>
      <c r="M171" s="48" t="str">
        <f t="shared" si="7"/>
        <v xml:space="preserve"> -    - </v>
      </c>
      <c r="N171" s="12"/>
    </row>
    <row r="172" spans="1:14" ht="15" customHeight="1">
      <c r="A172" s="40" t="str">
        <f t="shared" si="8"/>
        <v/>
      </c>
      <c r="B172" s="41"/>
      <c r="C172" s="42"/>
      <c r="D172" s="136"/>
      <c r="E172" s="144"/>
      <c r="F172" s="87" t="str">
        <f t="shared" si="6"/>
        <v/>
      </c>
      <c r="G172" s="42"/>
      <c r="H172" s="11"/>
      <c r="I172" s="111"/>
      <c r="J172" s="47"/>
      <c r="K172" s="108"/>
      <c r="L172" s="112"/>
      <c r="M172" s="48" t="str">
        <f t="shared" si="7"/>
        <v xml:space="preserve"> -    - </v>
      </c>
      <c r="N172" s="12"/>
    </row>
    <row r="173" spans="1:14" ht="15" customHeight="1">
      <c r="A173" s="40" t="str">
        <f t="shared" si="8"/>
        <v/>
      </c>
      <c r="B173" s="41"/>
      <c r="C173" s="42"/>
      <c r="D173" s="42"/>
      <c r="E173" s="144"/>
      <c r="F173" s="87" t="str">
        <f t="shared" si="6"/>
        <v/>
      </c>
      <c r="G173" s="42"/>
      <c r="H173" s="11"/>
      <c r="I173" s="111"/>
      <c r="J173" s="47"/>
      <c r="K173" s="108"/>
      <c r="L173" s="112"/>
      <c r="M173" s="48" t="str">
        <f t="shared" si="7"/>
        <v xml:space="preserve"> -    - </v>
      </c>
      <c r="N173" s="12"/>
    </row>
    <row r="174" spans="1:14" ht="15" customHeight="1">
      <c r="A174" s="40" t="str">
        <f t="shared" si="8"/>
        <v/>
      </c>
      <c r="B174" s="41"/>
      <c r="C174" s="42"/>
      <c r="D174" s="136"/>
      <c r="E174" s="144"/>
      <c r="F174" s="87" t="str">
        <f t="shared" si="6"/>
        <v/>
      </c>
      <c r="G174" s="42"/>
      <c r="H174" s="11"/>
      <c r="I174" s="111"/>
      <c r="J174" s="47"/>
      <c r="K174" s="108"/>
      <c r="L174" s="112"/>
      <c r="M174" s="48" t="str">
        <f t="shared" si="7"/>
        <v xml:space="preserve"> -    - </v>
      </c>
      <c r="N174" s="12"/>
    </row>
    <row r="175" spans="1:14" ht="15" customHeight="1">
      <c r="A175" s="40" t="str">
        <f t="shared" si="8"/>
        <v/>
      </c>
      <c r="B175" s="41"/>
      <c r="C175" s="42"/>
      <c r="D175" s="136"/>
      <c r="E175" s="144"/>
      <c r="F175" s="87" t="str">
        <f t="shared" si="6"/>
        <v/>
      </c>
      <c r="G175" s="42"/>
      <c r="H175" s="11"/>
      <c r="I175" s="111"/>
      <c r="J175" s="47"/>
      <c r="K175" s="108"/>
      <c r="L175" s="112"/>
      <c r="M175" s="48" t="str">
        <f t="shared" si="7"/>
        <v xml:space="preserve"> -    - </v>
      </c>
      <c r="N175" s="12"/>
    </row>
    <row r="176" spans="1:14" ht="15" customHeight="1">
      <c r="A176" s="40" t="str">
        <f t="shared" si="8"/>
        <v/>
      </c>
      <c r="B176" s="41"/>
      <c r="C176" s="42"/>
      <c r="D176" s="42"/>
      <c r="E176" s="144"/>
      <c r="F176" s="87" t="str">
        <f t="shared" si="6"/>
        <v/>
      </c>
      <c r="G176" s="42"/>
      <c r="H176" s="11"/>
      <c r="I176" s="111"/>
      <c r="J176" s="47"/>
      <c r="K176" s="108"/>
      <c r="L176" s="112"/>
      <c r="M176" s="48" t="str">
        <f t="shared" si="7"/>
        <v xml:space="preserve"> -    - </v>
      </c>
      <c r="N176" s="12"/>
    </row>
    <row r="177" spans="1:14" ht="15" customHeight="1">
      <c r="A177" s="40" t="str">
        <f t="shared" si="8"/>
        <v/>
      </c>
      <c r="B177" s="41"/>
      <c r="C177" s="42"/>
      <c r="D177" s="136"/>
      <c r="E177" s="144"/>
      <c r="F177" s="87" t="str">
        <f t="shared" si="6"/>
        <v/>
      </c>
      <c r="G177" s="42"/>
      <c r="H177" s="11"/>
      <c r="I177" s="111"/>
      <c r="J177" s="47"/>
      <c r="K177" s="108"/>
      <c r="L177" s="112"/>
      <c r="M177" s="48" t="str">
        <f t="shared" si="7"/>
        <v xml:space="preserve"> -    - </v>
      </c>
      <c r="N177" s="12"/>
    </row>
    <row r="178" spans="1:14" ht="15" customHeight="1">
      <c r="A178" s="40" t="str">
        <f t="shared" si="8"/>
        <v/>
      </c>
      <c r="B178" s="41"/>
      <c r="C178" s="42"/>
      <c r="D178" s="136"/>
      <c r="E178" s="144"/>
      <c r="F178" s="87" t="str">
        <f t="shared" si="6"/>
        <v/>
      </c>
      <c r="G178" s="42"/>
      <c r="H178" s="11"/>
      <c r="I178" s="111"/>
      <c r="J178" s="47"/>
      <c r="K178" s="108"/>
      <c r="L178" s="112"/>
      <c r="M178" s="48" t="str">
        <f t="shared" si="7"/>
        <v xml:space="preserve"> -    - </v>
      </c>
      <c r="N178" s="12"/>
    </row>
    <row r="179" spans="1:14" ht="15" customHeight="1">
      <c r="A179" s="40" t="str">
        <f t="shared" si="8"/>
        <v/>
      </c>
      <c r="B179" s="41"/>
      <c r="C179" s="42"/>
      <c r="D179" s="42"/>
      <c r="E179" s="144"/>
      <c r="F179" s="87" t="str">
        <f t="shared" si="6"/>
        <v/>
      </c>
      <c r="G179" s="42"/>
      <c r="H179" s="11"/>
      <c r="I179" s="111"/>
      <c r="J179" s="47"/>
      <c r="K179" s="108"/>
      <c r="L179" s="112"/>
      <c r="M179" s="48" t="str">
        <f t="shared" si="7"/>
        <v xml:space="preserve"> -    - </v>
      </c>
      <c r="N179" s="12"/>
    </row>
    <row r="180" spans="1:14" ht="15" customHeight="1">
      <c r="A180" s="40" t="str">
        <f t="shared" si="8"/>
        <v/>
      </c>
      <c r="B180" s="41"/>
      <c r="C180" s="42"/>
      <c r="D180" s="136"/>
      <c r="E180" s="144"/>
      <c r="F180" s="87" t="str">
        <f t="shared" si="6"/>
        <v/>
      </c>
      <c r="G180" s="42"/>
      <c r="H180" s="11"/>
      <c r="I180" s="111"/>
      <c r="J180" s="47"/>
      <c r="K180" s="108"/>
      <c r="L180" s="112"/>
      <c r="M180" s="48" t="str">
        <f t="shared" si="7"/>
        <v xml:space="preserve"> -    - </v>
      </c>
      <c r="N180" s="12"/>
    </row>
    <row r="181" spans="1:14" ht="15" customHeight="1">
      <c r="A181" s="40" t="str">
        <f t="shared" si="8"/>
        <v/>
      </c>
      <c r="B181" s="41"/>
      <c r="C181" s="42"/>
      <c r="D181" s="136"/>
      <c r="E181" s="144"/>
      <c r="F181" s="87" t="str">
        <f t="shared" si="6"/>
        <v/>
      </c>
      <c r="G181" s="42"/>
      <c r="H181" s="11"/>
      <c r="I181" s="111"/>
      <c r="J181" s="47"/>
      <c r="K181" s="108"/>
      <c r="L181" s="112"/>
      <c r="M181" s="48" t="str">
        <f t="shared" si="7"/>
        <v xml:space="preserve"> -    - </v>
      </c>
      <c r="N181" s="12"/>
    </row>
    <row r="182" spans="1:14" ht="15" customHeight="1">
      <c r="A182" s="40" t="str">
        <f t="shared" si="8"/>
        <v/>
      </c>
      <c r="B182" s="41"/>
      <c r="C182" s="42"/>
      <c r="D182" s="42"/>
      <c r="E182" s="144"/>
      <c r="F182" s="87" t="str">
        <f t="shared" si="6"/>
        <v/>
      </c>
      <c r="G182" s="42"/>
      <c r="H182" s="11"/>
      <c r="I182" s="111"/>
      <c r="J182" s="47"/>
      <c r="K182" s="108"/>
      <c r="L182" s="112"/>
      <c r="M182" s="48" t="str">
        <f t="shared" si="7"/>
        <v xml:space="preserve"> -    - </v>
      </c>
      <c r="N182" s="12"/>
    </row>
    <row r="183" spans="1:14" ht="15" customHeight="1">
      <c r="A183" s="40" t="str">
        <f t="shared" si="8"/>
        <v/>
      </c>
      <c r="B183" s="41"/>
      <c r="C183" s="42"/>
      <c r="D183" s="136"/>
      <c r="E183" s="144"/>
      <c r="F183" s="87" t="str">
        <f t="shared" si="6"/>
        <v/>
      </c>
      <c r="G183" s="42"/>
      <c r="H183" s="11"/>
      <c r="I183" s="111"/>
      <c r="J183" s="47"/>
      <c r="K183" s="108"/>
      <c r="L183" s="112"/>
      <c r="M183" s="48" t="str">
        <f t="shared" si="7"/>
        <v xml:space="preserve"> -    - </v>
      </c>
      <c r="N183" s="12"/>
    </row>
    <row r="184" spans="1:14" ht="15" customHeight="1">
      <c r="A184" s="40" t="str">
        <f t="shared" si="8"/>
        <v/>
      </c>
      <c r="B184" s="41"/>
      <c r="C184" s="42"/>
      <c r="D184" s="136"/>
      <c r="E184" s="144"/>
      <c r="F184" s="87" t="str">
        <f t="shared" si="6"/>
        <v/>
      </c>
      <c r="G184" s="42"/>
      <c r="H184" s="11"/>
      <c r="I184" s="111"/>
      <c r="J184" s="47"/>
      <c r="K184" s="108"/>
      <c r="L184" s="112"/>
      <c r="M184" s="48" t="str">
        <f t="shared" si="7"/>
        <v xml:space="preserve"> -    - </v>
      </c>
      <c r="N184" s="12"/>
    </row>
    <row r="185" spans="1:14" ht="15" customHeight="1">
      <c r="A185" s="40" t="str">
        <f t="shared" si="8"/>
        <v/>
      </c>
      <c r="B185" s="41"/>
      <c r="C185" s="42"/>
      <c r="D185" s="42"/>
      <c r="E185" s="144"/>
      <c r="F185" s="87" t="str">
        <f t="shared" si="6"/>
        <v/>
      </c>
      <c r="G185" s="42"/>
      <c r="H185" s="11"/>
      <c r="I185" s="111"/>
      <c r="J185" s="47"/>
      <c r="K185" s="108"/>
      <c r="L185" s="112"/>
      <c r="M185" s="48" t="str">
        <f t="shared" si="7"/>
        <v xml:space="preserve"> -    - </v>
      </c>
      <c r="N185" s="12"/>
    </row>
    <row r="186" spans="1:14" ht="15" customHeight="1">
      <c r="A186" s="40" t="str">
        <f t="shared" si="8"/>
        <v/>
      </c>
      <c r="B186" s="41"/>
      <c r="C186" s="42"/>
      <c r="D186" s="136"/>
      <c r="E186" s="144"/>
      <c r="F186" s="87" t="str">
        <f t="shared" si="6"/>
        <v/>
      </c>
      <c r="G186" s="42"/>
      <c r="H186" s="11"/>
      <c r="I186" s="111"/>
      <c r="J186" s="47"/>
      <c r="K186" s="108"/>
      <c r="L186" s="112"/>
      <c r="M186" s="48" t="str">
        <f t="shared" si="7"/>
        <v xml:space="preserve"> -    - </v>
      </c>
      <c r="N186" s="12"/>
    </row>
    <row r="187" spans="1:14" ht="15" customHeight="1">
      <c r="A187" s="40" t="str">
        <f t="shared" si="8"/>
        <v/>
      </c>
      <c r="B187" s="41"/>
      <c r="C187" s="42"/>
      <c r="D187" s="136"/>
      <c r="E187" s="144"/>
      <c r="F187" s="87" t="str">
        <f t="shared" si="6"/>
        <v/>
      </c>
      <c r="G187" s="42"/>
      <c r="H187" s="11"/>
      <c r="I187" s="111"/>
      <c r="J187" s="47"/>
      <c r="K187" s="108"/>
      <c r="L187" s="112"/>
      <c r="M187" s="48" t="str">
        <f t="shared" si="7"/>
        <v xml:space="preserve"> -    - </v>
      </c>
      <c r="N187" s="12"/>
    </row>
    <row r="188" spans="1:14" ht="15" customHeight="1">
      <c r="A188" s="40" t="str">
        <f t="shared" si="8"/>
        <v/>
      </c>
      <c r="B188" s="41"/>
      <c r="C188" s="42"/>
      <c r="D188" s="42"/>
      <c r="E188" s="144"/>
      <c r="F188" s="87" t="str">
        <f t="shared" si="6"/>
        <v/>
      </c>
      <c r="G188" s="42"/>
      <c r="H188" s="11"/>
      <c r="I188" s="111"/>
      <c r="J188" s="47"/>
      <c r="K188" s="108"/>
      <c r="L188" s="112"/>
      <c r="M188" s="48" t="str">
        <f t="shared" si="7"/>
        <v xml:space="preserve"> -    - </v>
      </c>
      <c r="N188" s="12"/>
    </row>
    <row r="189" spans="1:14" ht="15" customHeight="1">
      <c r="A189" s="40" t="str">
        <f t="shared" si="8"/>
        <v/>
      </c>
      <c r="B189" s="41"/>
      <c r="C189" s="42"/>
      <c r="D189" s="136"/>
      <c r="E189" s="144"/>
      <c r="F189" s="87" t="str">
        <f t="shared" si="6"/>
        <v/>
      </c>
      <c r="G189" s="42"/>
      <c r="H189" s="11"/>
      <c r="I189" s="111"/>
      <c r="J189" s="47"/>
      <c r="K189" s="108"/>
      <c r="L189" s="112"/>
      <c r="M189" s="48" t="str">
        <f t="shared" si="7"/>
        <v xml:space="preserve"> -    - </v>
      </c>
      <c r="N189" s="12"/>
    </row>
    <row r="190" spans="1:14" ht="15" customHeight="1">
      <c r="A190" s="40" t="str">
        <f t="shared" si="8"/>
        <v/>
      </c>
      <c r="B190" s="41"/>
      <c r="C190" s="42"/>
      <c r="D190" s="136"/>
      <c r="E190" s="144"/>
      <c r="F190" s="87" t="str">
        <f t="shared" si="6"/>
        <v/>
      </c>
      <c r="G190" s="42"/>
      <c r="H190" s="11"/>
      <c r="I190" s="111"/>
      <c r="J190" s="47"/>
      <c r="K190" s="108"/>
      <c r="L190" s="112"/>
      <c r="M190" s="48" t="str">
        <f t="shared" si="7"/>
        <v xml:space="preserve"> -    - </v>
      </c>
      <c r="N190" s="12"/>
    </row>
    <row r="191" spans="1:14" ht="15" customHeight="1">
      <c r="A191" s="40" t="str">
        <f t="shared" si="8"/>
        <v/>
      </c>
      <c r="B191" s="41"/>
      <c r="C191" s="42"/>
      <c r="D191" s="42"/>
      <c r="E191" s="144"/>
      <c r="F191" s="87" t="str">
        <f t="shared" si="6"/>
        <v/>
      </c>
      <c r="G191" s="42"/>
      <c r="H191" s="11"/>
      <c r="I191" s="111"/>
      <c r="J191" s="47"/>
      <c r="K191" s="108"/>
      <c r="L191" s="112"/>
      <c r="M191" s="48" t="str">
        <f t="shared" si="7"/>
        <v xml:space="preserve"> -    - </v>
      </c>
      <c r="N191" s="12"/>
    </row>
    <row r="192" spans="1:14" ht="15" customHeight="1">
      <c r="A192" s="40" t="str">
        <f t="shared" si="8"/>
        <v/>
      </c>
      <c r="B192" s="41"/>
      <c r="C192" s="42"/>
      <c r="D192" s="136"/>
      <c r="E192" s="144"/>
      <c r="F192" s="87" t="str">
        <f t="shared" si="6"/>
        <v/>
      </c>
      <c r="G192" s="42"/>
      <c r="H192" s="11"/>
      <c r="I192" s="111"/>
      <c r="J192" s="47"/>
      <c r="K192" s="108"/>
      <c r="L192" s="112"/>
      <c r="M192" s="48" t="str">
        <f t="shared" si="7"/>
        <v xml:space="preserve"> -    - </v>
      </c>
      <c r="N192" s="12"/>
    </row>
    <row r="193" spans="1:14" ht="15" customHeight="1">
      <c r="A193" s="40" t="str">
        <f t="shared" si="8"/>
        <v/>
      </c>
      <c r="B193" s="41"/>
      <c r="C193" s="42"/>
      <c r="D193" s="136"/>
      <c r="E193" s="144"/>
      <c r="F193" s="87" t="str">
        <f t="shared" si="6"/>
        <v/>
      </c>
      <c r="G193" s="42"/>
      <c r="H193" s="11"/>
      <c r="I193" s="111"/>
      <c r="J193" s="47"/>
      <c r="K193" s="108"/>
      <c r="L193" s="112"/>
      <c r="M193" s="48" t="str">
        <f t="shared" si="7"/>
        <v xml:space="preserve"> -    - </v>
      </c>
      <c r="N193" s="12"/>
    </row>
    <row r="194" spans="1:14" ht="15" customHeight="1">
      <c r="A194" s="40" t="str">
        <f t="shared" si="8"/>
        <v/>
      </c>
      <c r="B194" s="41"/>
      <c r="C194" s="42"/>
      <c r="D194" s="42"/>
      <c r="E194" s="144"/>
      <c r="F194" s="87" t="str">
        <f t="shared" si="6"/>
        <v/>
      </c>
      <c r="G194" s="42"/>
      <c r="H194" s="11"/>
      <c r="I194" s="111"/>
      <c r="J194" s="47"/>
      <c r="K194" s="108"/>
      <c r="L194" s="112"/>
      <c r="M194" s="48" t="str">
        <f t="shared" si="7"/>
        <v xml:space="preserve"> -    - </v>
      </c>
      <c r="N194" s="12"/>
    </row>
    <row r="195" spans="1:14" ht="15" customHeight="1">
      <c r="A195" s="40" t="str">
        <f t="shared" si="8"/>
        <v/>
      </c>
      <c r="B195" s="41"/>
      <c r="C195" s="42"/>
      <c r="D195" s="136"/>
      <c r="E195" s="144"/>
      <c r="F195" s="87" t="str">
        <f t="shared" si="6"/>
        <v/>
      </c>
      <c r="G195" s="42"/>
      <c r="H195" s="11"/>
      <c r="I195" s="111"/>
      <c r="J195" s="47"/>
      <c r="K195" s="108"/>
      <c r="L195" s="112"/>
      <c r="M195" s="48" t="str">
        <f t="shared" si="7"/>
        <v xml:space="preserve"> -    - </v>
      </c>
      <c r="N195" s="12"/>
    </row>
    <row r="196" spans="1:14" ht="15" customHeight="1">
      <c r="A196" s="40" t="str">
        <f t="shared" si="8"/>
        <v/>
      </c>
      <c r="B196" s="41"/>
      <c r="C196" s="42"/>
      <c r="D196" s="136"/>
      <c r="E196" s="144"/>
      <c r="F196" s="87" t="str">
        <f t="shared" si="6"/>
        <v/>
      </c>
      <c r="G196" s="42"/>
      <c r="H196" s="11"/>
      <c r="I196" s="111"/>
      <c r="J196" s="47"/>
      <c r="K196" s="108"/>
      <c r="L196" s="112"/>
      <c r="M196" s="48" t="str">
        <f t="shared" si="7"/>
        <v xml:space="preserve"> -    - </v>
      </c>
      <c r="N196" s="12"/>
    </row>
    <row r="197" spans="1:14" ht="15" customHeight="1">
      <c r="A197" s="40" t="str">
        <f t="shared" si="8"/>
        <v/>
      </c>
      <c r="B197" s="41"/>
      <c r="C197" s="42"/>
      <c r="D197" s="42"/>
      <c r="E197" s="144"/>
      <c r="F197" s="87" t="str">
        <f t="shared" si="6"/>
        <v/>
      </c>
      <c r="G197" s="42"/>
      <c r="H197" s="11"/>
      <c r="I197" s="111"/>
      <c r="J197" s="47"/>
      <c r="K197" s="108"/>
      <c r="L197" s="112"/>
      <c r="M197" s="48" t="str">
        <f t="shared" si="7"/>
        <v xml:space="preserve"> -    - </v>
      </c>
      <c r="N197" s="12"/>
    </row>
    <row r="198" spans="1:14" ht="15" customHeight="1">
      <c r="A198" s="40" t="str">
        <f t="shared" si="8"/>
        <v/>
      </c>
      <c r="B198" s="41"/>
      <c r="C198" s="42"/>
      <c r="D198" s="136"/>
      <c r="E198" s="144"/>
      <c r="F198" s="87" t="str">
        <f t="shared" si="6"/>
        <v/>
      </c>
      <c r="G198" s="42"/>
      <c r="H198" s="11"/>
      <c r="I198" s="111"/>
      <c r="J198" s="47"/>
      <c r="K198" s="108"/>
      <c r="L198" s="112"/>
      <c r="M198" s="48" t="str">
        <f t="shared" si="7"/>
        <v xml:space="preserve"> -    - </v>
      </c>
      <c r="N198" s="12"/>
    </row>
    <row r="199" spans="1:14" ht="15" customHeight="1">
      <c r="A199" s="40" t="str">
        <f t="shared" si="8"/>
        <v/>
      </c>
      <c r="B199" s="41"/>
      <c r="C199" s="42"/>
      <c r="D199" s="136"/>
      <c r="E199" s="144"/>
      <c r="F199" s="87" t="str">
        <f t="shared" si="6"/>
        <v/>
      </c>
      <c r="G199" s="42"/>
      <c r="H199" s="11"/>
      <c r="I199" s="111"/>
      <c r="J199" s="47"/>
      <c r="K199" s="108"/>
      <c r="L199" s="112"/>
      <c r="M199" s="48" t="str">
        <f t="shared" si="7"/>
        <v xml:space="preserve"> -    - </v>
      </c>
      <c r="N199" s="12"/>
    </row>
    <row r="200" spans="1:14" ht="15" customHeight="1">
      <c r="A200" s="40" t="str">
        <f t="shared" si="8"/>
        <v/>
      </c>
      <c r="B200" s="41"/>
      <c r="C200" s="42"/>
      <c r="D200" s="42"/>
      <c r="E200" s="144"/>
      <c r="F200" s="87" t="str">
        <f t="shared" si="6"/>
        <v/>
      </c>
      <c r="G200" s="42"/>
      <c r="H200" s="11"/>
      <c r="I200" s="111"/>
      <c r="J200" s="47"/>
      <c r="K200" s="108"/>
      <c r="L200" s="112"/>
      <c r="M200" s="48" t="str">
        <f t="shared" si="7"/>
        <v xml:space="preserve"> -    - </v>
      </c>
      <c r="N200" s="12"/>
    </row>
    <row r="201" spans="1:14" ht="15" customHeight="1">
      <c r="A201" s="40" t="str">
        <f t="shared" si="8"/>
        <v/>
      </c>
      <c r="B201" s="41"/>
      <c r="C201" s="42"/>
      <c r="D201" s="136"/>
      <c r="E201" s="144"/>
      <c r="F201" s="87" t="str">
        <f t="shared" si="6"/>
        <v/>
      </c>
      <c r="G201" s="42"/>
      <c r="H201" s="11"/>
      <c r="I201" s="111"/>
      <c r="J201" s="47"/>
      <c r="K201" s="108"/>
      <c r="L201" s="112"/>
      <c r="M201" s="48" t="str">
        <f t="shared" si="7"/>
        <v xml:space="preserve"> -    - </v>
      </c>
      <c r="N201" s="12"/>
    </row>
    <row r="202" spans="1:14" ht="15" customHeight="1">
      <c r="A202" s="40" t="str">
        <f t="shared" si="8"/>
        <v/>
      </c>
      <c r="B202" s="41"/>
      <c r="C202" s="42"/>
      <c r="D202" s="136"/>
      <c r="E202" s="144"/>
      <c r="F202" s="87" t="str">
        <f t="shared" si="6"/>
        <v/>
      </c>
      <c r="G202" s="42"/>
      <c r="H202" s="11"/>
      <c r="I202" s="111"/>
      <c r="J202" s="47"/>
      <c r="K202" s="108"/>
      <c r="L202" s="112"/>
      <c r="M202" s="48" t="str">
        <f t="shared" si="7"/>
        <v xml:space="preserve"> -    - </v>
      </c>
      <c r="N202" s="12"/>
    </row>
    <row r="203" spans="1:14" ht="15" customHeight="1">
      <c r="A203" s="40" t="str">
        <f t="shared" si="8"/>
        <v/>
      </c>
      <c r="B203" s="41"/>
      <c r="C203" s="42"/>
      <c r="D203" s="42"/>
      <c r="E203" s="144"/>
      <c r="F203" s="87" t="str">
        <f t="shared" si="6"/>
        <v/>
      </c>
      <c r="G203" s="42"/>
      <c r="H203" s="11"/>
      <c r="I203" s="111"/>
      <c r="J203" s="47"/>
      <c r="K203" s="108"/>
      <c r="L203" s="112"/>
      <c r="M203" s="48" t="str">
        <f t="shared" si="7"/>
        <v xml:space="preserve"> -    - </v>
      </c>
      <c r="N203" s="12"/>
    </row>
    <row r="204" spans="1:14" ht="15" customHeight="1">
      <c r="A204" s="40" t="str">
        <f t="shared" si="8"/>
        <v/>
      </c>
      <c r="B204" s="41"/>
      <c r="C204" s="42"/>
      <c r="D204" s="136"/>
      <c r="E204" s="144"/>
      <c r="F204" s="87" t="str">
        <f t="shared" ref="F204:F267" si="9">IF(E204="","",IF(E204&lt;=DATEVALUE("9/11/2022"),"2021-22",IF(E204&gt;DATEVALUE("9/11/2022"),"")))</f>
        <v/>
      </c>
      <c r="G204" s="42"/>
      <c r="H204" s="11"/>
      <c r="I204" s="111"/>
      <c r="J204" s="47"/>
      <c r="K204" s="108"/>
      <c r="L204" s="112"/>
      <c r="M204" s="48" t="str">
        <f t="shared" ref="M204:M267" si="10">A204&amp;" - "&amp;C204&amp;" "&amp;F204&amp;" "&amp;G204&amp;" - "&amp;H204</f>
        <v xml:space="preserve"> -    - </v>
      </c>
      <c r="N204" s="12"/>
    </row>
    <row r="205" spans="1:14" ht="15" customHeight="1">
      <c r="A205" s="40" t="str">
        <f t="shared" ref="A205:A268" si="11">IF(ISERROR(IF(B205="","",A204+1)),"",IF(B205="","",A204+1))</f>
        <v/>
      </c>
      <c r="B205" s="41"/>
      <c r="C205" s="42"/>
      <c r="D205" s="136"/>
      <c r="E205" s="144"/>
      <c r="F205" s="87" t="str">
        <f t="shared" si="9"/>
        <v/>
      </c>
      <c r="G205" s="42"/>
      <c r="H205" s="11"/>
      <c r="I205" s="111"/>
      <c r="J205" s="47"/>
      <c r="K205" s="108"/>
      <c r="L205" s="112"/>
      <c r="M205" s="48" t="str">
        <f t="shared" si="10"/>
        <v xml:space="preserve"> -    - </v>
      </c>
      <c r="N205" s="12"/>
    </row>
    <row r="206" spans="1:14" ht="15" customHeight="1">
      <c r="A206" s="40" t="str">
        <f t="shared" si="11"/>
        <v/>
      </c>
      <c r="B206" s="41"/>
      <c r="C206" s="42"/>
      <c r="D206" s="42"/>
      <c r="E206" s="144"/>
      <c r="F206" s="87" t="str">
        <f t="shared" si="9"/>
        <v/>
      </c>
      <c r="G206" s="42"/>
      <c r="H206" s="11"/>
      <c r="I206" s="111"/>
      <c r="J206" s="47"/>
      <c r="K206" s="108"/>
      <c r="L206" s="112"/>
      <c r="M206" s="48" t="str">
        <f t="shared" si="10"/>
        <v xml:space="preserve"> -    - </v>
      </c>
      <c r="N206" s="12"/>
    </row>
    <row r="207" spans="1:14" ht="15" customHeight="1">
      <c r="A207" s="40" t="str">
        <f t="shared" si="11"/>
        <v/>
      </c>
      <c r="B207" s="41"/>
      <c r="C207" s="42"/>
      <c r="D207" s="136"/>
      <c r="E207" s="144"/>
      <c r="F207" s="87" t="str">
        <f t="shared" si="9"/>
        <v/>
      </c>
      <c r="G207" s="42"/>
      <c r="H207" s="11"/>
      <c r="I207" s="111"/>
      <c r="J207" s="47"/>
      <c r="K207" s="108"/>
      <c r="L207" s="112"/>
      <c r="M207" s="48" t="str">
        <f t="shared" si="10"/>
        <v xml:space="preserve"> -    - </v>
      </c>
      <c r="N207" s="12"/>
    </row>
    <row r="208" spans="1:14" ht="15" customHeight="1">
      <c r="A208" s="40" t="str">
        <f t="shared" si="11"/>
        <v/>
      </c>
      <c r="B208" s="41"/>
      <c r="C208" s="42"/>
      <c r="D208" s="136"/>
      <c r="E208" s="144"/>
      <c r="F208" s="87" t="str">
        <f t="shared" si="9"/>
        <v/>
      </c>
      <c r="G208" s="42"/>
      <c r="H208" s="11"/>
      <c r="I208" s="111"/>
      <c r="J208" s="47"/>
      <c r="K208" s="108"/>
      <c r="L208" s="112"/>
      <c r="M208" s="48" t="str">
        <f t="shared" si="10"/>
        <v xml:space="preserve"> -    - </v>
      </c>
      <c r="N208" s="12"/>
    </row>
    <row r="209" spans="1:14" ht="15" customHeight="1">
      <c r="A209" s="40" t="str">
        <f t="shared" si="11"/>
        <v/>
      </c>
      <c r="B209" s="41"/>
      <c r="C209" s="42"/>
      <c r="D209" s="42"/>
      <c r="E209" s="144"/>
      <c r="F209" s="87" t="str">
        <f t="shared" si="9"/>
        <v/>
      </c>
      <c r="G209" s="42"/>
      <c r="H209" s="11"/>
      <c r="I209" s="111"/>
      <c r="J209" s="47"/>
      <c r="K209" s="108"/>
      <c r="L209" s="112"/>
      <c r="M209" s="48" t="str">
        <f t="shared" si="10"/>
        <v xml:space="preserve"> -    - </v>
      </c>
      <c r="N209" s="12"/>
    </row>
    <row r="210" spans="1:14" ht="15" customHeight="1">
      <c r="A210" s="40" t="str">
        <f t="shared" si="11"/>
        <v/>
      </c>
      <c r="B210" s="41"/>
      <c r="C210" s="42"/>
      <c r="D210" s="136"/>
      <c r="E210" s="144"/>
      <c r="F210" s="87" t="str">
        <f t="shared" si="9"/>
        <v/>
      </c>
      <c r="G210" s="42"/>
      <c r="H210" s="11"/>
      <c r="I210" s="111"/>
      <c r="J210" s="47"/>
      <c r="K210" s="108"/>
      <c r="L210" s="112"/>
      <c r="M210" s="48" t="str">
        <f t="shared" si="10"/>
        <v xml:space="preserve"> -    - </v>
      </c>
      <c r="N210" s="12"/>
    </row>
    <row r="211" spans="1:14" ht="15" customHeight="1">
      <c r="A211" s="40" t="str">
        <f t="shared" si="11"/>
        <v/>
      </c>
      <c r="B211" s="41"/>
      <c r="C211" s="42"/>
      <c r="D211" s="136"/>
      <c r="E211" s="144"/>
      <c r="F211" s="87" t="str">
        <f t="shared" si="9"/>
        <v/>
      </c>
      <c r="G211" s="42"/>
      <c r="H211" s="11"/>
      <c r="I211" s="111"/>
      <c r="J211" s="47"/>
      <c r="K211" s="108"/>
      <c r="L211" s="112"/>
      <c r="M211" s="48" t="str">
        <f t="shared" si="10"/>
        <v xml:space="preserve"> -    - </v>
      </c>
      <c r="N211" s="12"/>
    </row>
    <row r="212" spans="1:14" ht="15" customHeight="1">
      <c r="A212" s="40" t="str">
        <f t="shared" si="11"/>
        <v/>
      </c>
      <c r="B212" s="41"/>
      <c r="C212" s="42"/>
      <c r="D212" s="42"/>
      <c r="E212" s="144"/>
      <c r="F212" s="87" t="str">
        <f t="shared" si="9"/>
        <v/>
      </c>
      <c r="G212" s="42"/>
      <c r="H212" s="11"/>
      <c r="I212" s="111"/>
      <c r="J212" s="47"/>
      <c r="K212" s="108"/>
      <c r="L212" s="112"/>
      <c r="M212" s="48" t="str">
        <f t="shared" si="10"/>
        <v xml:space="preserve"> -    - </v>
      </c>
      <c r="N212" s="12"/>
    </row>
    <row r="213" spans="1:14" ht="15" customHeight="1">
      <c r="A213" s="40" t="str">
        <f t="shared" si="11"/>
        <v/>
      </c>
      <c r="B213" s="41"/>
      <c r="C213" s="42"/>
      <c r="D213" s="136"/>
      <c r="E213" s="144"/>
      <c r="F213" s="87" t="str">
        <f t="shared" si="9"/>
        <v/>
      </c>
      <c r="G213" s="42"/>
      <c r="H213" s="11"/>
      <c r="I213" s="111"/>
      <c r="J213" s="47"/>
      <c r="K213" s="108"/>
      <c r="L213" s="112"/>
      <c r="M213" s="48" t="str">
        <f t="shared" si="10"/>
        <v xml:space="preserve"> -    - </v>
      </c>
      <c r="N213" s="12"/>
    </row>
    <row r="214" spans="1:14" ht="15" customHeight="1">
      <c r="A214" s="40" t="str">
        <f t="shared" si="11"/>
        <v/>
      </c>
      <c r="B214" s="41"/>
      <c r="C214" s="42"/>
      <c r="D214" s="136"/>
      <c r="E214" s="144"/>
      <c r="F214" s="87" t="str">
        <f t="shared" si="9"/>
        <v/>
      </c>
      <c r="G214" s="42"/>
      <c r="H214" s="11"/>
      <c r="I214" s="111"/>
      <c r="J214" s="47"/>
      <c r="K214" s="108"/>
      <c r="L214" s="112"/>
      <c r="M214" s="48" t="str">
        <f t="shared" si="10"/>
        <v xml:space="preserve"> -    - </v>
      </c>
      <c r="N214" s="12"/>
    </row>
    <row r="215" spans="1:14" ht="15" customHeight="1">
      <c r="A215" s="40" t="str">
        <f t="shared" si="11"/>
        <v/>
      </c>
      <c r="B215" s="41"/>
      <c r="C215" s="42"/>
      <c r="D215" s="42"/>
      <c r="E215" s="144"/>
      <c r="F215" s="87" t="str">
        <f t="shared" si="9"/>
        <v/>
      </c>
      <c r="G215" s="42"/>
      <c r="H215" s="11"/>
      <c r="I215" s="111"/>
      <c r="J215" s="47"/>
      <c r="K215" s="108"/>
      <c r="L215" s="112"/>
      <c r="M215" s="48" t="str">
        <f t="shared" si="10"/>
        <v xml:space="preserve"> -    - </v>
      </c>
      <c r="N215" s="12"/>
    </row>
    <row r="216" spans="1:14" ht="15" customHeight="1">
      <c r="A216" s="40" t="str">
        <f t="shared" si="11"/>
        <v/>
      </c>
      <c r="B216" s="41"/>
      <c r="C216" s="42"/>
      <c r="D216" s="136"/>
      <c r="E216" s="144"/>
      <c r="F216" s="87" t="str">
        <f t="shared" si="9"/>
        <v/>
      </c>
      <c r="G216" s="42"/>
      <c r="H216" s="11"/>
      <c r="I216" s="111"/>
      <c r="J216" s="47"/>
      <c r="K216" s="108"/>
      <c r="L216" s="112"/>
      <c r="M216" s="48" t="str">
        <f t="shared" si="10"/>
        <v xml:space="preserve"> -    - </v>
      </c>
      <c r="N216" s="12"/>
    </row>
    <row r="217" spans="1:14" ht="15" customHeight="1">
      <c r="A217" s="40" t="str">
        <f t="shared" si="11"/>
        <v/>
      </c>
      <c r="B217" s="41"/>
      <c r="C217" s="42"/>
      <c r="D217" s="136"/>
      <c r="E217" s="144"/>
      <c r="F217" s="87" t="str">
        <f t="shared" si="9"/>
        <v/>
      </c>
      <c r="G217" s="42"/>
      <c r="H217" s="11"/>
      <c r="I217" s="111"/>
      <c r="J217" s="47"/>
      <c r="K217" s="108"/>
      <c r="L217" s="112"/>
      <c r="M217" s="48" t="str">
        <f t="shared" si="10"/>
        <v xml:space="preserve"> -    - </v>
      </c>
      <c r="N217" s="12"/>
    </row>
    <row r="218" spans="1:14" ht="15" customHeight="1">
      <c r="A218" s="40" t="str">
        <f t="shared" si="11"/>
        <v/>
      </c>
      <c r="B218" s="41"/>
      <c r="C218" s="42"/>
      <c r="D218" s="42"/>
      <c r="E218" s="144"/>
      <c r="F218" s="87" t="str">
        <f t="shared" si="9"/>
        <v/>
      </c>
      <c r="G218" s="42"/>
      <c r="H218" s="11"/>
      <c r="I218" s="111"/>
      <c r="J218" s="47"/>
      <c r="K218" s="108"/>
      <c r="L218" s="112"/>
      <c r="M218" s="48" t="str">
        <f t="shared" si="10"/>
        <v xml:space="preserve"> -    - </v>
      </c>
      <c r="N218" s="12"/>
    </row>
    <row r="219" spans="1:14" ht="15" customHeight="1">
      <c r="A219" s="40" t="str">
        <f t="shared" si="11"/>
        <v/>
      </c>
      <c r="B219" s="41"/>
      <c r="C219" s="42"/>
      <c r="D219" s="136"/>
      <c r="E219" s="144"/>
      <c r="F219" s="87" t="str">
        <f t="shared" si="9"/>
        <v/>
      </c>
      <c r="G219" s="42"/>
      <c r="H219" s="11"/>
      <c r="I219" s="111"/>
      <c r="J219" s="47"/>
      <c r="K219" s="108"/>
      <c r="L219" s="112"/>
      <c r="M219" s="48" t="str">
        <f t="shared" si="10"/>
        <v xml:space="preserve"> -    - </v>
      </c>
      <c r="N219" s="12"/>
    </row>
    <row r="220" spans="1:14" ht="15" customHeight="1">
      <c r="A220" s="40" t="str">
        <f t="shared" si="11"/>
        <v/>
      </c>
      <c r="B220" s="41"/>
      <c r="C220" s="42"/>
      <c r="D220" s="136"/>
      <c r="E220" s="144"/>
      <c r="F220" s="87" t="str">
        <f t="shared" si="9"/>
        <v/>
      </c>
      <c r="G220" s="42"/>
      <c r="H220" s="11"/>
      <c r="I220" s="111"/>
      <c r="J220" s="47"/>
      <c r="K220" s="108"/>
      <c r="L220" s="112"/>
      <c r="M220" s="48" t="str">
        <f t="shared" si="10"/>
        <v xml:space="preserve"> -    - </v>
      </c>
      <c r="N220" s="12"/>
    </row>
    <row r="221" spans="1:14" ht="15" customHeight="1">
      <c r="A221" s="40" t="str">
        <f t="shared" si="11"/>
        <v/>
      </c>
      <c r="B221" s="41"/>
      <c r="C221" s="42"/>
      <c r="D221" s="42"/>
      <c r="E221" s="144"/>
      <c r="F221" s="87" t="str">
        <f t="shared" si="9"/>
        <v/>
      </c>
      <c r="G221" s="42"/>
      <c r="H221" s="11"/>
      <c r="I221" s="111"/>
      <c r="J221" s="47"/>
      <c r="K221" s="108"/>
      <c r="L221" s="112"/>
      <c r="M221" s="48" t="str">
        <f t="shared" si="10"/>
        <v xml:space="preserve"> -    - </v>
      </c>
      <c r="N221" s="12"/>
    </row>
    <row r="222" spans="1:14" ht="15" customHeight="1">
      <c r="A222" s="40" t="str">
        <f t="shared" si="11"/>
        <v/>
      </c>
      <c r="B222" s="41"/>
      <c r="C222" s="42"/>
      <c r="D222" s="136"/>
      <c r="E222" s="144"/>
      <c r="F222" s="87" t="str">
        <f t="shared" si="9"/>
        <v/>
      </c>
      <c r="G222" s="42"/>
      <c r="H222" s="11"/>
      <c r="I222" s="111"/>
      <c r="J222" s="47"/>
      <c r="K222" s="108"/>
      <c r="L222" s="112"/>
      <c r="M222" s="48" t="str">
        <f t="shared" si="10"/>
        <v xml:space="preserve"> -    - </v>
      </c>
      <c r="N222" s="12"/>
    </row>
    <row r="223" spans="1:14" ht="15" customHeight="1">
      <c r="A223" s="40" t="str">
        <f t="shared" si="11"/>
        <v/>
      </c>
      <c r="B223" s="41"/>
      <c r="C223" s="42"/>
      <c r="D223" s="136"/>
      <c r="E223" s="144"/>
      <c r="F223" s="87" t="str">
        <f t="shared" si="9"/>
        <v/>
      </c>
      <c r="G223" s="42"/>
      <c r="H223" s="11"/>
      <c r="I223" s="111"/>
      <c r="J223" s="47"/>
      <c r="K223" s="108"/>
      <c r="L223" s="112"/>
      <c r="M223" s="48" t="str">
        <f t="shared" si="10"/>
        <v xml:space="preserve"> -    - </v>
      </c>
      <c r="N223" s="12"/>
    </row>
    <row r="224" spans="1:14" ht="15" customHeight="1">
      <c r="A224" s="40" t="str">
        <f t="shared" si="11"/>
        <v/>
      </c>
      <c r="B224" s="41"/>
      <c r="C224" s="42"/>
      <c r="D224" s="42"/>
      <c r="E224" s="144"/>
      <c r="F224" s="87" t="str">
        <f t="shared" si="9"/>
        <v/>
      </c>
      <c r="G224" s="42"/>
      <c r="H224" s="11"/>
      <c r="I224" s="111"/>
      <c r="J224" s="47"/>
      <c r="K224" s="108"/>
      <c r="L224" s="112"/>
      <c r="M224" s="48" t="str">
        <f t="shared" si="10"/>
        <v xml:space="preserve"> -    - </v>
      </c>
      <c r="N224" s="12"/>
    </row>
    <row r="225" spans="1:14" ht="15" customHeight="1">
      <c r="A225" s="40" t="str">
        <f t="shared" si="11"/>
        <v/>
      </c>
      <c r="B225" s="41"/>
      <c r="C225" s="42"/>
      <c r="D225" s="136"/>
      <c r="E225" s="144"/>
      <c r="F225" s="87" t="str">
        <f t="shared" si="9"/>
        <v/>
      </c>
      <c r="G225" s="42"/>
      <c r="H225" s="11"/>
      <c r="I225" s="111"/>
      <c r="J225" s="47"/>
      <c r="K225" s="108"/>
      <c r="L225" s="112"/>
      <c r="M225" s="48" t="str">
        <f t="shared" si="10"/>
        <v xml:space="preserve"> -    - </v>
      </c>
      <c r="N225" s="12"/>
    </row>
    <row r="226" spans="1:14" ht="15" customHeight="1">
      <c r="A226" s="40" t="str">
        <f t="shared" si="11"/>
        <v/>
      </c>
      <c r="B226" s="41"/>
      <c r="C226" s="42"/>
      <c r="D226" s="136"/>
      <c r="E226" s="144"/>
      <c r="F226" s="87" t="str">
        <f t="shared" si="9"/>
        <v/>
      </c>
      <c r="G226" s="42"/>
      <c r="H226" s="11"/>
      <c r="I226" s="111"/>
      <c r="J226" s="47"/>
      <c r="K226" s="108"/>
      <c r="L226" s="112"/>
      <c r="M226" s="48" t="str">
        <f t="shared" si="10"/>
        <v xml:space="preserve"> -    - </v>
      </c>
      <c r="N226" s="12"/>
    </row>
    <row r="227" spans="1:14" ht="15" customHeight="1">
      <c r="A227" s="40" t="str">
        <f t="shared" si="11"/>
        <v/>
      </c>
      <c r="B227" s="41"/>
      <c r="C227" s="42"/>
      <c r="D227" s="42"/>
      <c r="E227" s="144"/>
      <c r="F227" s="87" t="str">
        <f t="shared" si="9"/>
        <v/>
      </c>
      <c r="G227" s="42"/>
      <c r="H227" s="11"/>
      <c r="I227" s="111"/>
      <c r="J227" s="47"/>
      <c r="K227" s="108"/>
      <c r="L227" s="112"/>
      <c r="M227" s="48" t="str">
        <f t="shared" si="10"/>
        <v xml:space="preserve"> -    - </v>
      </c>
      <c r="N227" s="12"/>
    </row>
    <row r="228" spans="1:14" ht="15" customHeight="1">
      <c r="A228" s="40" t="str">
        <f t="shared" si="11"/>
        <v/>
      </c>
      <c r="B228" s="41"/>
      <c r="C228" s="42"/>
      <c r="D228" s="136"/>
      <c r="E228" s="144"/>
      <c r="F228" s="87" t="str">
        <f t="shared" si="9"/>
        <v/>
      </c>
      <c r="G228" s="42"/>
      <c r="H228" s="11"/>
      <c r="I228" s="111"/>
      <c r="J228" s="47"/>
      <c r="K228" s="108"/>
      <c r="L228" s="112"/>
      <c r="M228" s="48" t="str">
        <f t="shared" si="10"/>
        <v xml:space="preserve"> -    - </v>
      </c>
      <c r="N228" s="12"/>
    </row>
    <row r="229" spans="1:14" ht="15" customHeight="1">
      <c r="A229" s="40" t="str">
        <f t="shared" si="11"/>
        <v/>
      </c>
      <c r="B229" s="41"/>
      <c r="C229" s="42"/>
      <c r="D229" s="136"/>
      <c r="E229" s="144"/>
      <c r="F229" s="87" t="str">
        <f t="shared" si="9"/>
        <v/>
      </c>
      <c r="G229" s="42"/>
      <c r="H229" s="11"/>
      <c r="I229" s="111"/>
      <c r="J229" s="47"/>
      <c r="K229" s="108"/>
      <c r="L229" s="112"/>
      <c r="M229" s="48" t="str">
        <f t="shared" si="10"/>
        <v xml:space="preserve"> -    - </v>
      </c>
      <c r="N229" s="12"/>
    </row>
    <row r="230" spans="1:14" ht="15" customHeight="1">
      <c r="A230" s="40" t="str">
        <f t="shared" si="11"/>
        <v/>
      </c>
      <c r="B230" s="41"/>
      <c r="C230" s="42"/>
      <c r="D230" s="42"/>
      <c r="E230" s="144"/>
      <c r="F230" s="87" t="str">
        <f t="shared" si="9"/>
        <v/>
      </c>
      <c r="G230" s="42"/>
      <c r="H230" s="11"/>
      <c r="I230" s="111"/>
      <c r="J230" s="47"/>
      <c r="K230" s="108"/>
      <c r="L230" s="112"/>
      <c r="M230" s="48" t="str">
        <f t="shared" si="10"/>
        <v xml:space="preserve"> -    - </v>
      </c>
      <c r="N230" s="12"/>
    </row>
    <row r="231" spans="1:14" ht="15" customHeight="1">
      <c r="A231" s="40" t="str">
        <f t="shared" si="11"/>
        <v/>
      </c>
      <c r="B231" s="41"/>
      <c r="C231" s="42"/>
      <c r="D231" s="136"/>
      <c r="E231" s="144"/>
      <c r="F231" s="87" t="str">
        <f t="shared" si="9"/>
        <v/>
      </c>
      <c r="G231" s="42"/>
      <c r="H231" s="11"/>
      <c r="I231" s="111"/>
      <c r="J231" s="47"/>
      <c r="K231" s="108"/>
      <c r="L231" s="112"/>
      <c r="M231" s="48" t="str">
        <f t="shared" si="10"/>
        <v xml:space="preserve"> -    - </v>
      </c>
      <c r="N231" s="12"/>
    </row>
    <row r="232" spans="1:14" ht="15" customHeight="1">
      <c r="A232" s="40" t="str">
        <f t="shared" si="11"/>
        <v/>
      </c>
      <c r="B232" s="41"/>
      <c r="C232" s="42"/>
      <c r="D232" s="136"/>
      <c r="E232" s="144"/>
      <c r="F232" s="87" t="str">
        <f t="shared" si="9"/>
        <v/>
      </c>
      <c r="G232" s="42"/>
      <c r="H232" s="11"/>
      <c r="I232" s="111"/>
      <c r="J232" s="47"/>
      <c r="K232" s="108"/>
      <c r="L232" s="112"/>
      <c r="M232" s="48" t="str">
        <f t="shared" si="10"/>
        <v xml:space="preserve"> -    - </v>
      </c>
      <c r="N232" s="12"/>
    </row>
    <row r="233" spans="1:14" ht="15" customHeight="1">
      <c r="A233" s="40" t="str">
        <f t="shared" si="11"/>
        <v/>
      </c>
      <c r="B233" s="41"/>
      <c r="C233" s="42"/>
      <c r="D233" s="42"/>
      <c r="E233" s="144"/>
      <c r="F233" s="87" t="str">
        <f t="shared" si="9"/>
        <v/>
      </c>
      <c r="G233" s="42"/>
      <c r="H233" s="11"/>
      <c r="I233" s="111"/>
      <c r="J233" s="47"/>
      <c r="K233" s="108"/>
      <c r="L233" s="112"/>
      <c r="M233" s="48" t="str">
        <f t="shared" si="10"/>
        <v xml:space="preserve"> -    - </v>
      </c>
      <c r="N233" s="12"/>
    </row>
    <row r="234" spans="1:14" ht="15" customHeight="1">
      <c r="A234" s="40" t="str">
        <f t="shared" si="11"/>
        <v/>
      </c>
      <c r="B234" s="41"/>
      <c r="C234" s="42"/>
      <c r="D234" s="136"/>
      <c r="E234" s="144"/>
      <c r="F234" s="87" t="str">
        <f t="shared" si="9"/>
        <v/>
      </c>
      <c r="G234" s="42"/>
      <c r="H234" s="11"/>
      <c r="I234" s="111"/>
      <c r="J234" s="47"/>
      <c r="K234" s="108"/>
      <c r="L234" s="112"/>
      <c r="M234" s="48" t="str">
        <f t="shared" si="10"/>
        <v xml:space="preserve"> -    - </v>
      </c>
      <c r="N234" s="12"/>
    </row>
    <row r="235" spans="1:14" ht="15" customHeight="1">
      <c r="A235" s="40" t="str">
        <f t="shared" si="11"/>
        <v/>
      </c>
      <c r="B235" s="41"/>
      <c r="C235" s="42"/>
      <c r="D235" s="136"/>
      <c r="E235" s="144"/>
      <c r="F235" s="87" t="str">
        <f t="shared" si="9"/>
        <v/>
      </c>
      <c r="G235" s="42"/>
      <c r="H235" s="11"/>
      <c r="I235" s="111"/>
      <c r="J235" s="47"/>
      <c r="K235" s="108"/>
      <c r="L235" s="112"/>
      <c r="M235" s="48" t="str">
        <f t="shared" si="10"/>
        <v xml:space="preserve"> -    - </v>
      </c>
      <c r="N235" s="12"/>
    </row>
    <row r="236" spans="1:14" ht="15" customHeight="1">
      <c r="A236" s="40" t="str">
        <f t="shared" si="11"/>
        <v/>
      </c>
      <c r="B236" s="41"/>
      <c r="C236" s="42"/>
      <c r="D236" s="42"/>
      <c r="E236" s="144"/>
      <c r="F236" s="87" t="str">
        <f t="shared" si="9"/>
        <v/>
      </c>
      <c r="G236" s="42"/>
      <c r="H236" s="11"/>
      <c r="I236" s="111"/>
      <c r="J236" s="47"/>
      <c r="K236" s="108"/>
      <c r="L236" s="112"/>
      <c r="M236" s="48" t="str">
        <f t="shared" si="10"/>
        <v xml:space="preserve"> -    - </v>
      </c>
      <c r="N236" s="12"/>
    </row>
    <row r="237" spans="1:14" ht="15" customHeight="1">
      <c r="A237" s="40" t="str">
        <f t="shared" si="11"/>
        <v/>
      </c>
      <c r="B237" s="41"/>
      <c r="C237" s="42"/>
      <c r="D237" s="136"/>
      <c r="E237" s="144"/>
      <c r="F237" s="87" t="str">
        <f t="shared" si="9"/>
        <v/>
      </c>
      <c r="G237" s="42"/>
      <c r="H237" s="11"/>
      <c r="I237" s="111"/>
      <c r="J237" s="47"/>
      <c r="K237" s="108"/>
      <c r="L237" s="112"/>
      <c r="M237" s="48" t="str">
        <f t="shared" si="10"/>
        <v xml:space="preserve"> -    - </v>
      </c>
      <c r="N237" s="12"/>
    </row>
    <row r="238" spans="1:14" ht="15" customHeight="1">
      <c r="A238" s="40" t="str">
        <f t="shared" si="11"/>
        <v/>
      </c>
      <c r="B238" s="41"/>
      <c r="C238" s="42"/>
      <c r="D238" s="136"/>
      <c r="E238" s="144"/>
      <c r="F238" s="87" t="str">
        <f t="shared" si="9"/>
        <v/>
      </c>
      <c r="G238" s="42"/>
      <c r="H238" s="11"/>
      <c r="I238" s="111"/>
      <c r="J238" s="47"/>
      <c r="K238" s="108"/>
      <c r="L238" s="112"/>
      <c r="M238" s="48" t="str">
        <f t="shared" si="10"/>
        <v xml:space="preserve"> -    - </v>
      </c>
      <c r="N238" s="12"/>
    </row>
    <row r="239" spans="1:14" ht="15" customHeight="1">
      <c r="A239" s="40" t="str">
        <f t="shared" si="11"/>
        <v/>
      </c>
      <c r="B239" s="41"/>
      <c r="C239" s="42"/>
      <c r="D239" s="42"/>
      <c r="E239" s="144"/>
      <c r="F239" s="87" t="str">
        <f t="shared" si="9"/>
        <v/>
      </c>
      <c r="G239" s="42"/>
      <c r="H239" s="11"/>
      <c r="I239" s="111"/>
      <c r="J239" s="47"/>
      <c r="K239" s="108"/>
      <c r="L239" s="112"/>
      <c r="M239" s="48" t="str">
        <f t="shared" si="10"/>
        <v xml:space="preserve"> -    - </v>
      </c>
      <c r="N239" s="12"/>
    </row>
    <row r="240" spans="1:14" ht="15" customHeight="1">
      <c r="A240" s="40" t="str">
        <f t="shared" si="11"/>
        <v/>
      </c>
      <c r="B240" s="41"/>
      <c r="C240" s="42"/>
      <c r="D240" s="136"/>
      <c r="E240" s="144"/>
      <c r="F240" s="87" t="str">
        <f t="shared" si="9"/>
        <v/>
      </c>
      <c r="G240" s="42"/>
      <c r="H240" s="11"/>
      <c r="I240" s="111"/>
      <c r="J240" s="47"/>
      <c r="K240" s="108"/>
      <c r="L240" s="112"/>
      <c r="M240" s="48" t="str">
        <f t="shared" si="10"/>
        <v xml:space="preserve"> -    - </v>
      </c>
      <c r="N240" s="12"/>
    </row>
    <row r="241" spans="1:14" ht="15" customHeight="1">
      <c r="A241" s="40" t="str">
        <f t="shared" si="11"/>
        <v/>
      </c>
      <c r="B241" s="41"/>
      <c r="C241" s="42"/>
      <c r="D241" s="136"/>
      <c r="E241" s="144"/>
      <c r="F241" s="87" t="str">
        <f t="shared" si="9"/>
        <v/>
      </c>
      <c r="G241" s="42"/>
      <c r="H241" s="11"/>
      <c r="I241" s="111"/>
      <c r="J241" s="47"/>
      <c r="K241" s="108"/>
      <c r="L241" s="112"/>
      <c r="M241" s="48" t="str">
        <f t="shared" si="10"/>
        <v xml:space="preserve"> -    - </v>
      </c>
      <c r="N241" s="12"/>
    </row>
    <row r="242" spans="1:14" ht="15" customHeight="1">
      <c r="A242" s="40" t="str">
        <f t="shared" si="11"/>
        <v/>
      </c>
      <c r="B242" s="41"/>
      <c r="C242" s="42"/>
      <c r="D242" s="42"/>
      <c r="E242" s="144"/>
      <c r="F242" s="87" t="str">
        <f t="shared" si="9"/>
        <v/>
      </c>
      <c r="G242" s="42"/>
      <c r="H242" s="11"/>
      <c r="I242" s="111"/>
      <c r="J242" s="47"/>
      <c r="K242" s="108"/>
      <c r="L242" s="112"/>
      <c r="M242" s="48" t="str">
        <f t="shared" si="10"/>
        <v xml:space="preserve"> -    - </v>
      </c>
      <c r="N242" s="12"/>
    </row>
    <row r="243" spans="1:14" ht="15" customHeight="1">
      <c r="A243" s="40" t="str">
        <f t="shared" si="11"/>
        <v/>
      </c>
      <c r="B243" s="41"/>
      <c r="C243" s="42"/>
      <c r="D243" s="136"/>
      <c r="E243" s="144"/>
      <c r="F243" s="87" t="str">
        <f t="shared" si="9"/>
        <v/>
      </c>
      <c r="G243" s="42"/>
      <c r="H243" s="11"/>
      <c r="I243" s="111"/>
      <c r="J243" s="47"/>
      <c r="K243" s="108"/>
      <c r="L243" s="112"/>
      <c r="M243" s="48" t="str">
        <f t="shared" si="10"/>
        <v xml:space="preserve"> -    - </v>
      </c>
      <c r="N243" s="12"/>
    </row>
    <row r="244" spans="1:14" ht="15" customHeight="1">
      <c r="A244" s="40" t="str">
        <f t="shared" si="11"/>
        <v/>
      </c>
      <c r="B244" s="41"/>
      <c r="C244" s="42"/>
      <c r="D244" s="136"/>
      <c r="E244" s="144"/>
      <c r="F244" s="87" t="str">
        <f t="shared" si="9"/>
        <v/>
      </c>
      <c r="G244" s="42"/>
      <c r="H244" s="11"/>
      <c r="I244" s="111"/>
      <c r="J244" s="47"/>
      <c r="K244" s="108"/>
      <c r="L244" s="112"/>
      <c r="M244" s="48" t="str">
        <f t="shared" si="10"/>
        <v xml:space="preserve"> -    - </v>
      </c>
      <c r="N244" s="12"/>
    </row>
    <row r="245" spans="1:14" ht="15" customHeight="1">
      <c r="A245" s="40" t="str">
        <f t="shared" si="11"/>
        <v/>
      </c>
      <c r="B245" s="41"/>
      <c r="C245" s="42"/>
      <c r="D245" s="42"/>
      <c r="E245" s="144"/>
      <c r="F245" s="87" t="str">
        <f t="shared" si="9"/>
        <v/>
      </c>
      <c r="G245" s="42"/>
      <c r="H245" s="11"/>
      <c r="I245" s="111"/>
      <c r="J245" s="47"/>
      <c r="K245" s="108"/>
      <c r="L245" s="112"/>
      <c r="M245" s="48" t="str">
        <f t="shared" si="10"/>
        <v xml:space="preserve"> -    - </v>
      </c>
      <c r="N245" s="12"/>
    </row>
    <row r="246" spans="1:14" ht="15" customHeight="1">
      <c r="A246" s="40" t="str">
        <f t="shared" si="11"/>
        <v/>
      </c>
      <c r="B246" s="41"/>
      <c r="C246" s="42"/>
      <c r="D246" s="136"/>
      <c r="E246" s="144"/>
      <c r="F246" s="87" t="str">
        <f t="shared" si="9"/>
        <v/>
      </c>
      <c r="G246" s="42"/>
      <c r="H246" s="11"/>
      <c r="I246" s="111"/>
      <c r="J246" s="47"/>
      <c r="K246" s="108"/>
      <c r="L246" s="112"/>
      <c r="M246" s="48" t="str">
        <f t="shared" si="10"/>
        <v xml:space="preserve"> -    - </v>
      </c>
      <c r="N246" s="12"/>
    </row>
    <row r="247" spans="1:14" ht="15" customHeight="1">
      <c r="A247" s="40" t="str">
        <f t="shared" si="11"/>
        <v/>
      </c>
      <c r="B247" s="41"/>
      <c r="C247" s="42"/>
      <c r="D247" s="136"/>
      <c r="E247" s="144"/>
      <c r="F247" s="87" t="str">
        <f t="shared" si="9"/>
        <v/>
      </c>
      <c r="G247" s="42"/>
      <c r="H247" s="11"/>
      <c r="I247" s="111"/>
      <c r="J247" s="47"/>
      <c r="K247" s="108"/>
      <c r="L247" s="112"/>
      <c r="M247" s="48" t="str">
        <f t="shared" si="10"/>
        <v xml:space="preserve"> -    - </v>
      </c>
      <c r="N247" s="12"/>
    </row>
    <row r="248" spans="1:14" ht="15" customHeight="1">
      <c r="A248" s="40" t="str">
        <f t="shared" si="11"/>
        <v/>
      </c>
      <c r="B248" s="41"/>
      <c r="C248" s="42"/>
      <c r="D248" s="42"/>
      <c r="E248" s="144"/>
      <c r="F248" s="87" t="str">
        <f t="shared" si="9"/>
        <v/>
      </c>
      <c r="G248" s="42"/>
      <c r="H248" s="11"/>
      <c r="I248" s="111"/>
      <c r="J248" s="47"/>
      <c r="K248" s="108"/>
      <c r="L248" s="112"/>
      <c r="M248" s="48" t="str">
        <f t="shared" si="10"/>
        <v xml:space="preserve"> -    - </v>
      </c>
      <c r="N248" s="12"/>
    </row>
    <row r="249" spans="1:14" ht="15" customHeight="1">
      <c r="A249" s="40" t="str">
        <f t="shared" si="11"/>
        <v/>
      </c>
      <c r="B249" s="41"/>
      <c r="C249" s="42"/>
      <c r="D249" s="136"/>
      <c r="E249" s="144"/>
      <c r="F249" s="87" t="str">
        <f t="shared" si="9"/>
        <v/>
      </c>
      <c r="G249" s="42"/>
      <c r="H249" s="11"/>
      <c r="I249" s="111"/>
      <c r="J249" s="47"/>
      <c r="K249" s="108"/>
      <c r="L249" s="112"/>
      <c r="M249" s="48" t="str">
        <f t="shared" si="10"/>
        <v xml:space="preserve"> -    - </v>
      </c>
      <c r="N249" s="12"/>
    </row>
    <row r="250" spans="1:14" ht="15" customHeight="1">
      <c r="A250" s="40" t="str">
        <f t="shared" si="11"/>
        <v/>
      </c>
      <c r="B250" s="41"/>
      <c r="C250" s="42"/>
      <c r="D250" s="136"/>
      <c r="E250" s="144"/>
      <c r="F250" s="87" t="str">
        <f t="shared" si="9"/>
        <v/>
      </c>
      <c r="G250" s="42"/>
      <c r="H250" s="11"/>
      <c r="I250" s="111"/>
      <c r="J250" s="47"/>
      <c r="K250" s="108"/>
      <c r="L250" s="112"/>
      <c r="M250" s="48" t="str">
        <f t="shared" si="10"/>
        <v xml:space="preserve"> -    - </v>
      </c>
      <c r="N250" s="12"/>
    </row>
    <row r="251" spans="1:14" ht="15" customHeight="1">
      <c r="A251" s="40" t="str">
        <f t="shared" si="11"/>
        <v/>
      </c>
      <c r="B251" s="41"/>
      <c r="C251" s="42"/>
      <c r="D251" s="42"/>
      <c r="E251" s="144"/>
      <c r="F251" s="87" t="str">
        <f t="shared" si="9"/>
        <v/>
      </c>
      <c r="G251" s="42"/>
      <c r="H251" s="11"/>
      <c r="I251" s="111"/>
      <c r="J251" s="47"/>
      <c r="K251" s="108"/>
      <c r="L251" s="112"/>
      <c r="M251" s="48" t="str">
        <f t="shared" si="10"/>
        <v xml:space="preserve"> -    - </v>
      </c>
      <c r="N251" s="12"/>
    </row>
    <row r="252" spans="1:14" ht="15" customHeight="1">
      <c r="A252" s="40" t="str">
        <f t="shared" si="11"/>
        <v/>
      </c>
      <c r="B252" s="41"/>
      <c r="C252" s="42"/>
      <c r="D252" s="136"/>
      <c r="E252" s="144"/>
      <c r="F252" s="87" t="str">
        <f t="shared" si="9"/>
        <v/>
      </c>
      <c r="G252" s="42"/>
      <c r="H252" s="11"/>
      <c r="I252" s="111"/>
      <c r="J252" s="47"/>
      <c r="K252" s="108"/>
      <c r="L252" s="112"/>
      <c r="M252" s="48" t="str">
        <f t="shared" si="10"/>
        <v xml:space="preserve"> -    - </v>
      </c>
      <c r="N252" s="12"/>
    </row>
    <row r="253" spans="1:14" ht="15" customHeight="1">
      <c r="A253" s="40" t="str">
        <f t="shared" si="11"/>
        <v/>
      </c>
      <c r="B253" s="41"/>
      <c r="C253" s="42"/>
      <c r="D253" s="136"/>
      <c r="E253" s="144"/>
      <c r="F253" s="87" t="str">
        <f t="shared" si="9"/>
        <v/>
      </c>
      <c r="G253" s="42"/>
      <c r="H253" s="11"/>
      <c r="I253" s="111"/>
      <c r="J253" s="47"/>
      <c r="K253" s="108"/>
      <c r="L253" s="112"/>
      <c r="M253" s="48" t="str">
        <f t="shared" si="10"/>
        <v xml:space="preserve"> -    - </v>
      </c>
      <c r="N253" s="12"/>
    </row>
    <row r="254" spans="1:14" ht="15" customHeight="1">
      <c r="A254" s="40" t="str">
        <f t="shared" si="11"/>
        <v/>
      </c>
      <c r="B254" s="41"/>
      <c r="C254" s="42"/>
      <c r="D254" s="42"/>
      <c r="E254" s="144"/>
      <c r="F254" s="87" t="str">
        <f t="shared" si="9"/>
        <v/>
      </c>
      <c r="G254" s="42"/>
      <c r="H254" s="11"/>
      <c r="I254" s="111"/>
      <c r="J254" s="47"/>
      <c r="K254" s="108"/>
      <c r="L254" s="112"/>
      <c r="M254" s="48" t="str">
        <f t="shared" si="10"/>
        <v xml:space="preserve"> -    - </v>
      </c>
      <c r="N254" s="12"/>
    </row>
    <row r="255" spans="1:14" ht="15" customHeight="1">
      <c r="A255" s="40" t="str">
        <f t="shared" si="11"/>
        <v/>
      </c>
      <c r="B255" s="41"/>
      <c r="C255" s="42"/>
      <c r="D255" s="136"/>
      <c r="E255" s="144"/>
      <c r="F255" s="87" t="str">
        <f t="shared" si="9"/>
        <v/>
      </c>
      <c r="G255" s="42"/>
      <c r="H255" s="11"/>
      <c r="I255" s="111"/>
      <c r="J255" s="47"/>
      <c r="K255" s="108"/>
      <c r="L255" s="112"/>
      <c r="M255" s="48" t="str">
        <f t="shared" si="10"/>
        <v xml:space="preserve"> -    - </v>
      </c>
      <c r="N255" s="12"/>
    </row>
    <row r="256" spans="1:14" ht="15" customHeight="1">
      <c r="A256" s="40" t="str">
        <f t="shared" si="11"/>
        <v/>
      </c>
      <c r="B256" s="41"/>
      <c r="C256" s="42"/>
      <c r="D256" s="136"/>
      <c r="E256" s="144"/>
      <c r="F256" s="87" t="str">
        <f t="shared" si="9"/>
        <v/>
      </c>
      <c r="G256" s="42"/>
      <c r="H256" s="11"/>
      <c r="I256" s="111"/>
      <c r="J256" s="47"/>
      <c r="K256" s="108"/>
      <c r="L256" s="112"/>
      <c r="M256" s="48" t="str">
        <f t="shared" si="10"/>
        <v xml:space="preserve"> -    - </v>
      </c>
      <c r="N256" s="12"/>
    </row>
    <row r="257" spans="1:14" ht="15" customHeight="1">
      <c r="A257" s="40" t="str">
        <f t="shared" si="11"/>
        <v/>
      </c>
      <c r="B257" s="41"/>
      <c r="C257" s="42"/>
      <c r="D257" s="42"/>
      <c r="E257" s="144"/>
      <c r="F257" s="87" t="str">
        <f t="shared" si="9"/>
        <v/>
      </c>
      <c r="G257" s="42"/>
      <c r="H257" s="11"/>
      <c r="I257" s="111"/>
      <c r="J257" s="47"/>
      <c r="K257" s="108"/>
      <c r="L257" s="112"/>
      <c r="M257" s="48" t="str">
        <f t="shared" si="10"/>
        <v xml:space="preserve"> -    - </v>
      </c>
      <c r="N257" s="12"/>
    </row>
    <row r="258" spans="1:14" ht="15" customHeight="1">
      <c r="A258" s="40" t="str">
        <f t="shared" si="11"/>
        <v/>
      </c>
      <c r="B258" s="41"/>
      <c r="C258" s="42"/>
      <c r="D258" s="136"/>
      <c r="E258" s="144"/>
      <c r="F258" s="87" t="str">
        <f t="shared" si="9"/>
        <v/>
      </c>
      <c r="G258" s="42"/>
      <c r="H258" s="11"/>
      <c r="I258" s="111"/>
      <c r="J258" s="47"/>
      <c r="K258" s="108"/>
      <c r="L258" s="112"/>
      <c r="M258" s="48" t="str">
        <f t="shared" si="10"/>
        <v xml:space="preserve"> -    - </v>
      </c>
      <c r="N258" s="12"/>
    </row>
    <row r="259" spans="1:14" ht="15" customHeight="1">
      <c r="A259" s="40" t="str">
        <f t="shared" si="11"/>
        <v/>
      </c>
      <c r="B259" s="41"/>
      <c r="C259" s="42"/>
      <c r="D259" s="136"/>
      <c r="E259" s="144"/>
      <c r="F259" s="87" t="str">
        <f t="shared" si="9"/>
        <v/>
      </c>
      <c r="G259" s="42"/>
      <c r="H259" s="11"/>
      <c r="I259" s="111"/>
      <c r="J259" s="47"/>
      <c r="K259" s="108"/>
      <c r="L259" s="112"/>
      <c r="M259" s="48" t="str">
        <f t="shared" si="10"/>
        <v xml:space="preserve"> -    - </v>
      </c>
      <c r="N259" s="12"/>
    </row>
    <row r="260" spans="1:14" ht="15" customHeight="1">
      <c r="A260" s="40" t="str">
        <f t="shared" si="11"/>
        <v/>
      </c>
      <c r="B260" s="41"/>
      <c r="C260" s="42"/>
      <c r="D260" s="42"/>
      <c r="E260" s="144"/>
      <c r="F260" s="87" t="str">
        <f t="shared" si="9"/>
        <v/>
      </c>
      <c r="G260" s="42"/>
      <c r="H260" s="11"/>
      <c r="I260" s="111"/>
      <c r="J260" s="47"/>
      <c r="K260" s="108"/>
      <c r="L260" s="112"/>
      <c r="M260" s="48" t="str">
        <f t="shared" si="10"/>
        <v xml:space="preserve"> -    - </v>
      </c>
      <c r="N260" s="12"/>
    </row>
    <row r="261" spans="1:14" ht="15" customHeight="1">
      <c r="A261" s="40" t="str">
        <f t="shared" si="11"/>
        <v/>
      </c>
      <c r="B261" s="41"/>
      <c r="C261" s="42"/>
      <c r="D261" s="136"/>
      <c r="E261" s="144"/>
      <c r="F261" s="87" t="str">
        <f t="shared" si="9"/>
        <v/>
      </c>
      <c r="G261" s="42"/>
      <c r="H261" s="11"/>
      <c r="I261" s="111"/>
      <c r="J261" s="47"/>
      <c r="K261" s="108"/>
      <c r="L261" s="112"/>
      <c r="M261" s="48" t="str">
        <f t="shared" si="10"/>
        <v xml:space="preserve"> -    - </v>
      </c>
      <c r="N261" s="12"/>
    </row>
    <row r="262" spans="1:14" ht="15" customHeight="1">
      <c r="A262" s="40" t="str">
        <f t="shared" si="11"/>
        <v/>
      </c>
      <c r="B262" s="41"/>
      <c r="C262" s="42"/>
      <c r="D262" s="136"/>
      <c r="E262" s="144"/>
      <c r="F262" s="87" t="str">
        <f t="shared" si="9"/>
        <v/>
      </c>
      <c r="G262" s="42"/>
      <c r="H262" s="11"/>
      <c r="I262" s="111"/>
      <c r="J262" s="47"/>
      <c r="K262" s="108"/>
      <c r="L262" s="112"/>
      <c r="M262" s="48" t="str">
        <f t="shared" si="10"/>
        <v xml:space="preserve"> -    - </v>
      </c>
      <c r="N262" s="12"/>
    </row>
    <row r="263" spans="1:14" ht="15" customHeight="1">
      <c r="A263" s="40" t="str">
        <f t="shared" si="11"/>
        <v/>
      </c>
      <c r="B263" s="41"/>
      <c r="C263" s="42"/>
      <c r="D263" s="42"/>
      <c r="E263" s="144"/>
      <c r="F263" s="87" t="str">
        <f t="shared" si="9"/>
        <v/>
      </c>
      <c r="G263" s="42"/>
      <c r="H263" s="11"/>
      <c r="I263" s="111"/>
      <c r="J263" s="47"/>
      <c r="K263" s="108"/>
      <c r="L263" s="112"/>
      <c r="M263" s="48" t="str">
        <f t="shared" si="10"/>
        <v xml:space="preserve"> -    - </v>
      </c>
      <c r="N263" s="12"/>
    </row>
    <row r="264" spans="1:14" ht="15" customHeight="1">
      <c r="A264" s="40" t="str">
        <f t="shared" si="11"/>
        <v/>
      </c>
      <c r="B264" s="41"/>
      <c r="C264" s="42"/>
      <c r="D264" s="136"/>
      <c r="E264" s="144"/>
      <c r="F264" s="87" t="str">
        <f t="shared" si="9"/>
        <v/>
      </c>
      <c r="G264" s="42"/>
      <c r="H264" s="11"/>
      <c r="I264" s="111"/>
      <c r="J264" s="47"/>
      <c r="K264" s="108"/>
      <c r="L264" s="112"/>
      <c r="M264" s="48" t="str">
        <f t="shared" si="10"/>
        <v xml:space="preserve"> -    - </v>
      </c>
      <c r="N264" s="12"/>
    </row>
    <row r="265" spans="1:14" ht="15" customHeight="1">
      <c r="A265" s="40" t="str">
        <f t="shared" si="11"/>
        <v/>
      </c>
      <c r="B265" s="41"/>
      <c r="C265" s="42"/>
      <c r="D265" s="136"/>
      <c r="E265" s="144"/>
      <c r="F265" s="87" t="str">
        <f t="shared" si="9"/>
        <v/>
      </c>
      <c r="G265" s="42"/>
      <c r="H265" s="11"/>
      <c r="I265" s="111"/>
      <c r="J265" s="47"/>
      <c r="K265" s="108"/>
      <c r="L265" s="112"/>
      <c r="M265" s="48" t="str">
        <f t="shared" si="10"/>
        <v xml:space="preserve"> -    - </v>
      </c>
      <c r="N265" s="12"/>
    </row>
    <row r="266" spans="1:14" ht="15" customHeight="1">
      <c r="A266" s="40" t="str">
        <f t="shared" si="11"/>
        <v/>
      </c>
      <c r="B266" s="41"/>
      <c r="C266" s="42"/>
      <c r="D266" s="42"/>
      <c r="E266" s="144"/>
      <c r="F266" s="87" t="str">
        <f t="shared" si="9"/>
        <v/>
      </c>
      <c r="G266" s="42"/>
      <c r="H266" s="11"/>
      <c r="I266" s="111"/>
      <c r="J266" s="47"/>
      <c r="K266" s="108"/>
      <c r="L266" s="112"/>
      <c r="M266" s="48" t="str">
        <f t="shared" si="10"/>
        <v xml:space="preserve"> -    - </v>
      </c>
      <c r="N266" s="12"/>
    </row>
    <row r="267" spans="1:14" ht="15" customHeight="1">
      <c r="A267" s="40" t="str">
        <f t="shared" si="11"/>
        <v/>
      </c>
      <c r="B267" s="41"/>
      <c r="C267" s="42"/>
      <c r="D267" s="136"/>
      <c r="E267" s="144"/>
      <c r="F267" s="87" t="str">
        <f t="shared" si="9"/>
        <v/>
      </c>
      <c r="G267" s="42"/>
      <c r="H267" s="11"/>
      <c r="I267" s="111"/>
      <c r="J267" s="47"/>
      <c r="K267" s="108"/>
      <c r="L267" s="112"/>
      <c r="M267" s="48" t="str">
        <f t="shared" si="10"/>
        <v xml:space="preserve"> -    - </v>
      </c>
      <c r="N267" s="12"/>
    </row>
    <row r="268" spans="1:14" ht="15" customHeight="1">
      <c r="A268" s="40" t="str">
        <f t="shared" si="11"/>
        <v/>
      </c>
      <c r="B268" s="41"/>
      <c r="C268" s="42"/>
      <c r="D268" s="136"/>
      <c r="E268" s="144"/>
      <c r="F268" s="87" t="str">
        <f t="shared" ref="F268:F331" si="12">IF(E268="","",IF(E268&lt;=DATEVALUE("9/11/2022"),"2021-22",IF(E268&gt;DATEVALUE("9/11/2022"),"")))</f>
        <v/>
      </c>
      <c r="G268" s="42"/>
      <c r="H268" s="11"/>
      <c r="I268" s="111"/>
      <c r="J268" s="47"/>
      <c r="K268" s="108"/>
      <c r="L268" s="112"/>
      <c r="M268" s="48" t="str">
        <f t="shared" ref="M268:M331" si="13">A268&amp;" - "&amp;C268&amp;" "&amp;F268&amp;" "&amp;G268&amp;" - "&amp;H268</f>
        <v xml:space="preserve"> -    - </v>
      </c>
      <c r="N268" s="12"/>
    </row>
    <row r="269" spans="1:14" ht="15" customHeight="1">
      <c r="A269" s="40" t="str">
        <f t="shared" ref="A269:A332" si="14">IF(ISERROR(IF(B269="","",A268+1)),"",IF(B269="","",A268+1))</f>
        <v/>
      </c>
      <c r="B269" s="41"/>
      <c r="C269" s="42"/>
      <c r="D269" s="42"/>
      <c r="E269" s="144"/>
      <c r="F269" s="87" t="str">
        <f t="shared" si="12"/>
        <v/>
      </c>
      <c r="G269" s="42"/>
      <c r="H269" s="11"/>
      <c r="I269" s="111"/>
      <c r="J269" s="47"/>
      <c r="K269" s="108"/>
      <c r="L269" s="112"/>
      <c r="M269" s="48" t="str">
        <f t="shared" si="13"/>
        <v xml:space="preserve"> -    - </v>
      </c>
      <c r="N269" s="12"/>
    </row>
    <row r="270" spans="1:14" ht="15" customHeight="1">
      <c r="A270" s="40" t="str">
        <f t="shared" si="14"/>
        <v/>
      </c>
      <c r="B270" s="41"/>
      <c r="C270" s="42"/>
      <c r="D270" s="136"/>
      <c r="E270" s="144"/>
      <c r="F270" s="87" t="str">
        <f t="shared" si="12"/>
        <v/>
      </c>
      <c r="G270" s="42"/>
      <c r="H270" s="11"/>
      <c r="I270" s="111"/>
      <c r="J270" s="47"/>
      <c r="K270" s="108"/>
      <c r="L270" s="112"/>
      <c r="M270" s="48" t="str">
        <f t="shared" si="13"/>
        <v xml:space="preserve"> -    - </v>
      </c>
      <c r="N270" s="12"/>
    </row>
    <row r="271" spans="1:14" ht="15" customHeight="1">
      <c r="A271" s="40" t="str">
        <f t="shared" si="14"/>
        <v/>
      </c>
      <c r="B271" s="41"/>
      <c r="C271" s="42"/>
      <c r="D271" s="136"/>
      <c r="E271" s="144"/>
      <c r="F271" s="87" t="str">
        <f t="shared" si="12"/>
        <v/>
      </c>
      <c r="G271" s="42"/>
      <c r="H271" s="11"/>
      <c r="I271" s="111"/>
      <c r="J271" s="47"/>
      <c r="K271" s="108"/>
      <c r="L271" s="112"/>
      <c r="M271" s="48" t="str">
        <f t="shared" si="13"/>
        <v xml:space="preserve"> -    - </v>
      </c>
      <c r="N271" s="12"/>
    </row>
    <row r="272" spans="1:14" ht="15" customHeight="1">
      <c r="A272" s="40" t="str">
        <f t="shared" si="14"/>
        <v/>
      </c>
      <c r="B272" s="41"/>
      <c r="C272" s="42"/>
      <c r="D272" s="42"/>
      <c r="E272" s="144"/>
      <c r="F272" s="87" t="str">
        <f t="shared" si="12"/>
        <v/>
      </c>
      <c r="G272" s="42"/>
      <c r="H272" s="11"/>
      <c r="I272" s="111"/>
      <c r="J272" s="47"/>
      <c r="K272" s="108"/>
      <c r="L272" s="112"/>
      <c r="M272" s="48" t="str">
        <f t="shared" si="13"/>
        <v xml:space="preserve"> -    - </v>
      </c>
      <c r="N272" s="12"/>
    </row>
    <row r="273" spans="1:14" ht="15" customHeight="1">
      <c r="A273" s="40" t="str">
        <f t="shared" si="14"/>
        <v/>
      </c>
      <c r="B273" s="41"/>
      <c r="C273" s="42"/>
      <c r="D273" s="136"/>
      <c r="E273" s="144"/>
      <c r="F273" s="87" t="str">
        <f t="shared" si="12"/>
        <v/>
      </c>
      <c r="G273" s="42"/>
      <c r="H273" s="11"/>
      <c r="I273" s="111"/>
      <c r="J273" s="47"/>
      <c r="K273" s="108"/>
      <c r="L273" s="112"/>
      <c r="M273" s="48" t="str">
        <f t="shared" si="13"/>
        <v xml:space="preserve"> -    - </v>
      </c>
      <c r="N273" s="12"/>
    </row>
    <row r="274" spans="1:14" ht="15" customHeight="1">
      <c r="A274" s="40" t="str">
        <f t="shared" si="14"/>
        <v/>
      </c>
      <c r="B274" s="41"/>
      <c r="C274" s="42"/>
      <c r="D274" s="136"/>
      <c r="E274" s="144"/>
      <c r="F274" s="87" t="str">
        <f t="shared" si="12"/>
        <v/>
      </c>
      <c r="G274" s="42"/>
      <c r="H274" s="11"/>
      <c r="I274" s="111"/>
      <c r="J274" s="47"/>
      <c r="K274" s="108"/>
      <c r="L274" s="112"/>
      <c r="M274" s="48" t="str">
        <f t="shared" si="13"/>
        <v xml:space="preserve"> -    - </v>
      </c>
      <c r="N274" s="12"/>
    </row>
    <row r="275" spans="1:14" ht="15" customHeight="1">
      <c r="A275" s="40" t="str">
        <f t="shared" si="14"/>
        <v/>
      </c>
      <c r="B275" s="41"/>
      <c r="C275" s="42"/>
      <c r="D275" s="42"/>
      <c r="E275" s="144"/>
      <c r="F275" s="87" t="str">
        <f t="shared" si="12"/>
        <v/>
      </c>
      <c r="G275" s="42"/>
      <c r="H275" s="11"/>
      <c r="I275" s="111"/>
      <c r="J275" s="47"/>
      <c r="K275" s="108"/>
      <c r="L275" s="112"/>
      <c r="M275" s="48" t="str">
        <f t="shared" si="13"/>
        <v xml:space="preserve"> -    - </v>
      </c>
      <c r="N275" s="12"/>
    </row>
    <row r="276" spans="1:14" ht="15" customHeight="1">
      <c r="A276" s="40" t="str">
        <f t="shared" si="14"/>
        <v/>
      </c>
      <c r="B276" s="41"/>
      <c r="C276" s="42"/>
      <c r="D276" s="136"/>
      <c r="E276" s="144"/>
      <c r="F276" s="87" t="str">
        <f t="shared" si="12"/>
        <v/>
      </c>
      <c r="G276" s="42"/>
      <c r="H276" s="11"/>
      <c r="I276" s="111"/>
      <c r="J276" s="47"/>
      <c r="K276" s="108"/>
      <c r="L276" s="112"/>
      <c r="M276" s="48" t="str">
        <f t="shared" si="13"/>
        <v xml:space="preserve"> -    - </v>
      </c>
      <c r="N276" s="12"/>
    </row>
    <row r="277" spans="1:14" ht="15" customHeight="1">
      <c r="A277" s="40" t="str">
        <f t="shared" si="14"/>
        <v/>
      </c>
      <c r="B277" s="41"/>
      <c r="C277" s="42"/>
      <c r="D277" s="136"/>
      <c r="E277" s="144"/>
      <c r="F277" s="87" t="str">
        <f t="shared" si="12"/>
        <v/>
      </c>
      <c r="G277" s="42"/>
      <c r="H277" s="11"/>
      <c r="I277" s="111"/>
      <c r="J277" s="47"/>
      <c r="K277" s="108"/>
      <c r="L277" s="112"/>
      <c r="M277" s="48" t="str">
        <f t="shared" si="13"/>
        <v xml:space="preserve"> -    - </v>
      </c>
      <c r="N277" s="12"/>
    </row>
    <row r="278" spans="1:14" ht="15" customHeight="1">
      <c r="A278" s="40" t="str">
        <f t="shared" si="14"/>
        <v/>
      </c>
      <c r="B278" s="41"/>
      <c r="C278" s="42"/>
      <c r="D278" s="42"/>
      <c r="E278" s="144"/>
      <c r="F278" s="87" t="str">
        <f t="shared" si="12"/>
        <v/>
      </c>
      <c r="G278" s="42"/>
      <c r="H278" s="11"/>
      <c r="I278" s="111"/>
      <c r="J278" s="47"/>
      <c r="K278" s="108"/>
      <c r="L278" s="112"/>
      <c r="M278" s="48" t="str">
        <f t="shared" si="13"/>
        <v xml:space="preserve"> -    - </v>
      </c>
      <c r="N278" s="12"/>
    </row>
    <row r="279" spans="1:14" ht="15" customHeight="1">
      <c r="A279" s="40" t="str">
        <f t="shared" si="14"/>
        <v/>
      </c>
      <c r="B279" s="41"/>
      <c r="C279" s="42"/>
      <c r="D279" s="136"/>
      <c r="E279" s="144"/>
      <c r="F279" s="87" t="str">
        <f t="shared" si="12"/>
        <v/>
      </c>
      <c r="G279" s="42"/>
      <c r="H279" s="11"/>
      <c r="I279" s="111"/>
      <c r="J279" s="47"/>
      <c r="K279" s="108"/>
      <c r="L279" s="112"/>
      <c r="M279" s="48" t="str">
        <f t="shared" si="13"/>
        <v xml:space="preserve"> -    - </v>
      </c>
      <c r="N279" s="12"/>
    </row>
    <row r="280" spans="1:14" ht="15" customHeight="1">
      <c r="A280" s="40" t="str">
        <f t="shared" si="14"/>
        <v/>
      </c>
      <c r="B280" s="41"/>
      <c r="C280" s="42"/>
      <c r="D280" s="136"/>
      <c r="E280" s="144"/>
      <c r="F280" s="87" t="str">
        <f t="shared" si="12"/>
        <v/>
      </c>
      <c r="G280" s="42"/>
      <c r="H280" s="11"/>
      <c r="I280" s="111"/>
      <c r="J280" s="47"/>
      <c r="K280" s="108"/>
      <c r="L280" s="112"/>
      <c r="M280" s="48" t="str">
        <f t="shared" si="13"/>
        <v xml:space="preserve"> -    - </v>
      </c>
      <c r="N280" s="12"/>
    </row>
    <row r="281" spans="1:14" ht="15" customHeight="1">
      <c r="A281" s="40" t="str">
        <f t="shared" si="14"/>
        <v/>
      </c>
      <c r="B281" s="41"/>
      <c r="C281" s="42"/>
      <c r="D281" s="42"/>
      <c r="E281" s="144"/>
      <c r="F281" s="87" t="str">
        <f t="shared" si="12"/>
        <v/>
      </c>
      <c r="G281" s="42"/>
      <c r="H281" s="11"/>
      <c r="I281" s="111"/>
      <c r="J281" s="47"/>
      <c r="K281" s="108"/>
      <c r="L281" s="112"/>
      <c r="M281" s="48" t="str">
        <f t="shared" si="13"/>
        <v xml:space="preserve"> -    - </v>
      </c>
      <c r="N281" s="12"/>
    </row>
    <row r="282" spans="1:14" ht="15" customHeight="1">
      <c r="A282" s="40" t="str">
        <f t="shared" si="14"/>
        <v/>
      </c>
      <c r="B282" s="41"/>
      <c r="C282" s="42"/>
      <c r="D282" s="136"/>
      <c r="E282" s="144"/>
      <c r="F282" s="87" t="str">
        <f t="shared" si="12"/>
        <v/>
      </c>
      <c r="G282" s="42"/>
      <c r="H282" s="11"/>
      <c r="I282" s="111"/>
      <c r="J282" s="47"/>
      <c r="K282" s="108"/>
      <c r="L282" s="112"/>
      <c r="M282" s="48" t="str">
        <f t="shared" si="13"/>
        <v xml:space="preserve"> -    - </v>
      </c>
      <c r="N282" s="12"/>
    </row>
    <row r="283" spans="1:14" ht="15" customHeight="1">
      <c r="A283" s="40" t="str">
        <f t="shared" si="14"/>
        <v/>
      </c>
      <c r="B283" s="41"/>
      <c r="C283" s="42"/>
      <c r="D283" s="136"/>
      <c r="E283" s="144"/>
      <c r="F283" s="87" t="str">
        <f t="shared" si="12"/>
        <v/>
      </c>
      <c r="G283" s="42"/>
      <c r="H283" s="11"/>
      <c r="I283" s="111"/>
      <c r="J283" s="47"/>
      <c r="K283" s="108"/>
      <c r="L283" s="112"/>
      <c r="M283" s="48" t="str">
        <f t="shared" si="13"/>
        <v xml:space="preserve"> -    - </v>
      </c>
      <c r="N283" s="12"/>
    </row>
    <row r="284" spans="1:14" ht="15" customHeight="1">
      <c r="A284" s="40" t="str">
        <f t="shared" si="14"/>
        <v/>
      </c>
      <c r="B284" s="41"/>
      <c r="C284" s="42"/>
      <c r="D284" s="42"/>
      <c r="E284" s="144"/>
      <c r="F284" s="87" t="str">
        <f t="shared" si="12"/>
        <v/>
      </c>
      <c r="G284" s="42"/>
      <c r="H284" s="11"/>
      <c r="I284" s="111"/>
      <c r="J284" s="47"/>
      <c r="K284" s="108"/>
      <c r="L284" s="112"/>
      <c r="M284" s="48" t="str">
        <f t="shared" si="13"/>
        <v xml:space="preserve"> -    - </v>
      </c>
      <c r="N284" s="12"/>
    </row>
    <row r="285" spans="1:14" ht="15" customHeight="1">
      <c r="A285" s="40" t="str">
        <f t="shared" si="14"/>
        <v/>
      </c>
      <c r="B285" s="41"/>
      <c r="C285" s="42"/>
      <c r="D285" s="136"/>
      <c r="E285" s="144"/>
      <c r="F285" s="87" t="str">
        <f t="shared" si="12"/>
        <v/>
      </c>
      <c r="G285" s="42"/>
      <c r="H285" s="11"/>
      <c r="I285" s="111"/>
      <c r="J285" s="47"/>
      <c r="K285" s="108"/>
      <c r="L285" s="112"/>
      <c r="M285" s="48" t="str">
        <f t="shared" si="13"/>
        <v xml:space="preserve"> -    - </v>
      </c>
      <c r="N285" s="12"/>
    </row>
    <row r="286" spans="1:14" ht="15" customHeight="1">
      <c r="A286" s="40" t="str">
        <f t="shared" si="14"/>
        <v/>
      </c>
      <c r="B286" s="41"/>
      <c r="C286" s="42"/>
      <c r="D286" s="136"/>
      <c r="E286" s="144"/>
      <c r="F286" s="87" t="str">
        <f t="shared" si="12"/>
        <v/>
      </c>
      <c r="G286" s="42"/>
      <c r="H286" s="11"/>
      <c r="I286" s="111"/>
      <c r="J286" s="47"/>
      <c r="K286" s="108"/>
      <c r="L286" s="112"/>
      <c r="M286" s="48" t="str">
        <f t="shared" si="13"/>
        <v xml:space="preserve"> -    - </v>
      </c>
      <c r="N286" s="12"/>
    </row>
    <row r="287" spans="1:14" ht="15" customHeight="1">
      <c r="A287" s="40" t="str">
        <f t="shared" si="14"/>
        <v/>
      </c>
      <c r="B287" s="41"/>
      <c r="C287" s="42"/>
      <c r="D287" s="42"/>
      <c r="E287" s="144"/>
      <c r="F287" s="87" t="str">
        <f t="shared" si="12"/>
        <v/>
      </c>
      <c r="G287" s="42"/>
      <c r="H287" s="11"/>
      <c r="I287" s="111"/>
      <c r="J287" s="47"/>
      <c r="K287" s="108"/>
      <c r="L287" s="112"/>
      <c r="M287" s="48" t="str">
        <f t="shared" si="13"/>
        <v xml:space="preserve"> -    - </v>
      </c>
      <c r="N287" s="12"/>
    </row>
    <row r="288" spans="1:14" ht="15" customHeight="1">
      <c r="A288" s="40" t="str">
        <f t="shared" si="14"/>
        <v/>
      </c>
      <c r="B288" s="41"/>
      <c r="C288" s="42"/>
      <c r="D288" s="136"/>
      <c r="E288" s="144"/>
      <c r="F288" s="87" t="str">
        <f t="shared" si="12"/>
        <v/>
      </c>
      <c r="G288" s="42"/>
      <c r="H288" s="11"/>
      <c r="I288" s="111"/>
      <c r="J288" s="47"/>
      <c r="K288" s="108"/>
      <c r="L288" s="112"/>
      <c r="M288" s="48" t="str">
        <f t="shared" si="13"/>
        <v xml:space="preserve"> -    - </v>
      </c>
      <c r="N288" s="12"/>
    </row>
    <row r="289" spans="1:14" ht="15" customHeight="1">
      <c r="A289" s="40" t="str">
        <f t="shared" si="14"/>
        <v/>
      </c>
      <c r="B289" s="41"/>
      <c r="C289" s="42"/>
      <c r="D289" s="136"/>
      <c r="E289" s="144"/>
      <c r="F289" s="87" t="str">
        <f t="shared" si="12"/>
        <v/>
      </c>
      <c r="G289" s="42"/>
      <c r="H289" s="11"/>
      <c r="I289" s="111"/>
      <c r="J289" s="47"/>
      <c r="K289" s="108"/>
      <c r="L289" s="112"/>
      <c r="M289" s="48" t="str">
        <f t="shared" si="13"/>
        <v xml:space="preserve"> -    - </v>
      </c>
      <c r="N289" s="12"/>
    </row>
    <row r="290" spans="1:14" ht="15" customHeight="1">
      <c r="A290" s="40" t="str">
        <f t="shared" si="14"/>
        <v/>
      </c>
      <c r="B290" s="41"/>
      <c r="C290" s="42"/>
      <c r="D290" s="42"/>
      <c r="E290" s="144"/>
      <c r="F290" s="87" t="str">
        <f t="shared" si="12"/>
        <v/>
      </c>
      <c r="G290" s="42"/>
      <c r="H290" s="11"/>
      <c r="I290" s="111"/>
      <c r="J290" s="47"/>
      <c r="K290" s="108"/>
      <c r="L290" s="112"/>
      <c r="M290" s="48" t="str">
        <f t="shared" si="13"/>
        <v xml:space="preserve"> -    - </v>
      </c>
      <c r="N290" s="12"/>
    </row>
    <row r="291" spans="1:14" ht="15" customHeight="1">
      <c r="A291" s="40" t="str">
        <f t="shared" si="14"/>
        <v/>
      </c>
      <c r="B291" s="41"/>
      <c r="C291" s="42"/>
      <c r="D291" s="136"/>
      <c r="E291" s="144"/>
      <c r="F291" s="87" t="str">
        <f t="shared" si="12"/>
        <v/>
      </c>
      <c r="G291" s="42"/>
      <c r="H291" s="11"/>
      <c r="I291" s="111"/>
      <c r="J291" s="47"/>
      <c r="K291" s="108"/>
      <c r="L291" s="112"/>
      <c r="M291" s="48" t="str">
        <f t="shared" si="13"/>
        <v xml:space="preserve"> -    - </v>
      </c>
      <c r="N291" s="12"/>
    </row>
    <row r="292" spans="1:14" ht="15" customHeight="1">
      <c r="A292" s="40" t="str">
        <f t="shared" si="14"/>
        <v/>
      </c>
      <c r="B292" s="41"/>
      <c r="C292" s="42"/>
      <c r="D292" s="136"/>
      <c r="E292" s="144"/>
      <c r="F292" s="87" t="str">
        <f t="shared" si="12"/>
        <v/>
      </c>
      <c r="G292" s="42"/>
      <c r="H292" s="11"/>
      <c r="I292" s="111"/>
      <c r="J292" s="47"/>
      <c r="K292" s="108"/>
      <c r="L292" s="112"/>
      <c r="M292" s="48" t="str">
        <f t="shared" si="13"/>
        <v xml:space="preserve"> -    - </v>
      </c>
      <c r="N292" s="12"/>
    </row>
    <row r="293" spans="1:14" ht="15" customHeight="1">
      <c r="A293" s="40" t="str">
        <f t="shared" si="14"/>
        <v/>
      </c>
      <c r="B293" s="41"/>
      <c r="C293" s="42"/>
      <c r="D293" s="42"/>
      <c r="E293" s="144"/>
      <c r="F293" s="87" t="str">
        <f t="shared" si="12"/>
        <v/>
      </c>
      <c r="G293" s="42"/>
      <c r="H293" s="11"/>
      <c r="I293" s="111"/>
      <c r="J293" s="47"/>
      <c r="K293" s="108"/>
      <c r="L293" s="112"/>
      <c r="M293" s="48" t="str">
        <f t="shared" si="13"/>
        <v xml:space="preserve"> -    - </v>
      </c>
      <c r="N293" s="12"/>
    </row>
    <row r="294" spans="1:14" ht="15" customHeight="1">
      <c r="A294" s="40" t="str">
        <f t="shared" si="14"/>
        <v/>
      </c>
      <c r="B294" s="41"/>
      <c r="C294" s="42"/>
      <c r="D294" s="136"/>
      <c r="E294" s="144"/>
      <c r="F294" s="87" t="str">
        <f t="shared" si="12"/>
        <v/>
      </c>
      <c r="G294" s="42"/>
      <c r="H294" s="11"/>
      <c r="I294" s="111"/>
      <c r="J294" s="47"/>
      <c r="K294" s="108"/>
      <c r="L294" s="112"/>
      <c r="M294" s="48" t="str">
        <f t="shared" si="13"/>
        <v xml:space="preserve"> -    - </v>
      </c>
      <c r="N294" s="12"/>
    </row>
    <row r="295" spans="1:14" ht="15" customHeight="1">
      <c r="A295" s="40" t="str">
        <f t="shared" si="14"/>
        <v/>
      </c>
      <c r="B295" s="41"/>
      <c r="C295" s="42"/>
      <c r="D295" s="136"/>
      <c r="E295" s="144"/>
      <c r="F295" s="87" t="str">
        <f t="shared" si="12"/>
        <v/>
      </c>
      <c r="G295" s="42"/>
      <c r="H295" s="11"/>
      <c r="I295" s="111"/>
      <c r="J295" s="47"/>
      <c r="K295" s="108"/>
      <c r="L295" s="112"/>
      <c r="M295" s="48" t="str">
        <f t="shared" si="13"/>
        <v xml:space="preserve"> -    - </v>
      </c>
      <c r="N295" s="12"/>
    </row>
    <row r="296" spans="1:14" ht="15" customHeight="1">
      <c r="A296" s="40" t="str">
        <f t="shared" si="14"/>
        <v/>
      </c>
      <c r="B296" s="41"/>
      <c r="C296" s="42"/>
      <c r="D296" s="42"/>
      <c r="E296" s="144"/>
      <c r="F296" s="87" t="str">
        <f t="shared" si="12"/>
        <v/>
      </c>
      <c r="G296" s="42"/>
      <c r="H296" s="11"/>
      <c r="I296" s="111"/>
      <c r="J296" s="47"/>
      <c r="K296" s="108"/>
      <c r="L296" s="112"/>
      <c r="M296" s="48" t="str">
        <f t="shared" si="13"/>
        <v xml:space="preserve"> -    - </v>
      </c>
      <c r="N296" s="12"/>
    </row>
    <row r="297" spans="1:14" ht="15" customHeight="1">
      <c r="A297" s="40" t="str">
        <f t="shared" si="14"/>
        <v/>
      </c>
      <c r="B297" s="41"/>
      <c r="C297" s="42"/>
      <c r="D297" s="136"/>
      <c r="E297" s="144"/>
      <c r="F297" s="87" t="str">
        <f t="shared" si="12"/>
        <v/>
      </c>
      <c r="G297" s="42"/>
      <c r="H297" s="11"/>
      <c r="I297" s="111"/>
      <c r="J297" s="47"/>
      <c r="K297" s="108"/>
      <c r="L297" s="112"/>
      <c r="M297" s="48" t="str">
        <f t="shared" si="13"/>
        <v xml:space="preserve"> -    - </v>
      </c>
      <c r="N297" s="12"/>
    </row>
    <row r="298" spans="1:14" ht="15" customHeight="1">
      <c r="A298" s="40" t="str">
        <f t="shared" si="14"/>
        <v/>
      </c>
      <c r="B298" s="41"/>
      <c r="C298" s="42"/>
      <c r="D298" s="136"/>
      <c r="E298" s="144"/>
      <c r="F298" s="87" t="str">
        <f t="shared" si="12"/>
        <v/>
      </c>
      <c r="G298" s="42"/>
      <c r="H298" s="11"/>
      <c r="I298" s="111"/>
      <c r="J298" s="47"/>
      <c r="K298" s="108"/>
      <c r="L298" s="112"/>
      <c r="M298" s="48" t="str">
        <f t="shared" si="13"/>
        <v xml:space="preserve"> -    - </v>
      </c>
      <c r="N298" s="12"/>
    </row>
    <row r="299" spans="1:14" ht="15" customHeight="1">
      <c r="A299" s="40" t="str">
        <f t="shared" si="14"/>
        <v/>
      </c>
      <c r="B299" s="41"/>
      <c r="C299" s="42"/>
      <c r="D299" s="42"/>
      <c r="E299" s="144"/>
      <c r="F299" s="87" t="str">
        <f t="shared" si="12"/>
        <v/>
      </c>
      <c r="G299" s="42"/>
      <c r="H299" s="11"/>
      <c r="I299" s="111"/>
      <c r="J299" s="47"/>
      <c r="K299" s="108"/>
      <c r="L299" s="112"/>
      <c r="M299" s="48" t="str">
        <f t="shared" si="13"/>
        <v xml:space="preserve"> -    - </v>
      </c>
      <c r="N299" s="12"/>
    </row>
    <row r="300" spans="1:14" ht="15" customHeight="1">
      <c r="A300" s="40" t="str">
        <f t="shared" si="14"/>
        <v/>
      </c>
      <c r="B300" s="41"/>
      <c r="C300" s="42"/>
      <c r="D300" s="136"/>
      <c r="E300" s="144"/>
      <c r="F300" s="87" t="str">
        <f t="shared" si="12"/>
        <v/>
      </c>
      <c r="G300" s="42"/>
      <c r="H300" s="11"/>
      <c r="I300" s="111"/>
      <c r="J300" s="47"/>
      <c r="K300" s="108"/>
      <c r="L300" s="112"/>
      <c r="M300" s="48" t="str">
        <f t="shared" si="13"/>
        <v xml:space="preserve"> -    - </v>
      </c>
      <c r="N300" s="12"/>
    </row>
    <row r="301" spans="1:14" ht="15" customHeight="1">
      <c r="A301" s="40" t="str">
        <f t="shared" si="14"/>
        <v/>
      </c>
      <c r="B301" s="41"/>
      <c r="C301" s="42"/>
      <c r="D301" s="136"/>
      <c r="E301" s="144"/>
      <c r="F301" s="87" t="str">
        <f t="shared" si="12"/>
        <v/>
      </c>
      <c r="G301" s="42"/>
      <c r="H301" s="11"/>
      <c r="I301" s="111"/>
      <c r="J301" s="47"/>
      <c r="K301" s="108"/>
      <c r="L301" s="112"/>
      <c r="M301" s="48" t="str">
        <f t="shared" si="13"/>
        <v xml:space="preserve"> -    - </v>
      </c>
      <c r="N301" s="12"/>
    </row>
    <row r="302" spans="1:14" ht="15" customHeight="1">
      <c r="A302" s="40" t="str">
        <f t="shared" si="14"/>
        <v/>
      </c>
      <c r="B302" s="41"/>
      <c r="C302" s="42"/>
      <c r="D302" s="42"/>
      <c r="E302" s="144"/>
      <c r="F302" s="87" t="str">
        <f t="shared" si="12"/>
        <v/>
      </c>
      <c r="G302" s="42"/>
      <c r="H302" s="11"/>
      <c r="I302" s="111"/>
      <c r="J302" s="47"/>
      <c r="K302" s="108"/>
      <c r="L302" s="112"/>
      <c r="M302" s="48" t="str">
        <f t="shared" si="13"/>
        <v xml:space="preserve"> -    - </v>
      </c>
      <c r="N302" s="12"/>
    </row>
    <row r="303" spans="1:14" ht="15" customHeight="1">
      <c r="A303" s="40" t="str">
        <f t="shared" si="14"/>
        <v/>
      </c>
      <c r="B303" s="41"/>
      <c r="C303" s="42"/>
      <c r="D303" s="136"/>
      <c r="E303" s="144"/>
      <c r="F303" s="87" t="str">
        <f t="shared" si="12"/>
        <v/>
      </c>
      <c r="G303" s="42"/>
      <c r="H303" s="11"/>
      <c r="I303" s="111"/>
      <c r="J303" s="47"/>
      <c r="K303" s="108"/>
      <c r="L303" s="112"/>
      <c r="M303" s="48" t="str">
        <f t="shared" si="13"/>
        <v xml:space="preserve"> -    - </v>
      </c>
      <c r="N303" s="12"/>
    </row>
    <row r="304" spans="1:14" ht="15" customHeight="1">
      <c r="A304" s="40" t="str">
        <f t="shared" si="14"/>
        <v/>
      </c>
      <c r="B304" s="41"/>
      <c r="C304" s="42"/>
      <c r="D304" s="136"/>
      <c r="E304" s="144"/>
      <c r="F304" s="87" t="str">
        <f t="shared" si="12"/>
        <v/>
      </c>
      <c r="G304" s="42"/>
      <c r="H304" s="11"/>
      <c r="I304" s="111"/>
      <c r="J304" s="47"/>
      <c r="K304" s="108"/>
      <c r="L304" s="112"/>
      <c r="M304" s="48" t="str">
        <f t="shared" si="13"/>
        <v xml:space="preserve"> -    - </v>
      </c>
      <c r="N304" s="12"/>
    </row>
    <row r="305" spans="1:14" ht="15" customHeight="1">
      <c r="A305" s="40" t="str">
        <f t="shared" si="14"/>
        <v/>
      </c>
      <c r="B305" s="41"/>
      <c r="C305" s="42"/>
      <c r="D305" s="42"/>
      <c r="E305" s="144"/>
      <c r="F305" s="87" t="str">
        <f t="shared" si="12"/>
        <v/>
      </c>
      <c r="G305" s="42"/>
      <c r="H305" s="11"/>
      <c r="I305" s="111"/>
      <c r="J305" s="47"/>
      <c r="K305" s="108"/>
      <c r="L305" s="112"/>
      <c r="M305" s="48" t="str">
        <f t="shared" si="13"/>
        <v xml:space="preserve"> -    - </v>
      </c>
      <c r="N305" s="12"/>
    </row>
    <row r="306" spans="1:14" ht="15" customHeight="1">
      <c r="A306" s="40" t="str">
        <f t="shared" si="14"/>
        <v/>
      </c>
      <c r="B306" s="41"/>
      <c r="C306" s="42"/>
      <c r="D306" s="136"/>
      <c r="E306" s="144"/>
      <c r="F306" s="87" t="str">
        <f t="shared" si="12"/>
        <v/>
      </c>
      <c r="G306" s="42"/>
      <c r="H306" s="11"/>
      <c r="I306" s="111"/>
      <c r="J306" s="47"/>
      <c r="K306" s="108"/>
      <c r="L306" s="112"/>
      <c r="M306" s="48" t="str">
        <f t="shared" si="13"/>
        <v xml:space="preserve"> -    - </v>
      </c>
      <c r="N306" s="12"/>
    </row>
    <row r="307" spans="1:14" ht="15" customHeight="1">
      <c r="A307" s="40" t="str">
        <f t="shared" si="14"/>
        <v/>
      </c>
      <c r="B307" s="41"/>
      <c r="C307" s="42"/>
      <c r="D307" s="136"/>
      <c r="E307" s="144"/>
      <c r="F307" s="87" t="str">
        <f t="shared" si="12"/>
        <v/>
      </c>
      <c r="G307" s="42"/>
      <c r="H307" s="11"/>
      <c r="I307" s="111"/>
      <c r="J307" s="47"/>
      <c r="K307" s="108"/>
      <c r="L307" s="112"/>
      <c r="M307" s="48" t="str">
        <f t="shared" si="13"/>
        <v xml:space="preserve"> -    - </v>
      </c>
      <c r="N307" s="12"/>
    </row>
    <row r="308" spans="1:14" ht="15" customHeight="1">
      <c r="A308" s="40" t="str">
        <f t="shared" si="14"/>
        <v/>
      </c>
      <c r="B308" s="41"/>
      <c r="C308" s="42"/>
      <c r="D308" s="42"/>
      <c r="E308" s="144"/>
      <c r="F308" s="87" t="str">
        <f t="shared" si="12"/>
        <v/>
      </c>
      <c r="G308" s="42"/>
      <c r="H308" s="11"/>
      <c r="I308" s="111"/>
      <c r="J308" s="47"/>
      <c r="K308" s="108"/>
      <c r="L308" s="112"/>
      <c r="M308" s="48" t="str">
        <f t="shared" si="13"/>
        <v xml:space="preserve"> -    - </v>
      </c>
      <c r="N308" s="12"/>
    </row>
    <row r="309" spans="1:14" ht="15" customHeight="1">
      <c r="A309" s="40" t="str">
        <f t="shared" si="14"/>
        <v/>
      </c>
      <c r="B309" s="41"/>
      <c r="C309" s="42"/>
      <c r="D309" s="136"/>
      <c r="E309" s="144"/>
      <c r="F309" s="87" t="str">
        <f t="shared" si="12"/>
        <v/>
      </c>
      <c r="G309" s="42"/>
      <c r="H309" s="11"/>
      <c r="I309" s="111"/>
      <c r="J309" s="47"/>
      <c r="K309" s="108"/>
      <c r="L309" s="112"/>
      <c r="M309" s="48" t="str">
        <f t="shared" si="13"/>
        <v xml:space="preserve"> -    - </v>
      </c>
      <c r="N309" s="12"/>
    </row>
    <row r="310" spans="1:14" ht="15" customHeight="1">
      <c r="A310" s="40" t="str">
        <f t="shared" si="14"/>
        <v/>
      </c>
      <c r="B310" s="41"/>
      <c r="C310" s="42"/>
      <c r="D310" s="136"/>
      <c r="E310" s="144"/>
      <c r="F310" s="87" t="str">
        <f t="shared" si="12"/>
        <v/>
      </c>
      <c r="G310" s="42"/>
      <c r="H310" s="11"/>
      <c r="I310" s="111"/>
      <c r="J310" s="47"/>
      <c r="K310" s="108"/>
      <c r="L310" s="112"/>
      <c r="M310" s="48" t="str">
        <f t="shared" si="13"/>
        <v xml:space="preserve"> -    - </v>
      </c>
      <c r="N310" s="12"/>
    </row>
    <row r="311" spans="1:14" ht="15" customHeight="1">
      <c r="A311" s="40" t="str">
        <f t="shared" si="14"/>
        <v/>
      </c>
      <c r="B311" s="41"/>
      <c r="C311" s="42"/>
      <c r="D311" s="42"/>
      <c r="E311" s="144"/>
      <c r="F311" s="87" t="str">
        <f t="shared" si="12"/>
        <v/>
      </c>
      <c r="G311" s="42"/>
      <c r="H311" s="11"/>
      <c r="I311" s="111"/>
      <c r="J311" s="47"/>
      <c r="K311" s="108"/>
      <c r="L311" s="112"/>
      <c r="M311" s="48" t="str">
        <f t="shared" si="13"/>
        <v xml:space="preserve"> -    - </v>
      </c>
      <c r="N311" s="12"/>
    </row>
    <row r="312" spans="1:14" ht="15" customHeight="1">
      <c r="A312" s="40" t="str">
        <f t="shared" si="14"/>
        <v/>
      </c>
      <c r="B312" s="41"/>
      <c r="C312" s="42"/>
      <c r="D312" s="136"/>
      <c r="E312" s="144"/>
      <c r="F312" s="87" t="str">
        <f t="shared" si="12"/>
        <v/>
      </c>
      <c r="G312" s="42"/>
      <c r="H312" s="11"/>
      <c r="I312" s="111"/>
      <c r="J312" s="47"/>
      <c r="K312" s="108"/>
      <c r="L312" s="112"/>
      <c r="M312" s="48" t="str">
        <f t="shared" si="13"/>
        <v xml:space="preserve"> -    - </v>
      </c>
      <c r="N312" s="12"/>
    </row>
    <row r="313" spans="1:14" ht="15" customHeight="1">
      <c r="A313" s="40" t="str">
        <f t="shared" si="14"/>
        <v/>
      </c>
      <c r="B313" s="41"/>
      <c r="C313" s="42"/>
      <c r="D313" s="136"/>
      <c r="E313" s="144"/>
      <c r="F313" s="87" t="str">
        <f t="shared" si="12"/>
        <v/>
      </c>
      <c r="G313" s="42"/>
      <c r="H313" s="11"/>
      <c r="I313" s="111"/>
      <c r="J313" s="47"/>
      <c r="K313" s="108"/>
      <c r="L313" s="112"/>
      <c r="M313" s="48" t="str">
        <f t="shared" si="13"/>
        <v xml:space="preserve"> -    - </v>
      </c>
      <c r="N313" s="12"/>
    </row>
    <row r="314" spans="1:14" ht="15" customHeight="1">
      <c r="A314" s="40" t="str">
        <f t="shared" si="14"/>
        <v/>
      </c>
      <c r="B314" s="41"/>
      <c r="C314" s="42"/>
      <c r="D314" s="42"/>
      <c r="E314" s="144"/>
      <c r="F314" s="87" t="str">
        <f t="shared" si="12"/>
        <v/>
      </c>
      <c r="G314" s="42"/>
      <c r="H314" s="11"/>
      <c r="I314" s="111"/>
      <c r="J314" s="47"/>
      <c r="K314" s="108"/>
      <c r="L314" s="112"/>
      <c r="M314" s="48" t="str">
        <f t="shared" si="13"/>
        <v xml:space="preserve"> -    - </v>
      </c>
      <c r="N314" s="12"/>
    </row>
    <row r="315" spans="1:14" ht="15" customHeight="1">
      <c r="A315" s="40" t="str">
        <f t="shared" si="14"/>
        <v/>
      </c>
      <c r="B315" s="41"/>
      <c r="C315" s="42"/>
      <c r="D315" s="136"/>
      <c r="E315" s="144"/>
      <c r="F315" s="87" t="str">
        <f t="shared" si="12"/>
        <v/>
      </c>
      <c r="G315" s="42"/>
      <c r="H315" s="11"/>
      <c r="I315" s="111"/>
      <c r="J315" s="47"/>
      <c r="K315" s="108"/>
      <c r="L315" s="112"/>
      <c r="M315" s="48" t="str">
        <f t="shared" si="13"/>
        <v xml:space="preserve"> -    - </v>
      </c>
      <c r="N315" s="12"/>
    </row>
    <row r="316" spans="1:14" ht="15" customHeight="1">
      <c r="A316" s="40" t="str">
        <f t="shared" si="14"/>
        <v/>
      </c>
      <c r="B316" s="41"/>
      <c r="C316" s="42"/>
      <c r="D316" s="136"/>
      <c r="E316" s="144"/>
      <c r="F316" s="87" t="str">
        <f t="shared" si="12"/>
        <v/>
      </c>
      <c r="G316" s="42"/>
      <c r="H316" s="11"/>
      <c r="I316" s="111"/>
      <c r="J316" s="47"/>
      <c r="K316" s="108"/>
      <c r="L316" s="112"/>
      <c r="M316" s="48" t="str">
        <f t="shared" si="13"/>
        <v xml:space="preserve"> -    - </v>
      </c>
      <c r="N316" s="12"/>
    </row>
    <row r="317" spans="1:14" ht="15" customHeight="1">
      <c r="A317" s="40" t="str">
        <f t="shared" si="14"/>
        <v/>
      </c>
      <c r="B317" s="41"/>
      <c r="C317" s="42"/>
      <c r="D317" s="42"/>
      <c r="E317" s="144"/>
      <c r="F317" s="87" t="str">
        <f t="shared" si="12"/>
        <v/>
      </c>
      <c r="G317" s="42"/>
      <c r="H317" s="11"/>
      <c r="I317" s="111"/>
      <c r="J317" s="47"/>
      <c r="K317" s="108"/>
      <c r="L317" s="112"/>
      <c r="M317" s="48" t="str">
        <f t="shared" si="13"/>
        <v xml:space="preserve"> -    - </v>
      </c>
      <c r="N317" s="12"/>
    </row>
    <row r="318" spans="1:14" ht="15" customHeight="1">
      <c r="A318" s="40" t="str">
        <f t="shared" si="14"/>
        <v/>
      </c>
      <c r="B318" s="41"/>
      <c r="C318" s="42"/>
      <c r="D318" s="136"/>
      <c r="E318" s="144"/>
      <c r="F318" s="87" t="str">
        <f t="shared" si="12"/>
        <v/>
      </c>
      <c r="G318" s="42"/>
      <c r="H318" s="11"/>
      <c r="I318" s="111"/>
      <c r="J318" s="47"/>
      <c r="K318" s="108"/>
      <c r="L318" s="112"/>
      <c r="M318" s="48" t="str">
        <f t="shared" si="13"/>
        <v xml:space="preserve"> -    - </v>
      </c>
      <c r="N318" s="12"/>
    </row>
    <row r="319" spans="1:14" ht="15" customHeight="1">
      <c r="A319" s="40" t="str">
        <f t="shared" si="14"/>
        <v/>
      </c>
      <c r="B319" s="41"/>
      <c r="C319" s="42"/>
      <c r="D319" s="136"/>
      <c r="E319" s="144"/>
      <c r="F319" s="87" t="str">
        <f t="shared" si="12"/>
        <v/>
      </c>
      <c r="G319" s="42"/>
      <c r="H319" s="11"/>
      <c r="I319" s="111"/>
      <c r="J319" s="47"/>
      <c r="K319" s="108"/>
      <c r="L319" s="112"/>
      <c r="M319" s="48" t="str">
        <f t="shared" si="13"/>
        <v xml:space="preserve"> -    - </v>
      </c>
      <c r="N319" s="12"/>
    </row>
    <row r="320" spans="1:14" ht="15" customHeight="1">
      <c r="A320" s="40" t="str">
        <f t="shared" si="14"/>
        <v/>
      </c>
      <c r="B320" s="41"/>
      <c r="C320" s="42"/>
      <c r="D320" s="42"/>
      <c r="E320" s="144"/>
      <c r="F320" s="87" t="str">
        <f t="shared" si="12"/>
        <v/>
      </c>
      <c r="G320" s="42"/>
      <c r="H320" s="11"/>
      <c r="I320" s="111"/>
      <c r="J320" s="47"/>
      <c r="K320" s="108"/>
      <c r="L320" s="112"/>
      <c r="M320" s="48" t="str">
        <f t="shared" si="13"/>
        <v xml:space="preserve"> -    - </v>
      </c>
      <c r="N320" s="12"/>
    </row>
    <row r="321" spans="1:14" ht="15" customHeight="1">
      <c r="A321" s="40" t="str">
        <f t="shared" si="14"/>
        <v/>
      </c>
      <c r="B321" s="41"/>
      <c r="C321" s="42"/>
      <c r="D321" s="136"/>
      <c r="E321" s="144"/>
      <c r="F321" s="87" t="str">
        <f t="shared" si="12"/>
        <v/>
      </c>
      <c r="G321" s="42"/>
      <c r="H321" s="11"/>
      <c r="I321" s="111"/>
      <c r="J321" s="47"/>
      <c r="K321" s="108"/>
      <c r="L321" s="112"/>
      <c r="M321" s="48" t="str">
        <f t="shared" si="13"/>
        <v xml:space="preserve"> -    - </v>
      </c>
      <c r="N321" s="12"/>
    </row>
    <row r="322" spans="1:14" ht="15" customHeight="1">
      <c r="A322" s="40" t="str">
        <f t="shared" si="14"/>
        <v/>
      </c>
      <c r="B322" s="41"/>
      <c r="C322" s="42"/>
      <c r="D322" s="136"/>
      <c r="E322" s="144"/>
      <c r="F322" s="87" t="str">
        <f t="shared" si="12"/>
        <v/>
      </c>
      <c r="G322" s="42"/>
      <c r="H322" s="11"/>
      <c r="I322" s="111"/>
      <c r="J322" s="47"/>
      <c r="K322" s="108"/>
      <c r="L322" s="112"/>
      <c r="M322" s="48" t="str">
        <f t="shared" si="13"/>
        <v xml:space="preserve"> -    - </v>
      </c>
      <c r="N322" s="12"/>
    </row>
    <row r="323" spans="1:14" ht="15" customHeight="1">
      <c r="A323" s="40" t="str">
        <f t="shared" si="14"/>
        <v/>
      </c>
      <c r="B323" s="41"/>
      <c r="C323" s="42"/>
      <c r="D323" s="42"/>
      <c r="E323" s="144"/>
      <c r="F323" s="87" t="str">
        <f t="shared" si="12"/>
        <v/>
      </c>
      <c r="G323" s="42"/>
      <c r="H323" s="11"/>
      <c r="I323" s="111"/>
      <c r="J323" s="47"/>
      <c r="K323" s="108"/>
      <c r="L323" s="112"/>
      <c r="M323" s="48" t="str">
        <f t="shared" si="13"/>
        <v xml:space="preserve"> -    - </v>
      </c>
      <c r="N323" s="12"/>
    </row>
    <row r="324" spans="1:14" ht="15" customHeight="1">
      <c r="A324" s="40" t="str">
        <f t="shared" si="14"/>
        <v/>
      </c>
      <c r="B324" s="41"/>
      <c r="C324" s="42"/>
      <c r="D324" s="136"/>
      <c r="E324" s="144"/>
      <c r="F324" s="87" t="str">
        <f t="shared" si="12"/>
        <v/>
      </c>
      <c r="G324" s="42"/>
      <c r="H324" s="11"/>
      <c r="I324" s="111"/>
      <c r="J324" s="47"/>
      <c r="K324" s="108"/>
      <c r="L324" s="112"/>
      <c r="M324" s="48" t="str">
        <f t="shared" si="13"/>
        <v xml:space="preserve"> -    - </v>
      </c>
      <c r="N324" s="12"/>
    </row>
    <row r="325" spans="1:14" ht="15" customHeight="1">
      <c r="A325" s="40" t="str">
        <f t="shared" si="14"/>
        <v/>
      </c>
      <c r="B325" s="41"/>
      <c r="C325" s="42"/>
      <c r="D325" s="136"/>
      <c r="E325" s="144"/>
      <c r="F325" s="87" t="str">
        <f t="shared" si="12"/>
        <v/>
      </c>
      <c r="G325" s="42"/>
      <c r="H325" s="11"/>
      <c r="I325" s="111"/>
      <c r="J325" s="47"/>
      <c r="K325" s="108"/>
      <c r="L325" s="112"/>
      <c r="M325" s="48" t="str">
        <f t="shared" si="13"/>
        <v xml:space="preserve"> -    - </v>
      </c>
      <c r="N325" s="12"/>
    </row>
    <row r="326" spans="1:14" ht="15" customHeight="1">
      <c r="A326" s="40" t="str">
        <f t="shared" si="14"/>
        <v/>
      </c>
      <c r="B326" s="41"/>
      <c r="C326" s="42"/>
      <c r="D326" s="42"/>
      <c r="E326" s="144"/>
      <c r="F326" s="87" t="str">
        <f t="shared" si="12"/>
        <v/>
      </c>
      <c r="G326" s="42"/>
      <c r="H326" s="11"/>
      <c r="I326" s="111"/>
      <c r="J326" s="47"/>
      <c r="K326" s="108"/>
      <c r="L326" s="112"/>
      <c r="M326" s="48" t="str">
        <f t="shared" si="13"/>
        <v xml:space="preserve"> -    - </v>
      </c>
      <c r="N326" s="12"/>
    </row>
    <row r="327" spans="1:14" ht="15" customHeight="1">
      <c r="A327" s="40" t="str">
        <f t="shared" si="14"/>
        <v/>
      </c>
      <c r="B327" s="41"/>
      <c r="C327" s="42"/>
      <c r="D327" s="136"/>
      <c r="E327" s="144"/>
      <c r="F327" s="87" t="str">
        <f t="shared" si="12"/>
        <v/>
      </c>
      <c r="G327" s="42"/>
      <c r="H327" s="11"/>
      <c r="I327" s="111"/>
      <c r="J327" s="47"/>
      <c r="K327" s="108"/>
      <c r="L327" s="112"/>
      <c r="M327" s="48" t="str">
        <f t="shared" si="13"/>
        <v xml:space="preserve"> -    - </v>
      </c>
      <c r="N327" s="12"/>
    </row>
    <row r="328" spans="1:14" ht="15" customHeight="1">
      <c r="A328" s="40" t="str">
        <f t="shared" si="14"/>
        <v/>
      </c>
      <c r="B328" s="41"/>
      <c r="C328" s="42"/>
      <c r="D328" s="136"/>
      <c r="E328" s="144"/>
      <c r="F328" s="87" t="str">
        <f t="shared" si="12"/>
        <v/>
      </c>
      <c r="G328" s="42"/>
      <c r="H328" s="11"/>
      <c r="I328" s="111"/>
      <c r="J328" s="47"/>
      <c r="K328" s="108"/>
      <c r="L328" s="112"/>
      <c r="M328" s="48" t="str">
        <f t="shared" si="13"/>
        <v xml:space="preserve"> -    - </v>
      </c>
      <c r="N328" s="12"/>
    </row>
    <row r="329" spans="1:14" ht="15" customHeight="1">
      <c r="A329" s="40" t="str">
        <f t="shared" si="14"/>
        <v/>
      </c>
      <c r="B329" s="41"/>
      <c r="C329" s="42"/>
      <c r="D329" s="42"/>
      <c r="E329" s="144"/>
      <c r="F329" s="87" t="str">
        <f t="shared" si="12"/>
        <v/>
      </c>
      <c r="G329" s="42"/>
      <c r="H329" s="11"/>
      <c r="I329" s="111"/>
      <c r="J329" s="47"/>
      <c r="K329" s="108"/>
      <c r="L329" s="112"/>
      <c r="M329" s="48" t="str">
        <f t="shared" si="13"/>
        <v xml:space="preserve"> -    - </v>
      </c>
      <c r="N329" s="12"/>
    </row>
    <row r="330" spans="1:14" ht="15" customHeight="1">
      <c r="A330" s="40" t="str">
        <f t="shared" si="14"/>
        <v/>
      </c>
      <c r="B330" s="41"/>
      <c r="C330" s="42"/>
      <c r="D330" s="136"/>
      <c r="E330" s="144"/>
      <c r="F330" s="87" t="str">
        <f t="shared" si="12"/>
        <v/>
      </c>
      <c r="G330" s="42"/>
      <c r="H330" s="11"/>
      <c r="I330" s="111"/>
      <c r="J330" s="47"/>
      <c r="K330" s="108"/>
      <c r="L330" s="112"/>
      <c r="M330" s="48" t="str">
        <f t="shared" si="13"/>
        <v xml:space="preserve"> -    - </v>
      </c>
      <c r="N330" s="12"/>
    </row>
    <row r="331" spans="1:14" ht="15" customHeight="1">
      <c r="A331" s="40" t="str">
        <f t="shared" si="14"/>
        <v/>
      </c>
      <c r="B331" s="41"/>
      <c r="C331" s="42"/>
      <c r="D331" s="136"/>
      <c r="E331" s="144"/>
      <c r="F331" s="87" t="str">
        <f t="shared" si="12"/>
        <v/>
      </c>
      <c r="G331" s="42"/>
      <c r="H331" s="11"/>
      <c r="I331" s="111"/>
      <c r="J331" s="47"/>
      <c r="K331" s="108"/>
      <c r="L331" s="112"/>
      <c r="M331" s="48" t="str">
        <f t="shared" si="13"/>
        <v xml:space="preserve"> -    - </v>
      </c>
      <c r="N331" s="12"/>
    </row>
    <row r="332" spans="1:14" ht="15" customHeight="1">
      <c r="A332" s="40" t="str">
        <f t="shared" si="14"/>
        <v/>
      </c>
      <c r="B332" s="41"/>
      <c r="C332" s="42"/>
      <c r="D332" s="42"/>
      <c r="E332" s="144"/>
      <c r="F332" s="87" t="str">
        <f t="shared" ref="F332:F395" si="15">IF(E332="","",IF(E332&lt;=DATEVALUE("9/11/2022"),"2021-22",IF(E332&gt;DATEVALUE("9/11/2022"),"")))</f>
        <v/>
      </c>
      <c r="G332" s="42"/>
      <c r="H332" s="11"/>
      <c r="I332" s="111"/>
      <c r="J332" s="47"/>
      <c r="K332" s="108"/>
      <c r="L332" s="112"/>
      <c r="M332" s="48" t="str">
        <f t="shared" ref="M332:M395" si="16">A332&amp;" - "&amp;C332&amp;" "&amp;F332&amp;" "&amp;G332&amp;" - "&amp;H332</f>
        <v xml:space="preserve"> -    - </v>
      </c>
      <c r="N332" s="12"/>
    </row>
    <row r="333" spans="1:14" ht="15" customHeight="1">
      <c r="A333" s="40" t="str">
        <f t="shared" ref="A333:A396" si="17">IF(ISERROR(IF(B333="","",A332+1)),"",IF(B333="","",A332+1))</f>
        <v/>
      </c>
      <c r="B333" s="41"/>
      <c r="C333" s="42"/>
      <c r="D333" s="136"/>
      <c r="E333" s="144"/>
      <c r="F333" s="87" t="str">
        <f t="shared" si="15"/>
        <v/>
      </c>
      <c r="G333" s="42"/>
      <c r="H333" s="11"/>
      <c r="I333" s="111"/>
      <c r="J333" s="47"/>
      <c r="K333" s="108"/>
      <c r="L333" s="112"/>
      <c r="M333" s="48" t="str">
        <f t="shared" si="16"/>
        <v xml:space="preserve"> -    - </v>
      </c>
      <c r="N333" s="12"/>
    </row>
    <row r="334" spans="1:14" ht="15" customHeight="1">
      <c r="A334" s="40" t="str">
        <f t="shared" si="17"/>
        <v/>
      </c>
      <c r="B334" s="41"/>
      <c r="C334" s="42"/>
      <c r="D334" s="136"/>
      <c r="E334" s="144"/>
      <c r="F334" s="87" t="str">
        <f t="shared" si="15"/>
        <v/>
      </c>
      <c r="G334" s="42"/>
      <c r="H334" s="11"/>
      <c r="I334" s="111"/>
      <c r="J334" s="47"/>
      <c r="K334" s="108"/>
      <c r="L334" s="112"/>
      <c r="M334" s="48" t="str">
        <f t="shared" si="16"/>
        <v xml:space="preserve"> -    - </v>
      </c>
      <c r="N334" s="12"/>
    </row>
    <row r="335" spans="1:14" ht="15" customHeight="1">
      <c r="A335" s="40" t="str">
        <f t="shared" si="17"/>
        <v/>
      </c>
      <c r="B335" s="41"/>
      <c r="C335" s="42"/>
      <c r="D335" s="42"/>
      <c r="E335" s="144"/>
      <c r="F335" s="87" t="str">
        <f t="shared" si="15"/>
        <v/>
      </c>
      <c r="G335" s="42"/>
      <c r="H335" s="11"/>
      <c r="I335" s="111"/>
      <c r="J335" s="47"/>
      <c r="K335" s="108"/>
      <c r="L335" s="112"/>
      <c r="M335" s="48" t="str">
        <f t="shared" si="16"/>
        <v xml:space="preserve"> -    - </v>
      </c>
      <c r="N335" s="12"/>
    </row>
    <row r="336" spans="1:14" ht="15" customHeight="1">
      <c r="A336" s="40" t="str">
        <f t="shared" si="17"/>
        <v/>
      </c>
      <c r="B336" s="41"/>
      <c r="C336" s="42"/>
      <c r="D336" s="136"/>
      <c r="E336" s="144"/>
      <c r="F336" s="87" t="str">
        <f t="shared" si="15"/>
        <v/>
      </c>
      <c r="G336" s="42"/>
      <c r="H336" s="11"/>
      <c r="I336" s="111"/>
      <c r="J336" s="47"/>
      <c r="K336" s="108"/>
      <c r="L336" s="112"/>
      <c r="M336" s="48" t="str">
        <f t="shared" si="16"/>
        <v xml:space="preserve"> -    - </v>
      </c>
      <c r="N336" s="12"/>
    </row>
    <row r="337" spans="1:14" ht="15" customHeight="1">
      <c r="A337" s="40" t="str">
        <f t="shared" si="17"/>
        <v/>
      </c>
      <c r="B337" s="41"/>
      <c r="C337" s="42"/>
      <c r="D337" s="136"/>
      <c r="E337" s="144"/>
      <c r="F337" s="87" t="str">
        <f t="shared" si="15"/>
        <v/>
      </c>
      <c r="G337" s="42"/>
      <c r="H337" s="11"/>
      <c r="I337" s="111"/>
      <c r="J337" s="47"/>
      <c r="K337" s="108"/>
      <c r="L337" s="112"/>
      <c r="M337" s="48" t="str">
        <f t="shared" si="16"/>
        <v xml:space="preserve"> -    - </v>
      </c>
      <c r="N337" s="12"/>
    </row>
    <row r="338" spans="1:14" ht="15" customHeight="1">
      <c r="A338" s="40" t="str">
        <f t="shared" si="17"/>
        <v/>
      </c>
      <c r="B338" s="41"/>
      <c r="C338" s="42"/>
      <c r="D338" s="42"/>
      <c r="E338" s="144"/>
      <c r="F338" s="87" t="str">
        <f t="shared" si="15"/>
        <v/>
      </c>
      <c r="G338" s="42"/>
      <c r="H338" s="11"/>
      <c r="I338" s="111"/>
      <c r="J338" s="47"/>
      <c r="K338" s="108"/>
      <c r="L338" s="112"/>
      <c r="M338" s="48" t="str">
        <f t="shared" si="16"/>
        <v xml:space="preserve"> -    - </v>
      </c>
      <c r="N338" s="12"/>
    </row>
    <row r="339" spans="1:14" ht="15" customHeight="1">
      <c r="A339" s="40" t="str">
        <f t="shared" si="17"/>
        <v/>
      </c>
      <c r="B339" s="41"/>
      <c r="C339" s="42"/>
      <c r="D339" s="136"/>
      <c r="E339" s="144"/>
      <c r="F339" s="87" t="str">
        <f t="shared" si="15"/>
        <v/>
      </c>
      <c r="G339" s="42"/>
      <c r="H339" s="11"/>
      <c r="I339" s="111"/>
      <c r="J339" s="47"/>
      <c r="K339" s="108"/>
      <c r="L339" s="112"/>
      <c r="M339" s="48" t="str">
        <f t="shared" si="16"/>
        <v xml:space="preserve"> -    - </v>
      </c>
      <c r="N339" s="12"/>
    </row>
    <row r="340" spans="1:14" ht="15" customHeight="1">
      <c r="A340" s="40" t="str">
        <f t="shared" si="17"/>
        <v/>
      </c>
      <c r="B340" s="41"/>
      <c r="C340" s="42"/>
      <c r="D340" s="136"/>
      <c r="E340" s="144"/>
      <c r="F340" s="87" t="str">
        <f t="shared" si="15"/>
        <v/>
      </c>
      <c r="G340" s="42"/>
      <c r="H340" s="11"/>
      <c r="I340" s="111"/>
      <c r="J340" s="47"/>
      <c r="K340" s="108"/>
      <c r="L340" s="112"/>
      <c r="M340" s="48" t="str">
        <f t="shared" si="16"/>
        <v xml:space="preserve"> -    - </v>
      </c>
      <c r="N340" s="12"/>
    </row>
    <row r="341" spans="1:14" ht="15" customHeight="1">
      <c r="A341" s="40" t="str">
        <f t="shared" si="17"/>
        <v/>
      </c>
      <c r="B341" s="41"/>
      <c r="C341" s="42"/>
      <c r="D341" s="42"/>
      <c r="E341" s="144"/>
      <c r="F341" s="87" t="str">
        <f t="shared" si="15"/>
        <v/>
      </c>
      <c r="G341" s="42"/>
      <c r="H341" s="11"/>
      <c r="I341" s="111"/>
      <c r="J341" s="47"/>
      <c r="K341" s="108"/>
      <c r="L341" s="112"/>
      <c r="M341" s="48" t="str">
        <f t="shared" si="16"/>
        <v xml:space="preserve"> -    - </v>
      </c>
      <c r="N341" s="12"/>
    </row>
    <row r="342" spans="1:14" ht="15" customHeight="1">
      <c r="A342" s="40" t="str">
        <f t="shared" si="17"/>
        <v/>
      </c>
      <c r="B342" s="41"/>
      <c r="C342" s="42"/>
      <c r="D342" s="136"/>
      <c r="E342" s="144"/>
      <c r="F342" s="87" t="str">
        <f t="shared" si="15"/>
        <v/>
      </c>
      <c r="G342" s="42"/>
      <c r="H342" s="11"/>
      <c r="I342" s="111"/>
      <c r="J342" s="47"/>
      <c r="K342" s="108"/>
      <c r="L342" s="112"/>
      <c r="M342" s="48" t="str">
        <f t="shared" si="16"/>
        <v xml:space="preserve"> -    - </v>
      </c>
      <c r="N342" s="12"/>
    </row>
    <row r="343" spans="1:14" ht="15" customHeight="1">
      <c r="A343" s="40" t="str">
        <f t="shared" si="17"/>
        <v/>
      </c>
      <c r="B343" s="41"/>
      <c r="C343" s="42"/>
      <c r="D343" s="136"/>
      <c r="E343" s="144"/>
      <c r="F343" s="87" t="str">
        <f t="shared" si="15"/>
        <v/>
      </c>
      <c r="G343" s="42"/>
      <c r="H343" s="11"/>
      <c r="I343" s="111"/>
      <c r="J343" s="47"/>
      <c r="K343" s="108"/>
      <c r="L343" s="112"/>
      <c r="M343" s="48" t="str">
        <f t="shared" si="16"/>
        <v xml:space="preserve"> -    - </v>
      </c>
      <c r="N343" s="12"/>
    </row>
    <row r="344" spans="1:14" ht="15" customHeight="1">
      <c r="A344" s="40" t="str">
        <f t="shared" si="17"/>
        <v/>
      </c>
      <c r="B344" s="41"/>
      <c r="C344" s="42"/>
      <c r="D344" s="42"/>
      <c r="E344" s="144"/>
      <c r="F344" s="87" t="str">
        <f t="shared" si="15"/>
        <v/>
      </c>
      <c r="G344" s="42"/>
      <c r="H344" s="11"/>
      <c r="I344" s="111"/>
      <c r="J344" s="47"/>
      <c r="K344" s="108"/>
      <c r="L344" s="112"/>
      <c r="M344" s="48" t="str">
        <f t="shared" si="16"/>
        <v xml:space="preserve"> -    - </v>
      </c>
      <c r="N344" s="12"/>
    </row>
    <row r="345" spans="1:14" ht="15" customHeight="1">
      <c r="A345" s="40" t="str">
        <f t="shared" si="17"/>
        <v/>
      </c>
      <c r="B345" s="41"/>
      <c r="C345" s="42"/>
      <c r="D345" s="136"/>
      <c r="E345" s="144"/>
      <c r="F345" s="87" t="str">
        <f t="shared" si="15"/>
        <v/>
      </c>
      <c r="G345" s="42"/>
      <c r="H345" s="11"/>
      <c r="I345" s="111"/>
      <c r="J345" s="47"/>
      <c r="K345" s="108"/>
      <c r="L345" s="112"/>
      <c r="M345" s="48" t="str">
        <f t="shared" si="16"/>
        <v xml:space="preserve"> -    - </v>
      </c>
      <c r="N345" s="12"/>
    </row>
    <row r="346" spans="1:14" ht="15" customHeight="1">
      <c r="A346" s="40" t="str">
        <f t="shared" si="17"/>
        <v/>
      </c>
      <c r="B346" s="41"/>
      <c r="C346" s="42"/>
      <c r="D346" s="136"/>
      <c r="E346" s="144"/>
      <c r="F346" s="87" t="str">
        <f t="shared" si="15"/>
        <v/>
      </c>
      <c r="G346" s="42"/>
      <c r="H346" s="11"/>
      <c r="I346" s="111"/>
      <c r="J346" s="47"/>
      <c r="K346" s="108"/>
      <c r="L346" s="112"/>
      <c r="M346" s="48" t="str">
        <f t="shared" si="16"/>
        <v xml:space="preserve"> -    - </v>
      </c>
      <c r="N346" s="12"/>
    </row>
    <row r="347" spans="1:14" ht="15" customHeight="1">
      <c r="A347" s="40" t="str">
        <f t="shared" si="17"/>
        <v/>
      </c>
      <c r="B347" s="41"/>
      <c r="C347" s="42"/>
      <c r="D347" s="42"/>
      <c r="E347" s="144"/>
      <c r="F347" s="87" t="str">
        <f t="shared" si="15"/>
        <v/>
      </c>
      <c r="G347" s="42"/>
      <c r="H347" s="11"/>
      <c r="I347" s="111"/>
      <c r="J347" s="47"/>
      <c r="K347" s="108"/>
      <c r="L347" s="112"/>
      <c r="M347" s="48" t="str">
        <f t="shared" si="16"/>
        <v xml:space="preserve"> -    - </v>
      </c>
      <c r="N347" s="12"/>
    </row>
    <row r="348" spans="1:14" ht="15" customHeight="1">
      <c r="A348" s="40" t="str">
        <f t="shared" si="17"/>
        <v/>
      </c>
      <c r="B348" s="41"/>
      <c r="C348" s="42"/>
      <c r="D348" s="136"/>
      <c r="E348" s="144"/>
      <c r="F348" s="87" t="str">
        <f t="shared" si="15"/>
        <v/>
      </c>
      <c r="G348" s="42"/>
      <c r="H348" s="11"/>
      <c r="I348" s="111"/>
      <c r="J348" s="47"/>
      <c r="K348" s="108"/>
      <c r="L348" s="112"/>
      <c r="M348" s="48" t="str">
        <f t="shared" si="16"/>
        <v xml:space="preserve"> -    - </v>
      </c>
      <c r="N348" s="12"/>
    </row>
    <row r="349" spans="1:14" ht="15" customHeight="1">
      <c r="A349" s="40" t="str">
        <f t="shared" si="17"/>
        <v/>
      </c>
      <c r="B349" s="41"/>
      <c r="C349" s="42"/>
      <c r="D349" s="136"/>
      <c r="E349" s="144"/>
      <c r="F349" s="87" t="str">
        <f t="shared" si="15"/>
        <v/>
      </c>
      <c r="G349" s="42"/>
      <c r="H349" s="11"/>
      <c r="I349" s="111"/>
      <c r="J349" s="47"/>
      <c r="K349" s="108"/>
      <c r="L349" s="112"/>
      <c r="M349" s="48" t="str">
        <f t="shared" si="16"/>
        <v xml:space="preserve"> -    - </v>
      </c>
      <c r="N349" s="12"/>
    </row>
    <row r="350" spans="1:14" ht="15" customHeight="1">
      <c r="A350" s="40" t="str">
        <f t="shared" si="17"/>
        <v/>
      </c>
      <c r="B350" s="41"/>
      <c r="C350" s="42"/>
      <c r="D350" s="42"/>
      <c r="E350" s="144"/>
      <c r="F350" s="87" t="str">
        <f t="shared" si="15"/>
        <v/>
      </c>
      <c r="G350" s="42"/>
      <c r="H350" s="11"/>
      <c r="I350" s="111"/>
      <c r="J350" s="47"/>
      <c r="K350" s="108"/>
      <c r="L350" s="112"/>
      <c r="M350" s="48" t="str">
        <f t="shared" si="16"/>
        <v xml:space="preserve"> -    - </v>
      </c>
      <c r="N350" s="12"/>
    </row>
    <row r="351" spans="1:14" ht="15" customHeight="1">
      <c r="A351" s="40" t="str">
        <f t="shared" si="17"/>
        <v/>
      </c>
      <c r="B351" s="41"/>
      <c r="C351" s="42"/>
      <c r="D351" s="136"/>
      <c r="E351" s="144"/>
      <c r="F351" s="87" t="str">
        <f t="shared" si="15"/>
        <v/>
      </c>
      <c r="G351" s="42"/>
      <c r="H351" s="11"/>
      <c r="I351" s="111"/>
      <c r="J351" s="47"/>
      <c r="K351" s="108"/>
      <c r="L351" s="112"/>
      <c r="M351" s="48" t="str">
        <f t="shared" si="16"/>
        <v xml:space="preserve"> -    - </v>
      </c>
      <c r="N351" s="12"/>
    </row>
    <row r="352" spans="1:14" ht="15" customHeight="1">
      <c r="A352" s="40" t="str">
        <f t="shared" si="17"/>
        <v/>
      </c>
      <c r="B352" s="41"/>
      <c r="C352" s="42"/>
      <c r="D352" s="136"/>
      <c r="E352" s="144"/>
      <c r="F352" s="87" t="str">
        <f t="shared" si="15"/>
        <v/>
      </c>
      <c r="G352" s="42"/>
      <c r="H352" s="11"/>
      <c r="I352" s="111"/>
      <c r="J352" s="47"/>
      <c r="K352" s="108"/>
      <c r="L352" s="112"/>
      <c r="M352" s="48" t="str">
        <f t="shared" si="16"/>
        <v xml:space="preserve"> -    - </v>
      </c>
      <c r="N352" s="12"/>
    </row>
    <row r="353" spans="1:14" ht="15" customHeight="1">
      <c r="A353" s="40" t="str">
        <f t="shared" si="17"/>
        <v/>
      </c>
      <c r="B353" s="41"/>
      <c r="C353" s="42"/>
      <c r="D353" s="42"/>
      <c r="E353" s="144"/>
      <c r="F353" s="87" t="str">
        <f t="shared" si="15"/>
        <v/>
      </c>
      <c r="G353" s="42"/>
      <c r="H353" s="11"/>
      <c r="I353" s="111"/>
      <c r="J353" s="47"/>
      <c r="K353" s="108"/>
      <c r="L353" s="112"/>
      <c r="M353" s="48" t="str">
        <f t="shared" si="16"/>
        <v xml:space="preserve"> -    - </v>
      </c>
      <c r="N353" s="12"/>
    </row>
    <row r="354" spans="1:14" ht="15" customHeight="1">
      <c r="A354" s="40" t="str">
        <f t="shared" si="17"/>
        <v/>
      </c>
      <c r="B354" s="41"/>
      <c r="C354" s="42"/>
      <c r="D354" s="136"/>
      <c r="E354" s="144"/>
      <c r="F354" s="87" t="str">
        <f t="shared" si="15"/>
        <v/>
      </c>
      <c r="G354" s="42"/>
      <c r="H354" s="11"/>
      <c r="I354" s="111"/>
      <c r="J354" s="47"/>
      <c r="K354" s="108"/>
      <c r="L354" s="112"/>
      <c r="M354" s="48" t="str">
        <f t="shared" si="16"/>
        <v xml:space="preserve"> -    - </v>
      </c>
      <c r="N354" s="12"/>
    </row>
    <row r="355" spans="1:14" ht="15" customHeight="1">
      <c r="A355" s="40" t="str">
        <f t="shared" si="17"/>
        <v/>
      </c>
      <c r="B355" s="41"/>
      <c r="C355" s="42"/>
      <c r="D355" s="136"/>
      <c r="E355" s="144"/>
      <c r="F355" s="87" t="str">
        <f t="shared" si="15"/>
        <v/>
      </c>
      <c r="G355" s="42"/>
      <c r="H355" s="11"/>
      <c r="I355" s="111"/>
      <c r="J355" s="47"/>
      <c r="K355" s="108"/>
      <c r="L355" s="112"/>
      <c r="M355" s="48" t="str">
        <f t="shared" si="16"/>
        <v xml:space="preserve"> -    - </v>
      </c>
      <c r="N355" s="12"/>
    </row>
    <row r="356" spans="1:14" ht="15" customHeight="1">
      <c r="A356" s="40" t="str">
        <f t="shared" si="17"/>
        <v/>
      </c>
      <c r="B356" s="41"/>
      <c r="C356" s="42"/>
      <c r="D356" s="42"/>
      <c r="E356" s="144"/>
      <c r="F356" s="87" t="str">
        <f t="shared" si="15"/>
        <v/>
      </c>
      <c r="G356" s="42"/>
      <c r="H356" s="11"/>
      <c r="I356" s="111"/>
      <c r="J356" s="47"/>
      <c r="K356" s="108"/>
      <c r="L356" s="112"/>
      <c r="M356" s="48" t="str">
        <f t="shared" si="16"/>
        <v xml:space="preserve"> -    - </v>
      </c>
      <c r="N356" s="12"/>
    </row>
    <row r="357" spans="1:14" ht="15" customHeight="1">
      <c r="A357" s="40" t="str">
        <f t="shared" si="17"/>
        <v/>
      </c>
      <c r="B357" s="41"/>
      <c r="C357" s="42"/>
      <c r="D357" s="136"/>
      <c r="E357" s="144"/>
      <c r="F357" s="87" t="str">
        <f t="shared" si="15"/>
        <v/>
      </c>
      <c r="G357" s="42"/>
      <c r="H357" s="11"/>
      <c r="I357" s="111"/>
      <c r="J357" s="47"/>
      <c r="K357" s="108"/>
      <c r="L357" s="112"/>
      <c r="M357" s="48" t="str">
        <f t="shared" si="16"/>
        <v xml:space="preserve"> -    - </v>
      </c>
      <c r="N357" s="12"/>
    </row>
    <row r="358" spans="1:14" ht="15" customHeight="1">
      <c r="A358" s="40" t="str">
        <f t="shared" si="17"/>
        <v/>
      </c>
      <c r="B358" s="41"/>
      <c r="C358" s="42"/>
      <c r="D358" s="136"/>
      <c r="E358" s="144"/>
      <c r="F358" s="87" t="str">
        <f t="shared" si="15"/>
        <v/>
      </c>
      <c r="G358" s="42"/>
      <c r="H358" s="11"/>
      <c r="I358" s="111"/>
      <c r="J358" s="47"/>
      <c r="K358" s="108"/>
      <c r="L358" s="112"/>
      <c r="M358" s="48" t="str">
        <f t="shared" si="16"/>
        <v xml:space="preserve"> -    - </v>
      </c>
      <c r="N358" s="12"/>
    </row>
    <row r="359" spans="1:14" ht="15" customHeight="1">
      <c r="A359" s="40" t="str">
        <f t="shared" si="17"/>
        <v/>
      </c>
      <c r="B359" s="41"/>
      <c r="C359" s="42"/>
      <c r="D359" s="42"/>
      <c r="E359" s="144"/>
      <c r="F359" s="87" t="str">
        <f t="shared" si="15"/>
        <v/>
      </c>
      <c r="G359" s="42"/>
      <c r="H359" s="11"/>
      <c r="I359" s="111"/>
      <c r="J359" s="47"/>
      <c r="K359" s="108"/>
      <c r="L359" s="112"/>
      <c r="M359" s="48" t="str">
        <f t="shared" si="16"/>
        <v xml:space="preserve"> -    - </v>
      </c>
      <c r="N359" s="12"/>
    </row>
    <row r="360" spans="1:14" ht="15" customHeight="1">
      <c r="A360" s="40" t="str">
        <f t="shared" si="17"/>
        <v/>
      </c>
      <c r="B360" s="41"/>
      <c r="C360" s="42"/>
      <c r="D360" s="136"/>
      <c r="E360" s="144"/>
      <c r="F360" s="87" t="str">
        <f t="shared" si="15"/>
        <v/>
      </c>
      <c r="G360" s="42"/>
      <c r="H360" s="11"/>
      <c r="I360" s="111"/>
      <c r="J360" s="47"/>
      <c r="K360" s="108"/>
      <c r="L360" s="112"/>
      <c r="M360" s="48" t="str">
        <f t="shared" si="16"/>
        <v xml:space="preserve"> -    - </v>
      </c>
      <c r="N360" s="12"/>
    </row>
    <row r="361" spans="1:14" ht="15" customHeight="1">
      <c r="A361" s="40" t="str">
        <f t="shared" si="17"/>
        <v/>
      </c>
      <c r="B361" s="41"/>
      <c r="C361" s="42"/>
      <c r="D361" s="136"/>
      <c r="E361" s="144"/>
      <c r="F361" s="87" t="str">
        <f t="shared" si="15"/>
        <v/>
      </c>
      <c r="G361" s="42"/>
      <c r="H361" s="11"/>
      <c r="I361" s="111"/>
      <c r="J361" s="47"/>
      <c r="K361" s="108"/>
      <c r="L361" s="112"/>
      <c r="M361" s="48" t="str">
        <f t="shared" si="16"/>
        <v xml:space="preserve"> -    - </v>
      </c>
      <c r="N361" s="12"/>
    </row>
    <row r="362" spans="1:14" ht="15" customHeight="1">
      <c r="A362" s="40" t="str">
        <f t="shared" si="17"/>
        <v/>
      </c>
      <c r="B362" s="41"/>
      <c r="C362" s="42"/>
      <c r="D362" s="42"/>
      <c r="E362" s="144"/>
      <c r="F362" s="87" t="str">
        <f t="shared" si="15"/>
        <v/>
      </c>
      <c r="G362" s="42"/>
      <c r="H362" s="11"/>
      <c r="I362" s="111"/>
      <c r="J362" s="47"/>
      <c r="K362" s="108"/>
      <c r="L362" s="112"/>
      <c r="M362" s="48" t="str">
        <f t="shared" si="16"/>
        <v xml:space="preserve"> -    - </v>
      </c>
      <c r="N362" s="12"/>
    </row>
    <row r="363" spans="1:14" ht="15" customHeight="1">
      <c r="A363" s="40" t="str">
        <f t="shared" si="17"/>
        <v/>
      </c>
      <c r="B363" s="41"/>
      <c r="C363" s="42"/>
      <c r="D363" s="136"/>
      <c r="E363" s="144"/>
      <c r="F363" s="87" t="str">
        <f t="shared" si="15"/>
        <v/>
      </c>
      <c r="G363" s="42"/>
      <c r="H363" s="11"/>
      <c r="I363" s="111"/>
      <c r="J363" s="47"/>
      <c r="K363" s="108"/>
      <c r="L363" s="112"/>
      <c r="M363" s="48" t="str">
        <f t="shared" si="16"/>
        <v xml:space="preserve"> -    - </v>
      </c>
      <c r="N363" s="12"/>
    </row>
    <row r="364" spans="1:14" ht="15" customHeight="1">
      <c r="A364" s="40" t="str">
        <f t="shared" si="17"/>
        <v/>
      </c>
      <c r="B364" s="41"/>
      <c r="C364" s="42"/>
      <c r="D364" s="136"/>
      <c r="E364" s="144"/>
      <c r="F364" s="87" t="str">
        <f t="shared" si="15"/>
        <v/>
      </c>
      <c r="G364" s="42"/>
      <c r="H364" s="11"/>
      <c r="I364" s="111"/>
      <c r="J364" s="47"/>
      <c r="K364" s="108"/>
      <c r="L364" s="112"/>
      <c r="M364" s="48" t="str">
        <f t="shared" si="16"/>
        <v xml:space="preserve"> -    - </v>
      </c>
      <c r="N364" s="12"/>
    </row>
    <row r="365" spans="1:14" ht="15" customHeight="1">
      <c r="A365" s="40" t="str">
        <f t="shared" si="17"/>
        <v/>
      </c>
      <c r="B365" s="41"/>
      <c r="C365" s="42"/>
      <c r="D365" s="42"/>
      <c r="E365" s="144"/>
      <c r="F365" s="87" t="str">
        <f t="shared" si="15"/>
        <v/>
      </c>
      <c r="G365" s="42"/>
      <c r="H365" s="11"/>
      <c r="I365" s="111"/>
      <c r="J365" s="47"/>
      <c r="K365" s="108"/>
      <c r="L365" s="112"/>
      <c r="M365" s="48" t="str">
        <f t="shared" si="16"/>
        <v xml:space="preserve"> -    - </v>
      </c>
      <c r="N365" s="12"/>
    </row>
    <row r="366" spans="1:14" ht="15" customHeight="1">
      <c r="A366" s="40" t="str">
        <f t="shared" si="17"/>
        <v/>
      </c>
      <c r="B366" s="41"/>
      <c r="C366" s="42"/>
      <c r="D366" s="136"/>
      <c r="E366" s="144"/>
      <c r="F366" s="87" t="str">
        <f t="shared" si="15"/>
        <v/>
      </c>
      <c r="G366" s="42"/>
      <c r="H366" s="11"/>
      <c r="I366" s="111"/>
      <c r="J366" s="47"/>
      <c r="K366" s="108"/>
      <c r="L366" s="112"/>
      <c r="M366" s="48" t="str">
        <f t="shared" si="16"/>
        <v xml:space="preserve"> -    - </v>
      </c>
      <c r="N366" s="12"/>
    </row>
    <row r="367" spans="1:14" ht="15" customHeight="1">
      <c r="A367" s="40" t="str">
        <f t="shared" si="17"/>
        <v/>
      </c>
      <c r="B367" s="41"/>
      <c r="C367" s="42"/>
      <c r="D367" s="136"/>
      <c r="E367" s="144"/>
      <c r="F367" s="87" t="str">
        <f t="shared" si="15"/>
        <v/>
      </c>
      <c r="G367" s="42"/>
      <c r="H367" s="11"/>
      <c r="I367" s="111"/>
      <c r="J367" s="47"/>
      <c r="K367" s="108"/>
      <c r="L367" s="112"/>
      <c r="M367" s="48" t="str">
        <f t="shared" si="16"/>
        <v xml:space="preserve"> -    - </v>
      </c>
      <c r="N367" s="12"/>
    </row>
    <row r="368" spans="1:14" ht="15" customHeight="1">
      <c r="A368" s="40" t="str">
        <f t="shared" si="17"/>
        <v/>
      </c>
      <c r="B368" s="41"/>
      <c r="C368" s="42"/>
      <c r="D368" s="42"/>
      <c r="E368" s="144"/>
      <c r="F368" s="87" t="str">
        <f t="shared" si="15"/>
        <v/>
      </c>
      <c r="G368" s="42"/>
      <c r="H368" s="11"/>
      <c r="I368" s="111"/>
      <c r="J368" s="47"/>
      <c r="K368" s="108"/>
      <c r="L368" s="112"/>
      <c r="M368" s="48" t="str">
        <f t="shared" si="16"/>
        <v xml:space="preserve"> -    - </v>
      </c>
      <c r="N368" s="12"/>
    </row>
    <row r="369" spans="1:14" ht="15" customHeight="1">
      <c r="A369" s="40" t="str">
        <f t="shared" si="17"/>
        <v/>
      </c>
      <c r="B369" s="41"/>
      <c r="C369" s="42"/>
      <c r="D369" s="136"/>
      <c r="E369" s="144"/>
      <c r="F369" s="87" t="str">
        <f t="shared" si="15"/>
        <v/>
      </c>
      <c r="G369" s="42"/>
      <c r="H369" s="11"/>
      <c r="I369" s="111"/>
      <c r="J369" s="47"/>
      <c r="K369" s="108"/>
      <c r="L369" s="112"/>
      <c r="M369" s="48" t="str">
        <f t="shared" si="16"/>
        <v xml:space="preserve"> -    - </v>
      </c>
      <c r="N369" s="12"/>
    </row>
    <row r="370" spans="1:14" ht="15" customHeight="1">
      <c r="A370" s="40" t="str">
        <f t="shared" si="17"/>
        <v/>
      </c>
      <c r="B370" s="41"/>
      <c r="C370" s="42"/>
      <c r="D370" s="136"/>
      <c r="E370" s="144"/>
      <c r="F370" s="87" t="str">
        <f t="shared" si="15"/>
        <v/>
      </c>
      <c r="G370" s="42"/>
      <c r="H370" s="11"/>
      <c r="I370" s="111"/>
      <c r="J370" s="47"/>
      <c r="K370" s="108"/>
      <c r="L370" s="112"/>
      <c r="M370" s="48" t="str">
        <f t="shared" si="16"/>
        <v xml:space="preserve"> -    - </v>
      </c>
      <c r="N370" s="12"/>
    </row>
    <row r="371" spans="1:14" ht="15" customHeight="1">
      <c r="A371" s="40" t="str">
        <f t="shared" si="17"/>
        <v/>
      </c>
      <c r="B371" s="41"/>
      <c r="C371" s="42"/>
      <c r="D371" s="42"/>
      <c r="E371" s="144"/>
      <c r="F371" s="87" t="str">
        <f t="shared" si="15"/>
        <v/>
      </c>
      <c r="G371" s="42"/>
      <c r="H371" s="11"/>
      <c r="I371" s="111"/>
      <c r="J371" s="47"/>
      <c r="K371" s="108"/>
      <c r="L371" s="112"/>
      <c r="M371" s="48" t="str">
        <f t="shared" si="16"/>
        <v xml:space="preserve"> -    - </v>
      </c>
      <c r="N371" s="12"/>
    </row>
    <row r="372" spans="1:14" ht="15" customHeight="1">
      <c r="A372" s="40" t="str">
        <f t="shared" si="17"/>
        <v/>
      </c>
      <c r="B372" s="41"/>
      <c r="C372" s="42"/>
      <c r="D372" s="136"/>
      <c r="E372" s="144"/>
      <c r="F372" s="87" t="str">
        <f t="shared" si="15"/>
        <v/>
      </c>
      <c r="G372" s="42"/>
      <c r="H372" s="11"/>
      <c r="I372" s="111"/>
      <c r="J372" s="47"/>
      <c r="K372" s="108"/>
      <c r="L372" s="112"/>
      <c r="M372" s="48" t="str">
        <f t="shared" si="16"/>
        <v xml:space="preserve"> -    - </v>
      </c>
      <c r="N372" s="12"/>
    </row>
    <row r="373" spans="1:14" ht="15" customHeight="1">
      <c r="A373" s="40" t="str">
        <f t="shared" si="17"/>
        <v/>
      </c>
      <c r="B373" s="41"/>
      <c r="C373" s="42"/>
      <c r="D373" s="136"/>
      <c r="E373" s="144"/>
      <c r="F373" s="87" t="str">
        <f t="shared" si="15"/>
        <v/>
      </c>
      <c r="G373" s="42"/>
      <c r="H373" s="11"/>
      <c r="I373" s="111"/>
      <c r="J373" s="47"/>
      <c r="K373" s="108"/>
      <c r="L373" s="112"/>
      <c r="M373" s="48" t="str">
        <f t="shared" si="16"/>
        <v xml:space="preserve"> -    - </v>
      </c>
      <c r="N373" s="12"/>
    </row>
    <row r="374" spans="1:14" ht="15" customHeight="1">
      <c r="A374" s="40" t="str">
        <f t="shared" si="17"/>
        <v/>
      </c>
      <c r="B374" s="41"/>
      <c r="C374" s="42"/>
      <c r="D374" s="42"/>
      <c r="E374" s="144"/>
      <c r="F374" s="87" t="str">
        <f t="shared" si="15"/>
        <v/>
      </c>
      <c r="G374" s="42"/>
      <c r="H374" s="11"/>
      <c r="I374" s="111"/>
      <c r="J374" s="47"/>
      <c r="K374" s="108"/>
      <c r="L374" s="112"/>
      <c r="M374" s="48" t="str">
        <f t="shared" si="16"/>
        <v xml:space="preserve"> -    - </v>
      </c>
      <c r="N374" s="12"/>
    </row>
    <row r="375" spans="1:14" ht="15" customHeight="1">
      <c r="A375" s="40" t="str">
        <f t="shared" si="17"/>
        <v/>
      </c>
      <c r="B375" s="41"/>
      <c r="C375" s="42"/>
      <c r="D375" s="136"/>
      <c r="E375" s="144"/>
      <c r="F375" s="87" t="str">
        <f t="shared" si="15"/>
        <v/>
      </c>
      <c r="G375" s="42"/>
      <c r="H375" s="11"/>
      <c r="I375" s="111"/>
      <c r="J375" s="47"/>
      <c r="K375" s="108"/>
      <c r="L375" s="112"/>
      <c r="M375" s="48" t="str">
        <f t="shared" si="16"/>
        <v xml:space="preserve"> -    - </v>
      </c>
      <c r="N375" s="12"/>
    </row>
    <row r="376" spans="1:14" ht="15" customHeight="1">
      <c r="A376" s="40" t="str">
        <f t="shared" si="17"/>
        <v/>
      </c>
      <c r="B376" s="41"/>
      <c r="C376" s="42"/>
      <c r="D376" s="136"/>
      <c r="E376" s="144"/>
      <c r="F376" s="87" t="str">
        <f t="shared" si="15"/>
        <v/>
      </c>
      <c r="G376" s="42"/>
      <c r="H376" s="11"/>
      <c r="I376" s="111"/>
      <c r="J376" s="47"/>
      <c r="K376" s="108"/>
      <c r="L376" s="112"/>
      <c r="M376" s="48" t="str">
        <f t="shared" si="16"/>
        <v xml:space="preserve"> -    - </v>
      </c>
      <c r="N376" s="12"/>
    </row>
    <row r="377" spans="1:14" ht="15" customHeight="1">
      <c r="A377" s="40" t="str">
        <f t="shared" si="17"/>
        <v/>
      </c>
      <c r="B377" s="41"/>
      <c r="C377" s="42"/>
      <c r="D377" s="42"/>
      <c r="E377" s="144"/>
      <c r="F377" s="87" t="str">
        <f t="shared" si="15"/>
        <v/>
      </c>
      <c r="G377" s="42"/>
      <c r="H377" s="11"/>
      <c r="I377" s="111"/>
      <c r="J377" s="47"/>
      <c r="K377" s="108"/>
      <c r="L377" s="112"/>
      <c r="M377" s="48" t="str">
        <f t="shared" si="16"/>
        <v xml:space="preserve"> -    - </v>
      </c>
      <c r="N377" s="12"/>
    </row>
    <row r="378" spans="1:14" ht="15" customHeight="1">
      <c r="A378" s="40" t="str">
        <f t="shared" si="17"/>
        <v/>
      </c>
      <c r="B378" s="41"/>
      <c r="C378" s="42"/>
      <c r="D378" s="136"/>
      <c r="E378" s="144"/>
      <c r="F378" s="87" t="str">
        <f t="shared" si="15"/>
        <v/>
      </c>
      <c r="G378" s="42"/>
      <c r="H378" s="11"/>
      <c r="I378" s="111"/>
      <c r="J378" s="47"/>
      <c r="K378" s="108"/>
      <c r="L378" s="112"/>
      <c r="M378" s="48" t="str">
        <f t="shared" si="16"/>
        <v xml:space="preserve"> -    - </v>
      </c>
      <c r="N378" s="12"/>
    </row>
    <row r="379" spans="1:14" ht="15" customHeight="1">
      <c r="A379" s="40" t="str">
        <f t="shared" si="17"/>
        <v/>
      </c>
      <c r="B379" s="41"/>
      <c r="C379" s="42"/>
      <c r="D379" s="136"/>
      <c r="E379" s="144"/>
      <c r="F379" s="87" t="str">
        <f t="shared" si="15"/>
        <v/>
      </c>
      <c r="G379" s="42"/>
      <c r="H379" s="11"/>
      <c r="I379" s="111"/>
      <c r="J379" s="47"/>
      <c r="K379" s="108"/>
      <c r="L379" s="112"/>
      <c r="M379" s="48" t="str">
        <f t="shared" si="16"/>
        <v xml:space="preserve"> -    - </v>
      </c>
      <c r="N379" s="12"/>
    </row>
    <row r="380" spans="1:14" ht="15" customHeight="1">
      <c r="A380" s="40" t="str">
        <f t="shared" si="17"/>
        <v/>
      </c>
      <c r="B380" s="41"/>
      <c r="C380" s="42"/>
      <c r="D380" s="42"/>
      <c r="E380" s="144"/>
      <c r="F380" s="87" t="str">
        <f t="shared" si="15"/>
        <v/>
      </c>
      <c r="G380" s="42"/>
      <c r="H380" s="11"/>
      <c r="I380" s="111"/>
      <c r="J380" s="47"/>
      <c r="K380" s="108"/>
      <c r="L380" s="112"/>
      <c r="M380" s="48" t="str">
        <f t="shared" si="16"/>
        <v xml:space="preserve"> -    - </v>
      </c>
      <c r="N380" s="12"/>
    </row>
    <row r="381" spans="1:14" ht="15" customHeight="1">
      <c r="A381" s="40" t="str">
        <f t="shared" si="17"/>
        <v/>
      </c>
      <c r="B381" s="41"/>
      <c r="C381" s="42"/>
      <c r="D381" s="136"/>
      <c r="E381" s="144"/>
      <c r="F381" s="87" t="str">
        <f t="shared" si="15"/>
        <v/>
      </c>
      <c r="G381" s="42"/>
      <c r="H381" s="11"/>
      <c r="I381" s="111"/>
      <c r="J381" s="47"/>
      <c r="K381" s="108"/>
      <c r="L381" s="112"/>
      <c r="M381" s="48" t="str">
        <f t="shared" si="16"/>
        <v xml:space="preserve"> -    - </v>
      </c>
      <c r="N381" s="12"/>
    </row>
    <row r="382" spans="1:14" ht="15" customHeight="1">
      <c r="A382" s="40" t="str">
        <f t="shared" si="17"/>
        <v/>
      </c>
      <c r="B382" s="41"/>
      <c r="C382" s="42"/>
      <c r="D382" s="136"/>
      <c r="E382" s="144"/>
      <c r="F382" s="87" t="str">
        <f t="shared" si="15"/>
        <v/>
      </c>
      <c r="G382" s="42"/>
      <c r="H382" s="11"/>
      <c r="I382" s="111"/>
      <c r="J382" s="47"/>
      <c r="K382" s="108"/>
      <c r="L382" s="112"/>
      <c r="M382" s="48" t="str">
        <f t="shared" si="16"/>
        <v xml:space="preserve"> -    - </v>
      </c>
      <c r="N382" s="12"/>
    </row>
    <row r="383" spans="1:14" ht="15" customHeight="1">
      <c r="A383" s="40" t="str">
        <f t="shared" si="17"/>
        <v/>
      </c>
      <c r="B383" s="41"/>
      <c r="C383" s="42"/>
      <c r="D383" s="42"/>
      <c r="E383" s="144"/>
      <c r="F383" s="87" t="str">
        <f t="shared" si="15"/>
        <v/>
      </c>
      <c r="G383" s="42"/>
      <c r="H383" s="11"/>
      <c r="I383" s="111"/>
      <c r="J383" s="47"/>
      <c r="K383" s="108"/>
      <c r="L383" s="112"/>
      <c r="M383" s="48" t="str">
        <f t="shared" si="16"/>
        <v xml:space="preserve"> -    - </v>
      </c>
      <c r="N383" s="12"/>
    </row>
    <row r="384" spans="1:14" ht="15" customHeight="1">
      <c r="A384" s="40" t="str">
        <f t="shared" si="17"/>
        <v/>
      </c>
      <c r="B384" s="41"/>
      <c r="C384" s="42"/>
      <c r="D384" s="136"/>
      <c r="E384" s="144"/>
      <c r="F384" s="87" t="str">
        <f t="shared" si="15"/>
        <v/>
      </c>
      <c r="G384" s="42"/>
      <c r="H384" s="11"/>
      <c r="I384" s="111"/>
      <c r="J384" s="47"/>
      <c r="K384" s="108"/>
      <c r="L384" s="112"/>
      <c r="M384" s="48" t="str">
        <f t="shared" si="16"/>
        <v xml:space="preserve"> -    - </v>
      </c>
      <c r="N384" s="12"/>
    </row>
    <row r="385" spans="1:14" ht="15" customHeight="1">
      <c r="A385" s="40" t="str">
        <f t="shared" si="17"/>
        <v/>
      </c>
      <c r="B385" s="41"/>
      <c r="C385" s="42"/>
      <c r="D385" s="136"/>
      <c r="E385" s="144"/>
      <c r="F385" s="87" t="str">
        <f t="shared" si="15"/>
        <v/>
      </c>
      <c r="G385" s="42"/>
      <c r="H385" s="11"/>
      <c r="I385" s="111"/>
      <c r="J385" s="47"/>
      <c r="K385" s="108"/>
      <c r="L385" s="112"/>
      <c r="M385" s="48" t="str">
        <f t="shared" si="16"/>
        <v xml:space="preserve"> -    - </v>
      </c>
      <c r="N385" s="12"/>
    </row>
    <row r="386" spans="1:14" ht="15" customHeight="1">
      <c r="A386" s="40" t="str">
        <f t="shared" si="17"/>
        <v/>
      </c>
      <c r="B386" s="41"/>
      <c r="C386" s="42"/>
      <c r="D386" s="42"/>
      <c r="E386" s="144"/>
      <c r="F386" s="87" t="str">
        <f t="shared" si="15"/>
        <v/>
      </c>
      <c r="G386" s="42"/>
      <c r="H386" s="11"/>
      <c r="I386" s="111"/>
      <c r="J386" s="47"/>
      <c r="K386" s="108"/>
      <c r="L386" s="112"/>
      <c r="M386" s="48" t="str">
        <f t="shared" si="16"/>
        <v xml:space="preserve"> -    - </v>
      </c>
      <c r="N386" s="12"/>
    </row>
    <row r="387" spans="1:14" ht="15" customHeight="1">
      <c r="A387" s="40" t="str">
        <f t="shared" si="17"/>
        <v/>
      </c>
      <c r="B387" s="41"/>
      <c r="C387" s="42"/>
      <c r="D387" s="136"/>
      <c r="E387" s="144"/>
      <c r="F387" s="87" t="str">
        <f t="shared" si="15"/>
        <v/>
      </c>
      <c r="G387" s="42"/>
      <c r="H387" s="11"/>
      <c r="I387" s="111"/>
      <c r="J387" s="47"/>
      <c r="K387" s="108"/>
      <c r="L387" s="112"/>
      <c r="M387" s="48" t="str">
        <f t="shared" si="16"/>
        <v xml:space="preserve"> -    - </v>
      </c>
      <c r="N387" s="12"/>
    </row>
    <row r="388" spans="1:14" ht="15" customHeight="1">
      <c r="A388" s="40" t="str">
        <f t="shared" si="17"/>
        <v/>
      </c>
      <c r="B388" s="41"/>
      <c r="C388" s="42"/>
      <c r="D388" s="136"/>
      <c r="E388" s="144"/>
      <c r="F388" s="87" t="str">
        <f t="shared" si="15"/>
        <v/>
      </c>
      <c r="G388" s="42"/>
      <c r="H388" s="11"/>
      <c r="I388" s="111"/>
      <c r="J388" s="47"/>
      <c r="K388" s="108"/>
      <c r="L388" s="112"/>
      <c r="M388" s="48" t="str">
        <f t="shared" si="16"/>
        <v xml:space="preserve"> -    - </v>
      </c>
      <c r="N388" s="12"/>
    </row>
    <row r="389" spans="1:14" ht="15" customHeight="1">
      <c r="A389" s="40" t="str">
        <f t="shared" si="17"/>
        <v/>
      </c>
      <c r="B389" s="41"/>
      <c r="C389" s="42"/>
      <c r="D389" s="42"/>
      <c r="E389" s="144"/>
      <c r="F389" s="87" t="str">
        <f t="shared" si="15"/>
        <v/>
      </c>
      <c r="G389" s="42"/>
      <c r="H389" s="11"/>
      <c r="I389" s="111"/>
      <c r="J389" s="47"/>
      <c r="K389" s="108"/>
      <c r="L389" s="112"/>
      <c r="M389" s="48" t="str">
        <f t="shared" si="16"/>
        <v xml:space="preserve"> -    - </v>
      </c>
      <c r="N389" s="12"/>
    </row>
    <row r="390" spans="1:14" ht="15" customHeight="1">
      <c r="A390" s="40" t="str">
        <f t="shared" si="17"/>
        <v/>
      </c>
      <c r="B390" s="41"/>
      <c r="C390" s="42"/>
      <c r="D390" s="136"/>
      <c r="E390" s="144"/>
      <c r="F390" s="87" t="str">
        <f t="shared" si="15"/>
        <v/>
      </c>
      <c r="G390" s="42"/>
      <c r="H390" s="11"/>
      <c r="I390" s="111"/>
      <c r="J390" s="47"/>
      <c r="K390" s="108"/>
      <c r="L390" s="112"/>
      <c r="M390" s="48" t="str">
        <f t="shared" si="16"/>
        <v xml:space="preserve"> -    - </v>
      </c>
      <c r="N390" s="12"/>
    </row>
    <row r="391" spans="1:14" ht="15" customHeight="1">
      <c r="A391" s="40" t="str">
        <f t="shared" si="17"/>
        <v/>
      </c>
      <c r="B391" s="41"/>
      <c r="C391" s="42"/>
      <c r="D391" s="136"/>
      <c r="E391" s="144"/>
      <c r="F391" s="87" t="str">
        <f t="shared" si="15"/>
        <v/>
      </c>
      <c r="G391" s="42"/>
      <c r="H391" s="11"/>
      <c r="I391" s="111"/>
      <c r="J391" s="47"/>
      <c r="K391" s="108"/>
      <c r="L391" s="112"/>
      <c r="M391" s="48" t="str">
        <f t="shared" si="16"/>
        <v xml:space="preserve"> -    - </v>
      </c>
      <c r="N391" s="12"/>
    </row>
    <row r="392" spans="1:14" ht="15" customHeight="1">
      <c r="A392" s="40" t="str">
        <f t="shared" si="17"/>
        <v/>
      </c>
      <c r="B392" s="41"/>
      <c r="C392" s="42"/>
      <c r="D392" s="42"/>
      <c r="E392" s="144"/>
      <c r="F392" s="87" t="str">
        <f t="shared" si="15"/>
        <v/>
      </c>
      <c r="G392" s="42"/>
      <c r="H392" s="11"/>
      <c r="I392" s="111"/>
      <c r="J392" s="47"/>
      <c r="K392" s="108"/>
      <c r="L392" s="112"/>
      <c r="M392" s="48" t="str">
        <f t="shared" si="16"/>
        <v xml:space="preserve"> -    - </v>
      </c>
      <c r="N392" s="12"/>
    </row>
    <row r="393" spans="1:14" ht="15" customHeight="1">
      <c r="A393" s="40" t="str">
        <f t="shared" si="17"/>
        <v/>
      </c>
      <c r="B393" s="41"/>
      <c r="C393" s="42"/>
      <c r="D393" s="136"/>
      <c r="E393" s="144"/>
      <c r="F393" s="87" t="str">
        <f t="shared" si="15"/>
        <v/>
      </c>
      <c r="G393" s="42"/>
      <c r="H393" s="11"/>
      <c r="I393" s="111"/>
      <c r="J393" s="47"/>
      <c r="K393" s="108"/>
      <c r="L393" s="112"/>
      <c r="M393" s="48" t="str">
        <f t="shared" si="16"/>
        <v xml:space="preserve"> -    - </v>
      </c>
      <c r="N393" s="12"/>
    </row>
    <row r="394" spans="1:14" ht="15" customHeight="1">
      <c r="A394" s="40" t="str">
        <f t="shared" si="17"/>
        <v/>
      </c>
      <c r="B394" s="41"/>
      <c r="C394" s="42"/>
      <c r="D394" s="136"/>
      <c r="E394" s="144"/>
      <c r="F394" s="87" t="str">
        <f t="shared" si="15"/>
        <v/>
      </c>
      <c r="G394" s="42"/>
      <c r="H394" s="11"/>
      <c r="I394" s="111"/>
      <c r="J394" s="47"/>
      <c r="K394" s="108"/>
      <c r="L394" s="112"/>
      <c r="M394" s="48" t="str">
        <f t="shared" si="16"/>
        <v xml:space="preserve"> -    - </v>
      </c>
      <c r="N394" s="12"/>
    </row>
    <row r="395" spans="1:14" ht="15" customHeight="1">
      <c r="A395" s="40" t="str">
        <f t="shared" si="17"/>
        <v/>
      </c>
      <c r="B395" s="41"/>
      <c r="C395" s="42"/>
      <c r="D395" s="42"/>
      <c r="E395" s="144"/>
      <c r="F395" s="87" t="str">
        <f t="shared" si="15"/>
        <v/>
      </c>
      <c r="G395" s="42"/>
      <c r="H395" s="11"/>
      <c r="I395" s="111"/>
      <c r="J395" s="47"/>
      <c r="K395" s="108"/>
      <c r="L395" s="112"/>
      <c r="M395" s="48" t="str">
        <f t="shared" si="16"/>
        <v xml:space="preserve"> -    - </v>
      </c>
      <c r="N395" s="12"/>
    </row>
    <row r="396" spans="1:14" ht="15" customHeight="1">
      <c r="A396" s="40" t="str">
        <f t="shared" si="17"/>
        <v/>
      </c>
      <c r="B396" s="41"/>
      <c r="C396" s="42"/>
      <c r="D396" s="136"/>
      <c r="E396" s="144"/>
      <c r="F396" s="87" t="str">
        <f t="shared" ref="F396:F459" si="18">IF(E396="","",IF(E396&lt;=DATEVALUE("9/11/2022"),"2021-22",IF(E396&gt;DATEVALUE("9/11/2022"),"")))</f>
        <v/>
      </c>
      <c r="G396" s="42"/>
      <c r="H396" s="11"/>
      <c r="I396" s="111"/>
      <c r="J396" s="47"/>
      <c r="K396" s="108"/>
      <c r="L396" s="112"/>
      <c r="M396" s="48" t="str">
        <f t="shared" ref="M396:M459" si="19">A396&amp;" - "&amp;C396&amp;" "&amp;F396&amp;" "&amp;G396&amp;" - "&amp;H396</f>
        <v xml:space="preserve"> -    - </v>
      </c>
      <c r="N396" s="12"/>
    </row>
    <row r="397" spans="1:14" ht="15" customHeight="1">
      <c r="A397" s="40" t="str">
        <f t="shared" ref="A397:A460" si="20">IF(ISERROR(IF(B397="","",A396+1)),"",IF(B397="","",A396+1))</f>
        <v/>
      </c>
      <c r="B397" s="41"/>
      <c r="C397" s="42"/>
      <c r="D397" s="136"/>
      <c r="E397" s="144"/>
      <c r="F397" s="87" t="str">
        <f t="shared" si="18"/>
        <v/>
      </c>
      <c r="G397" s="42"/>
      <c r="H397" s="11"/>
      <c r="I397" s="111"/>
      <c r="J397" s="47"/>
      <c r="K397" s="108"/>
      <c r="L397" s="112"/>
      <c r="M397" s="48" t="str">
        <f t="shared" si="19"/>
        <v xml:space="preserve"> -    - </v>
      </c>
      <c r="N397" s="12"/>
    </row>
    <row r="398" spans="1:14" ht="15" customHeight="1">
      <c r="A398" s="40" t="str">
        <f t="shared" si="20"/>
        <v/>
      </c>
      <c r="B398" s="41"/>
      <c r="C398" s="42"/>
      <c r="D398" s="42"/>
      <c r="E398" s="144"/>
      <c r="F398" s="87" t="str">
        <f t="shared" si="18"/>
        <v/>
      </c>
      <c r="G398" s="42"/>
      <c r="H398" s="11"/>
      <c r="I398" s="111"/>
      <c r="J398" s="47"/>
      <c r="K398" s="108"/>
      <c r="L398" s="112"/>
      <c r="M398" s="48" t="str">
        <f t="shared" si="19"/>
        <v xml:space="preserve"> -    - </v>
      </c>
      <c r="N398" s="12"/>
    </row>
    <row r="399" spans="1:14" ht="15" customHeight="1">
      <c r="A399" s="40" t="str">
        <f t="shared" si="20"/>
        <v/>
      </c>
      <c r="B399" s="41"/>
      <c r="C399" s="42"/>
      <c r="D399" s="136"/>
      <c r="E399" s="144"/>
      <c r="F399" s="87" t="str">
        <f t="shared" si="18"/>
        <v/>
      </c>
      <c r="G399" s="42"/>
      <c r="H399" s="11"/>
      <c r="I399" s="111"/>
      <c r="J399" s="47"/>
      <c r="K399" s="108"/>
      <c r="L399" s="112"/>
      <c r="M399" s="48" t="str">
        <f t="shared" si="19"/>
        <v xml:space="preserve"> -    - </v>
      </c>
      <c r="N399" s="12"/>
    </row>
    <row r="400" spans="1:14" ht="15" customHeight="1">
      <c r="A400" s="40" t="str">
        <f t="shared" si="20"/>
        <v/>
      </c>
      <c r="B400" s="41"/>
      <c r="C400" s="42"/>
      <c r="D400" s="136"/>
      <c r="E400" s="144"/>
      <c r="F400" s="87" t="str">
        <f t="shared" si="18"/>
        <v/>
      </c>
      <c r="G400" s="42"/>
      <c r="H400" s="11"/>
      <c r="I400" s="111"/>
      <c r="J400" s="47"/>
      <c r="K400" s="108"/>
      <c r="L400" s="112"/>
      <c r="M400" s="48" t="str">
        <f t="shared" si="19"/>
        <v xml:space="preserve"> -    - </v>
      </c>
      <c r="N400" s="12"/>
    </row>
    <row r="401" spans="1:14" ht="15" customHeight="1">
      <c r="A401" s="40" t="str">
        <f t="shared" si="20"/>
        <v/>
      </c>
      <c r="B401" s="41"/>
      <c r="C401" s="42"/>
      <c r="D401" s="42"/>
      <c r="E401" s="144"/>
      <c r="F401" s="87" t="str">
        <f t="shared" si="18"/>
        <v/>
      </c>
      <c r="G401" s="42"/>
      <c r="H401" s="11"/>
      <c r="I401" s="111"/>
      <c r="J401" s="47"/>
      <c r="K401" s="108"/>
      <c r="L401" s="112"/>
      <c r="M401" s="48" t="str">
        <f t="shared" si="19"/>
        <v xml:space="preserve"> -    - </v>
      </c>
      <c r="N401" s="12"/>
    </row>
    <row r="402" spans="1:14" ht="15" customHeight="1">
      <c r="A402" s="40" t="str">
        <f t="shared" si="20"/>
        <v/>
      </c>
      <c r="B402" s="41"/>
      <c r="C402" s="42"/>
      <c r="D402" s="136"/>
      <c r="E402" s="144"/>
      <c r="F402" s="87" t="str">
        <f t="shared" si="18"/>
        <v/>
      </c>
      <c r="G402" s="42"/>
      <c r="H402" s="11"/>
      <c r="I402" s="111"/>
      <c r="J402" s="47"/>
      <c r="K402" s="108"/>
      <c r="L402" s="112"/>
      <c r="M402" s="48" t="str">
        <f t="shared" si="19"/>
        <v xml:space="preserve"> -    - </v>
      </c>
      <c r="N402" s="12"/>
    </row>
    <row r="403" spans="1:14" ht="15" customHeight="1">
      <c r="A403" s="40" t="str">
        <f t="shared" si="20"/>
        <v/>
      </c>
      <c r="B403" s="41"/>
      <c r="C403" s="42"/>
      <c r="D403" s="136"/>
      <c r="E403" s="144"/>
      <c r="F403" s="87" t="str">
        <f t="shared" si="18"/>
        <v/>
      </c>
      <c r="G403" s="42"/>
      <c r="H403" s="11"/>
      <c r="I403" s="111"/>
      <c r="J403" s="47"/>
      <c r="K403" s="108"/>
      <c r="L403" s="112"/>
      <c r="M403" s="48" t="str">
        <f t="shared" si="19"/>
        <v xml:space="preserve"> -    - </v>
      </c>
      <c r="N403" s="12"/>
    </row>
    <row r="404" spans="1:14" ht="15" customHeight="1">
      <c r="A404" s="40" t="str">
        <f t="shared" si="20"/>
        <v/>
      </c>
      <c r="B404" s="41"/>
      <c r="C404" s="42"/>
      <c r="D404" s="42"/>
      <c r="E404" s="144"/>
      <c r="F404" s="87" t="str">
        <f t="shared" si="18"/>
        <v/>
      </c>
      <c r="G404" s="42"/>
      <c r="H404" s="11"/>
      <c r="I404" s="111"/>
      <c r="J404" s="47"/>
      <c r="K404" s="108"/>
      <c r="L404" s="112"/>
      <c r="M404" s="48" t="str">
        <f t="shared" si="19"/>
        <v xml:space="preserve"> -    - </v>
      </c>
      <c r="N404" s="12"/>
    </row>
    <row r="405" spans="1:14" ht="15" customHeight="1">
      <c r="A405" s="40" t="str">
        <f t="shared" si="20"/>
        <v/>
      </c>
      <c r="B405" s="41"/>
      <c r="C405" s="42"/>
      <c r="D405" s="136"/>
      <c r="E405" s="144"/>
      <c r="F405" s="87" t="str">
        <f t="shared" si="18"/>
        <v/>
      </c>
      <c r="G405" s="42"/>
      <c r="H405" s="11"/>
      <c r="I405" s="111"/>
      <c r="J405" s="47"/>
      <c r="K405" s="108"/>
      <c r="L405" s="112"/>
      <c r="M405" s="48" t="str">
        <f t="shared" si="19"/>
        <v xml:space="preserve"> -    - </v>
      </c>
      <c r="N405" s="12"/>
    </row>
    <row r="406" spans="1:14" ht="15" customHeight="1">
      <c r="A406" s="40" t="str">
        <f t="shared" si="20"/>
        <v/>
      </c>
      <c r="B406" s="41"/>
      <c r="C406" s="42"/>
      <c r="D406" s="136"/>
      <c r="E406" s="144"/>
      <c r="F406" s="87" t="str">
        <f t="shared" si="18"/>
        <v/>
      </c>
      <c r="G406" s="42"/>
      <c r="H406" s="11"/>
      <c r="I406" s="111"/>
      <c r="J406" s="47"/>
      <c r="K406" s="108"/>
      <c r="L406" s="112"/>
      <c r="M406" s="48" t="str">
        <f t="shared" si="19"/>
        <v xml:space="preserve"> -    - </v>
      </c>
      <c r="N406" s="12"/>
    </row>
    <row r="407" spans="1:14" ht="15" customHeight="1">
      <c r="A407" s="40" t="str">
        <f t="shared" si="20"/>
        <v/>
      </c>
      <c r="B407" s="41"/>
      <c r="C407" s="42"/>
      <c r="D407" s="42"/>
      <c r="E407" s="144"/>
      <c r="F407" s="87" t="str">
        <f t="shared" si="18"/>
        <v/>
      </c>
      <c r="G407" s="42"/>
      <c r="H407" s="11"/>
      <c r="I407" s="111"/>
      <c r="J407" s="47"/>
      <c r="K407" s="108"/>
      <c r="L407" s="112"/>
      <c r="M407" s="48" t="str">
        <f t="shared" si="19"/>
        <v xml:space="preserve"> -    - </v>
      </c>
      <c r="N407" s="12"/>
    </row>
    <row r="408" spans="1:14" ht="15" customHeight="1">
      <c r="A408" s="40" t="str">
        <f t="shared" si="20"/>
        <v/>
      </c>
      <c r="B408" s="41"/>
      <c r="C408" s="42"/>
      <c r="D408" s="136"/>
      <c r="E408" s="144"/>
      <c r="F408" s="87" t="str">
        <f t="shared" si="18"/>
        <v/>
      </c>
      <c r="G408" s="42"/>
      <c r="H408" s="11"/>
      <c r="I408" s="111"/>
      <c r="J408" s="47"/>
      <c r="K408" s="108"/>
      <c r="L408" s="112"/>
      <c r="M408" s="48" t="str">
        <f t="shared" si="19"/>
        <v xml:space="preserve"> -    - </v>
      </c>
      <c r="N408" s="12"/>
    </row>
    <row r="409" spans="1:14" ht="15" customHeight="1">
      <c r="A409" s="40" t="str">
        <f t="shared" si="20"/>
        <v/>
      </c>
      <c r="B409" s="41"/>
      <c r="C409" s="42"/>
      <c r="D409" s="136"/>
      <c r="E409" s="144"/>
      <c r="F409" s="87" t="str">
        <f t="shared" si="18"/>
        <v/>
      </c>
      <c r="G409" s="42"/>
      <c r="H409" s="11"/>
      <c r="I409" s="111"/>
      <c r="J409" s="47"/>
      <c r="K409" s="108"/>
      <c r="L409" s="112"/>
      <c r="M409" s="48" t="str">
        <f t="shared" si="19"/>
        <v xml:space="preserve"> -    - </v>
      </c>
      <c r="N409" s="12"/>
    </row>
    <row r="410" spans="1:14" ht="15" customHeight="1">
      <c r="A410" s="40" t="str">
        <f t="shared" si="20"/>
        <v/>
      </c>
      <c r="B410" s="41"/>
      <c r="C410" s="42"/>
      <c r="D410" s="42"/>
      <c r="E410" s="144"/>
      <c r="F410" s="87" t="str">
        <f t="shared" si="18"/>
        <v/>
      </c>
      <c r="G410" s="42"/>
      <c r="H410" s="11"/>
      <c r="I410" s="111"/>
      <c r="J410" s="47"/>
      <c r="K410" s="108"/>
      <c r="L410" s="112"/>
      <c r="M410" s="48" t="str">
        <f t="shared" si="19"/>
        <v xml:space="preserve"> -    - </v>
      </c>
      <c r="N410" s="12"/>
    </row>
    <row r="411" spans="1:14" ht="15" customHeight="1">
      <c r="A411" s="40" t="str">
        <f t="shared" si="20"/>
        <v/>
      </c>
      <c r="B411" s="41"/>
      <c r="C411" s="42"/>
      <c r="D411" s="136"/>
      <c r="E411" s="144"/>
      <c r="F411" s="87" t="str">
        <f t="shared" si="18"/>
        <v/>
      </c>
      <c r="G411" s="42"/>
      <c r="H411" s="11"/>
      <c r="I411" s="111"/>
      <c r="J411" s="47"/>
      <c r="K411" s="108"/>
      <c r="L411" s="112"/>
      <c r="M411" s="48" t="str">
        <f t="shared" si="19"/>
        <v xml:space="preserve"> -    - </v>
      </c>
      <c r="N411" s="12"/>
    </row>
    <row r="412" spans="1:14" ht="15" customHeight="1">
      <c r="A412" s="40" t="str">
        <f t="shared" si="20"/>
        <v/>
      </c>
      <c r="B412" s="41"/>
      <c r="C412" s="42"/>
      <c r="D412" s="136"/>
      <c r="E412" s="144"/>
      <c r="F412" s="87" t="str">
        <f t="shared" si="18"/>
        <v/>
      </c>
      <c r="G412" s="42"/>
      <c r="H412" s="11"/>
      <c r="I412" s="111"/>
      <c r="J412" s="47"/>
      <c r="K412" s="108"/>
      <c r="L412" s="112"/>
      <c r="M412" s="48" t="str">
        <f t="shared" si="19"/>
        <v xml:space="preserve"> -    - </v>
      </c>
      <c r="N412" s="12"/>
    </row>
    <row r="413" spans="1:14" ht="15" customHeight="1">
      <c r="A413" s="40" t="str">
        <f t="shared" si="20"/>
        <v/>
      </c>
      <c r="B413" s="41"/>
      <c r="C413" s="42"/>
      <c r="D413" s="42"/>
      <c r="E413" s="144"/>
      <c r="F413" s="87" t="str">
        <f t="shared" si="18"/>
        <v/>
      </c>
      <c r="G413" s="42"/>
      <c r="H413" s="11"/>
      <c r="I413" s="111"/>
      <c r="J413" s="47"/>
      <c r="K413" s="108"/>
      <c r="L413" s="112"/>
      <c r="M413" s="48" t="str">
        <f t="shared" si="19"/>
        <v xml:space="preserve"> -    - </v>
      </c>
      <c r="N413" s="12"/>
    </row>
    <row r="414" spans="1:14" ht="15" customHeight="1">
      <c r="A414" s="40" t="str">
        <f t="shared" si="20"/>
        <v/>
      </c>
      <c r="B414" s="41"/>
      <c r="C414" s="42"/>
      <c r="D414" s="136"/>
      <c r="E414" s="144"/>
      <c r="F414" s="87" t="str">
        <f t="shared" si="18"/>
        <v/>
      </c>
      <c r="G414" s="42"/>
      <c r="H414" s="11"/>
      <c r="I414" s="111"/>
      <c r="J414" s="47"/>
      <c r="K414" s="108"/>
      <c r="L414" s="112"/>
      <c r="M414" s="48" t="str">
        <f t="shared" si="19"/>
        <v xml:space="preserve"> -    - </v>
      </c>
      <c r="N414" s="12"/>
    </row>
    <row r="415" spans="1:14" ht="15" customHeight="1">
      <c r="A415" s="40" t="str">
        <f t="shared" si="20"/>
        <v/>
      </c>
      <c r="B415" s="41"/>
      <c r="C415" s="42"/>
      <c r="D415" s="136"/>
      <c r="E415" s="144"/>
      <c r="F415" s="87" t="str">
        <f t="shared" si="18"/>
        <v/>
      </c>
      <c r="G415" s="42"/>
      <c r="H415" s="11"/>
      <c r="I415" s="111"/>
      <c r="J415" s="47"/>
      <c r="K415" s="108"/>
      <c r="L415" s="112"/>
      <c r="M415" s="48" t="str">
        <f t="shared" si="19"/>
        <v xml:space="preserve"> -    - </v>
      </c>
      <c r="N415" s="12"/>
    </row>
    <row r="416" spans="1:14" ht="15" customHeight="1">
      <c r="A416" s="40" t="str">
        <f t="shared" si="20"/>
        <v/>
      </c>
      <c r="B416" s="41"/>
      <c r="C416" s="42"/>
      <c r="D416" s="42"/>
      <c r="E416" s="144"/>
      <c r="F416" s="87" t="str">
        <f t="shared" si="18"/>
        <v/>
      </c>
      <c r="G416" s="42"/>
      <c r="H416" s="11"/>
      <c r="I416" s="111"/>
      <c r="J416" s="47"/>
      <c r="K416" s="108"/>
      <c r="L416" s="112"/>
      <c r="M416" s="48" t="str">
        <f t="shared" si="19"/>
        <v xml:space="preserve"> -    - </v>
      </c>
      <c r="N416" s="12"/>
    </row>
    <row r="417" spans="1:14" ht="15" customHeight="1">
      <c r="A417" s="40" t="str">
        <f t="shared" si="20"/>
        <v/>
      </c>
      <c r="B417" s="41"/>
      <c r="C417" s="42"/>
      <c r="D417" s="136"/>
      <c r="E417" s="144"/>
      <c r="F417" s="87" t="str">
        <f t="shared" si="18"/>
        <v/>
      </c>
      <c r="G417" s="42"/>
      <c r="H417" s="11"/>
      <c r="I417" s="111"/>
      <c r="J417" s="47"/>
      <c r="K417" s="108"/>
      <c r="L417" s="112"/>
      <c r="M417" s="48" t="str">
        <f t="shared" si="19"/>
        <v xml:space="preserve"> -    - </v>
      </c>
      <c r="N417" s="12"/>
    </row>
    <row r="418" spans="1:14" ht="15" customHeight="1">
      <c r="A418" s="40" t="str">
        <f t="shared" si="20"/>
        <v/>
      </c>
      <c r="B418" s="41"/>
      <c r="C418" s="42"/>
      <c r="D418" s="136"/>
      <c r="E418" s="144"/>
      <c r="F418" s="87" t="str">
        <f t="shared" si="18"/>
        <v/>
      </c>
      <c r="G418" s="42"/>
      <c r="H418" s="11"/>
      <c r="I418" s="111"/>
      <c r="J418" s="47"/>
      <c r="K418" s="108"/>
      <c r="L418" s="112"/>
      <c r="M418" s="48" t="str">
        <f t="shared" si="19"/>
        <v xml:space="preserve"> -    - </v>
      </c>
      <c r="N418" s="12"/>
    </row>
    <row r="419" spans="1:14" ht="15" customHeight="1">
      <c r="A419" s="40" t="str">
        <f t="shared" si="20"/>
        <v/>
      </c>
      <c r="B419" s="41"/>
      <c r="C419" s="42"/>
      <c r="D419" s="42"/>
      <c r="E419" s="144"/>
      <c r="F419" s="87" t="str">
        <f t="shared" si="18"/>
        <v/>
      </c>
      <c r="G419" s="42"/>
      <c r="H419" s="11"/>
      <c r="I419" s="111"/>
      <c r="J419" s="47"/>
      <c r="K419" s="108"/>
      <c r="L419" s="112"/>
      <c r="M419" s="48" t="str">
        <f t="shared" si="19"/>
        <v xml:space="preserve"> -    - </v>
      </c>
      <c r="N419" s="12"/>
    </row>
    <row r="420" spans="1:14" ht="15" customHeight="1">
      <c r="A420" s="40" t="str">
        <f t="shared" si="20"/>
        <v/>
      </c>
      <c r="B420" s="41"/>
      <c r="C420" s="42"/>
      <c r="D420" s="136"/>
      <c r="E420" s="144"/>
      <c r="F420" s="87" t="str">
        <f t="shared" si="18"/>
        <v/>
      </c>
      <c r="G420" s="42"/>
      <c r="H420" s="11"/>
      <c r="I420" s="111"/>
      <c r="J420" s="47"/>
      <c r="K420" s="108"/>
      <c r="L420" s="112"/>
      <c r="M420" s="48" t="str">
        <f t="shared" si="19"/>
        <v xml:space="preserve"> -    - </v>
      </c>
      <c r="N420" s="12"/>
    </row>
    <row r="421" spans="1:14" ht="15" customHeight="1">
      <c r="A421" s="40" t="str">
        <f t="shared" si="20"/>
        <v/>
      </c>
      <c r="B421" s="41"/>
      <c r="C421" s="42"/>
      <c r="D421" s="136"/>
      <c r="E421" s="144"/>
      <c r="F421" s="87" t="str">
        <f t="shared" si="18"/>
        <v/>
      </c>
      <c r="G421" s="42"/>
      <c r="H421" s="11"/>
      <c r="I421" s="111"/>
      <c r="J421" s="47"/>
      <c r="K421" s="108"/>
      <c r="L421" s="112"/>
      <c r="M421" s="48" t="str">
        <f t="shared" si="19"/>
        <v xml:space="preserve"> -    - </v>
      </c>
      <c r="N421" s="12"/>
    </row>
    <row r="422" spans="1:14" ht="15" customHeight="1">
      <c r="A422" s="40" t="str">
        <f t="shared" si="20"/>
        <v/>
      </c>
      <c r="B422" s="41"/>
      <c r="C422" s="42"/>
      <c r="D422" s="42"/>
      <c r="E422" s="144"/>
      <c r="F422" s="87" t="str">
        <f t="shared" si="18"/>
        <v/>
      </c>
      <c r="G422" s="42"/>
      <c r="H422" s="11"/>
      <c r="I422" s="111"/>
      <c r="J422" s="47"/>
      <c r="K422" s="108"/>
      <c r="L422" s="112"/>
      <c r="M422" s="48" t="str">
        <f t="shared" si="19"/>
        <v xml:space="preserve"> -    - </v>
      </c>
      <c r="N422" s="12"/>
    </row>
    <row r="423" spans="1:14" ht="15" customHeight="1">
      <c r="A423" s="40" t="str">
        <f t="shared" si="20"/>
        <v/>
      </c>
      <c r="B423" s="41"/>
      <c r="C423" s="42"/>
      <c r="D423" s="136"/>
      <c r="E423" s="144"/>
      <c r="F423" s="87" t="str">
        <f t="shared" si="18"/>
        <v/>
      </c>
      <c r="G423" s="42"/>
      <c r="H423" s="11"/>
      <c r="I423" s="111"/>
      <c r="J423" s="47"/>
      <c r="K423" s="108"/>
      <c r="L423" s="112"/>
      <c r="M423" s="48" t="str">
        <f t="shared" si="19"/>
        <v xml:space="preserve"> -    - </v>
      </c>
      <c r="N423" s="12"/>
    </row>
    <row r="424" spans="1:14" ht="15" customHeight="1">
      <c r="A424" s="40" t="str">
        <f t="shared" si="20"/>
        <v/>
      </c>
      <c r="B424" s="41"/>
      <c r="C424" s="42"/>
      <c r="D424" s="136"/>
      <c r="E424" s="144"/>
      <c r="F424" s="87" t="str">
        <f t="shared" si="18"/>
        <v/>
      </c>
      <c r="G424" s="42"/>
      <c r="H424" s="11"/>
      <c r="I424" s="111"/>
      <c r="J424" s="47"/>
      <c r="K424" s="108"/>
      <c r="L424" s="112"/>
      <c r="M424" s="48" t="str">
        <f t="shared" si="19"/>
        <v xml:space="preserve"> -    - </v>
      </c>
      <c r="N424" s="12"/>
    </row>
    <row r="425" spans="1:14" ht="15" customHeight="1">
      <c r="A425" s="40" t="str">
        <f t="shared" si="20"/>
        <v/>
      </c>
      <c r="B425" s="41"/>
      <c r="C425" s="42"/>
      <c r="D425" s="42"/>
      <c r="E425" s="144"/>
      <c r="F425" s="87" t="str">
        <f t="shared" si="18"/>
        <v/>
      </c>
      <c r="G425" s="42"/>
      <c r="H425" s="11"/>
      <c r="I425" s="111"/>
      <c r="J425" s="47"/>
      <c r="K425" s="108"/>
      <c r="L425" s="112"/>
      <c r="M425" s="48" t="str">
        <f t="shared" si="19"/>
        <v xml:space="preserve"> -    - </v>
      </c>
      <c r="N425" s="12"/>
    </row>
    <row r="426" spans="1:14" ht="15" customHeight="1">
      <c r="A426" s="40" t="str">
        <f t="shared" si="20"/>
        <v/>
      </c>
      <c r="B426" s="41"/>
      <c r="C426" s="42"/>
      <c r="D426" s="136"/>
      <c r="E426" s="144"/>
      <c r="F426" s="87" t="str">
        <f t="shared" si="18"/>
        <v/>
      </c>
      <c r="G426" s="42"/>
      <c r="H426" s="11"/>
      <c r="I426" s="111"/>
      <c r="J426" s="47"/>
      <c r="K426" s="108"/>
      <c r="L426" s="112"/>
      <c r="M426" s="48" t="str">
        <f t="shared" si="19"/>
        <v xml:space="preserve"> -    - </v>
      </c>
      <c r="N426" s="12"/>
    </row>
    <row r="427" spans="1:14" ht="15" customHeight="1">
      <c r="A427" s="40" t="str">
        <f t="shared" si="20"/>
        <v/>
      </c>
      <c r="B427" s="41"/>
      <c r="C427" s="42"/>
      <c r="D427" s="136"/>
      <c r="E427" s="144"/>
      <c r="F427" s="87" t="str">
        <f t="shared" si="18"/>
        <v/>
      </c>
      <c r="G427" s="42"/>
      <c r="H427" s="11"/>
      <c r="I427" s="111"/>
      <c r="J427" s="47"/>
      <c r="K427" s="108"/>
      <c r="L427" s="112"/>
      <c r="M427" s="48" t="str">
        <f t="shared" si="19"/>
        <v xml:space="preserve"> -    - </v>
      </c>
      <c r="N427" s="12"/>
    </row>
    <row r="428" spans="1:14" ht="15" customHeight="1">
      <c r="A428" s="40" t="str">
        <f t="shared" si="20"/>
        <v/>
      </c>
      <c r="B428" s="41"/>
      <c r="C428" s="42"/>
      <c r="D428" s="42"/>
      <c r="E428" s="144"/>
      <c r="F428" s="87" t="str">
        <f t="shared" si="18"/>
        <v/>
      </c>
      <c r="G428" s="42"/>
      <c r="H428" s="11"/>
      <c r="I428" s="111"/>
      <c r="J428" s="47"/>
      <c r="K428" s="108"/>
      <c r="L428" s="112"/>
      <c r="M428" s="48" t="str">
        <f t="shared" si="19"/>
        <v xml:space="preserve"> -    - </v>
      </c>
      <c r="N428" s="12"/>
    </row>
    <row r="429" spans="1:14" ht="15" customHeight="1">
      <c r="A429" s="40" t="str">
        <f t="shared" si="20"/>
        <v/>
      </c>
      <c r="B429" s="41"/>
      <c r="C429" s="42"/>
      <c r="D429" s="136"/>
      <c r="E429" s="144"/>
      <c r="F429" s="87" t="str">
        <f t="shared" si="18"/>
        <v/>
      </c>
      <c r="G429" s="42"/>
      <c r="H429" s="11"/>
      <c r="I429" s="111"/>
      <c r="J429" s="47"/>
      <c r="K429" s="108"/>
      <c r="L429" s="112"/>
      <c r="M429" s="48" t="str">
        <f t="shared" si="19"/>
        <v xml:space="preserve"> -    - </v>
      </c>
      <c r="N429" s="12"/>
    </row>
    <row r="430" spans="1:14" ht="15" customHeight="1">
      <c r="A430" s="40" t="str">
        <f t="shared" si="20"/>
        <v/>
      </c>
      <c r="B430" s="41"/>
      <c r="C430" s="42"/>
      <c r="D430" s="136"/>
      <c r="E430" s="144"/>
      <c r="F430" s="87" t="str">
        <f t="shared" si="18"/>
        <v/>
      </c>
      <c r="G430" s="42"/>
      <c r="H430" s="11"/>
      <c r="I430" s="111"/>
      <c r="J430" s="47"/>
      <c r="K430" s="108"/>
      <c r="L430" s="112"/>
      <c r="M430" s="48" t="str">
        <f t="shared" si="19"/>
        <v xml:space="preserve"> -    - </v>
      </c>
      <c r="N430" s="12"/>
    </row>
    <row r="431" spans="1:14" ht="15" customHeight="1">
      <c r="A431" s="40" t="str">
        <f t="shared" si="20"/>
        <v/>
      </c>
      <c r="B431" s="41"/>
      <c r="C431" s="42"/>
      <c r="D431" s="42"/>
      <c r="E431" s="144"/>
      <c r="F431" s="87" t="str">
        <f t="shared" si="18"/>
        <v/>
      </c>
      <c r="G431" s="42"/>
      <c r="H431" s="11"/>
      <c r="I431" s="111"/>
      <c r="J431" s="47"/>
      <c r="K431" s="108"/>
      <c r="L431" s="112"/>
      <c r="M431" s="48" t="str">
        <f t="shared" si="19"/>
        <v xml:space="preserve"> -    - </v>
      </c>
      <c r="N431" s="12"/>
    </row>
    <row r="432" spans="1:14" ht="15" customHeight="1">
      <c r="A432" s="40" t="str">
        <f t="shared" si="20"/>
        <v/>
      </c>
      <c r="B432" s="41"/>
      <c r="C432" s="42"/>
      <c r="D432" s="136"/>
      <c r="E432" s="144"/>
      <c r="F432" s="87" t="str">
        <f t="shared" si="18"/>
        <v/>
      </c>
      <c r="G432" s="42"/>
      <c r="H432" s="11"/>
      <c r="I432" s="111"/>
      <c r="J432" s="47"/>
      <c r="K432" s="108"/>
      <c r="L432" s="112"/>
      <c r="M432" s="48" t="str">
        <f t="shared" si="19"/>
        <v xml:space="preserve"> -    - </v>
      </c>
      <c r="N432" s="12"/>
    </row>
    <row r="433" spans="1:14" ht="15" customHeight="1">
      <c r="A433" s="40" t="str">
        <f t="shared" si="20"/>
        <v/>
      </c>
      <c r="B433" s="41"/>
      <c r="C433" s="42"/>
      <c r="D433" s="136"/>
      <c r="E433" s="144"/>
      <c r="F433" s="87" t="str">
        <f t="shared" si="18"/>
        <v/>
      </c>
      <c r="G433" s="42"/>
      <c r="H433" s="11"/>
      <c r="I433" s="111"/>
      <c r="J433" s="47"/>
      <c r="K433" s="108"/>
      <c r="L433" s="112"/>
      <c r="M433" s="48" t="str">
        <f t="shared" si="19"/>
        <v xml:space="preserve"> -    - </v>
      </c>
      <c r="N433" s="12"/>
    </row>
    <row r="434" spans="1:14" ht="15" customHeight="1">
      <c r="A434" s="40" t="str">
        <f t="shared" si="20"/>
        <v/>
      </c>
      <c r="B434" s="41"/>
      <c r="C434" s="42"/>
      <c r="D434" s="42"/>
      <c r="E434" s="144"/>
      <c r="F434" s="87" t="str">
        <f t="shared" si="18"/>
        <v/>
      </c>
      <c r="G434" s="42"/>
      <c r="H434" s="11"/>
      <c r="I434" s="111"/>
      <c r="J434" s="47"/>
      <c r="K434" s="108"/>
      <c r="L434" s="112"/>
      <c r="M434" s="48" t="str">
        <f t="shared" si="19"/>
        <v xml:space="preserve"> -    - </v>
      </c>
      <c r="N434" s="12"/>
    </row>
    <row r="435" spans="1:14" ht="15" customHeight="1">
      <c r="A435" s="40" t="str">
        <f t="shared" si="20"/>
        <v/>
      </c>
      <c r="B435" s="41"/>
      <c r="C435" s="42"/>
      <c r="D435" s="136"/>
      <c r="E435" s="144"/>
      <c r="F435" s="87" t="str">
        <f t="shared" si="18"/>
        <v/>
      </c>
      <c r="G435" s="42"/>
      <c r="H435" s="11"/>
      <c r="I435" s="111"/>
      <c r="J435" s="47"/>
      <c r="K435" s="108"/>
      <c r="L435" s="112"/>
      <c r="M435" s="48" t="str">
        <f t="shared" si="19"/>
        <v xml:space="preserve"> -    - </v>
      </c>
      <c r="N435" s="12"/>
    </row>
    <row r="436" spans="1:14" ht="15" customHeight="1">
      <c r="A436" s="40" t="str">
        <f t="shared" si="20"/>
        <v/>
      </c>
      <c r="B436" s="41"/>
      <c r="C436" s="42"/>
      <c r="D436" s="136"/>
      <c r="E436" s="144"/>
      <c r="F436" s="87" t="str">
        <f t="shared" si="18"/>
        <v/>
      </c>
      <c r="G436" s="42"/>
      <c r="H436" s="11"/>
      <c r="I436" s="111"/>
      <c r="J436" s="47"/>
      <c r="K436" s="108"/>
      <c r="L436" s="112"/>
      <c r="M436" s="48" t="str">
        <f t="shared" si="19"/>
        <v xml:space="preserve"> -    - </v>
      </c>
      <c r="N436" s="12"/>
    </row>
    <row r="437" spans="1:14" ht="15" customHeight="1">
      <c r="A437" s="40" t="str">
        <f t="shared" si="20"/>
        <v/>
      </c>
      <c r="B437" s="41"/>
      <c r="C437" s="42"/>
      <c r="D437" s="42"/>
      <c r="E437" s="144"/>
      <c r="F437" s="87" t="str">
        <f t="shared" si="18"/>
        <v/>
      </c>
      <c r="G437" s="42"/>
      <c r="H437" s="11"/>
      <c r="I437" s="111"/>
      <c r="J437" s="47"/>
      <c r="K437" s="108"/>
      <c r="L437" s="112"/>
      <c r="M437" s="48" t="str">
        <f t="shared" si="19"/>
        <v xml:space="preserve"> -    - </v>
      </c>
      <c r="N437" s="12"/>
    </row>
    <row r="438" spans="1:14" ht="15" customHeight="1">
      <c r="A438" s="40" t="str">
        <f t="shared" si="20"/>
        <v/>
      </c>
      <c r="B438" s="41"/>
      <c r="C438" s="42"/>
      <c r="D438" s="136"/>
      <c r="E438" s="144"/>
      <c r="F438" s="87" t="str">
        <f t="shared" si="18"/>
        <v/>
      </c>
      <c r="G438" s="42"/>
      <c r="H438" s="11"/>
      <c r="I438" s="111"/>
      <c r="J438" s="47"/>
      <c r="K438" s="108"/>
      <c r="L438" s="112"/>
      <c r="M438" s="48" t="str">
        <f t="shared" si="19"/>
        <v xml:space="preserve"> -    - </v>
      </c>
      <c r="N438" s="12"/>
    </row>
    <row r="439" spans="1:14" ht="15" customHeight="1">
      <c r="A439" s="40" t="str">
        <f t="shared" si="20"/>
        <v/>
      </c>
      <c r="B439" s="41"/>
      <c r="C439" s="42"/>
      <c r="D439" s="136"/>
      <c r="E439" s="144"/>
      <c r="F439" s="87" t="str">
        <f t="shared" si="18"/>
        <v/>
      </c>
      <c r="G439" s="42"/>
      <c r="H439" s="11"/>
      <c r="I439" s="111"/>
      <c r="J439" s="47"/>
      <c r="K439" s="108"/>
      <c r="L439" s="112"/>
      <c r="M439" s="48" t="str">
        <f t="shared" si="19"/>
        <v xml:space="preserve"> -    - </v>
      </c>
      <c r="N439" s="12"/>
    </row>
    <row r="440" spans="1:14" ht="15" customHeight="1">
      <c r="A440" s="40" t="str">
        <f t="shared" si="20"/>
        <v/>
      </c>
      <c r="B440" s="41"/>
      <c r="C440" s="42"/>
      <c r="D440" s="42"/>
      <c r="E440" s="144"/>
      <c r="F440" s="87" t="str">
        <f t="shared" si="18"/>
        <v/>
      </c>
      <c r="G440" s="42"/>
      <c r="H440" s="11"/>
      <c r="I440" s="111"/>
      <c r="J440" s="47"/>
      <c r="K440" s="108"/>
      <c r="L440" s="112"/>
      <c r="M440" s="48" t="str">
        <f t="shared" si="19"/>
        <v xml:space="preserve"> -    - </v>
      </c>
      <c r="N440" s="12"/>
    </row>
    <row r="441" spans="1:14" ht="15" customHeight="1">
      <c r="A441" s="40" t="str">
        <f t="shared" si="20"/>
        <v/>
      </c>
      <c r="B441" s="41"/>
      <c r="C441" s="42"/>
      <c r="D441" s="136"/>
      <c r="E441" s="144"/>
      <c r="F441" s="87" t="str">
        <f t="shared" si="18"/>
        <v/>
      </c>
      <c r="G441" s="42"/>
      <c r="H441" s="11"/>
      <c r="I441" s="111"/>
      <c r="J441" s="47"/>
      <c r="K441" s="108"/>
      <c r="L441" s="112"/>
      <c r="M441" s="48" t="str">
        <f t="shared" si="19"/>
        <v xml:space="preserve"> -    - </v>
      </c>
      <c r="N441" s="12"/>
    </row>
    <row r="442" spans="1:14" ht="15" customHeight="1">
      <c r="A442" s="40" t="str">
        <f t="shared" si="20"/>
        <v/>
      </c>
      <c r="B442" s="41"/>
      <c r="C442" s="42"/>
      <c r="D442" s="136"/>
      <c r="E442" s="144"/>
      <c r="F442" s="87" t="str">
        <f t="shared" si="18"/>
        <v/>
      </c>
      <c r="G442" s="42"/>
      <c r="H442" s="11"/>
      <c r="I442" s="111"/>
      <c r="J442" s="47"/>
      <c r="K442" s="108"/>
      <c r="L442" s="112"/>
      <c r="M442" s="48" t="str">
        <f t="shared" si="19"/>
        <v xml:space="preserve"> -    - </v>
      </c>
      <c r="N442" s="12"/>
    </row>
    <row r="443" spans="1:14" ht="15" customHeight="1">
      <c r="A443" s="40" t="str">
        <f t="shared" si="20"/>
        <v/>
      </c>
      <c r="B443" s="41"/>
      <c r="C443" s="42"/>
      <c r="D443" s="42"/>
      <c r="E443" s="144"/>
      <c r="F443" s="87" t="str">
        <f t="shared" si="18"/>
        <v/>
      </c>
      <c r="G443" s="42"/>
      <c r="H443" s="11"/>
      <c r="I443" s="111"/>
      <c r="J443" s="47"/>
      <c r="K443" s="108"/>
      <c r="L443" s="112"/>
      <c r="M443" s="48" t="str">
        <f t="shared" si="19"/>
        <v xml:space="preserve"> -    - </v>
      </c>
      <c r="N443" s="12"/>
    </row>
    <row r="444" spans="1:14" ht="15" customHeight="1">
      <c r="A444" s="40" t="str">
        <f t="shared" si="20"/>
        <v/>
      </c>
      <c r="B444" s="41"/>
      <c r="C444" s="42"/>
      <c r="D444" s="136"/>
      <c r="E444" s="144"/>
      <c r="F444" s="87" t="str">
        <f t="shared" si="18"/>
        <v/>
      </c>
      <c r="G444" s="42"/>
      <c r="H444" s="11"/>
      <c r="I444" s="111"/>
      <c r="J444" s="47"/>
      <c r="K444" s="108"/>
      <c r="L444" s="112"/>
      <c r="M444" s="48" t="str">
        <f t="shared" si="19"/>
        <v xml:space="preserve"> -    - </v>
      </c>
      <c r="N444" s="12"/>
    </row>
    <row r="445" spans="1:14" ht="15" customHeight="1">
      <c r="A445" s="40" t="str">
        <f t="shared" si="20"/>
        <v/>
      </c>
      <c r="B445" s="41"/>
      <c r="C445" s="42"/>
      <c r="D445" s="136"/>
      <c r="E445" s="144"/>
      <c r="F445" s="87" t="str">
        <f t="shared" si="18"/>
        <v/>
      </c>
      <c r="G445" s="42"/>
      <c r="H445" s="11"/>
      <c r="I445" s="111"/>
      <c r="J445" s="47"/>
      <c r="K445" s="108"/>
      <c r="L445" s="112"/>
      <c r="M445" s="48" t="str">
        <f t="shared" si="19"/>
        <v xml:space="preserve"> -    - </v>
      </c>
      <c r="N445" s="12"/>
    </row>
    <row r="446" spans="1:14" ht="15" customHeight="1">
      <c r="A446" s="40" t="str">
        <f t="shared" si="20"/>
        <v/>
      </c>
      <c r="B446" s="41"/>
      <c r="C446" s="42"/>
      <c r="D446" s="42"/>
      <c r="E446" s="144"/>
      <c r="F446" s="87" t="str">
        <f t="shared" si="18"/>
        <v/>
      </c>
      <c r="G446" s="42"/>
      <c r="H446" s="11"/>
      <c r="I446" s="111"/>
      <c r="J446" s="47"/>
      <c r="K446" s="108"/>
      <c r="L446" s="112"/>
      <c r="M446" s="48" t="str">
        <f t="shared" si="19"/>
        <v xml:space="preserve"> -    - </v>
      </c>
      <c r="N446" s="12"/>
    </row>
    <row r="447" spans="1:14" ht="15" customHeight="1">
      <c r="A447" s="40" t="str">
        <f t="shared" si="20"/>
        <v/>
      </c>
      <c r="B447" s="41"/>
      <c r="C447" s="42"/>
      <c r="D447" s="136"/>
      <c r="E447" s="144"/>
      <c r="F447" s="87" t="str">
        <f t="shared" si="18"/>
        <v/>
      </c>
      <c r="G447" s="42"/>
      <c r="H447" s="11"/>
      <c r="I447" s="111"/>
      <c r="J447" s="47"/>
      <c r="K447" s="108"/>
      <c r="L447" s="112"/>
      <c r="M447" s="48" t="str">
        <f t="shared" si="19"/>
        <v xml:space="preserve"> -    - </v>
      </c>
      <c r="N447" s="12"/>
    </row>
    <row r="448" spans="1:14" ht="15" customHeight="1">
      <c r="A448" s="40" t="str">
        <f t="shared" si="20"/>
        <v/>
      </c>
      <c r="B448" s="41"/>
      <c r="C448" s="42"/>
      <c r="D448" s="136"/>
      <c r="E448" s="144"/>
      <c r="F448" s="87" t="str">
        <f t="shared" si="18"/>
        <v/>
      </c>
      <c r="G448" s="42"/>
      <c r="H448" s="11"/>
      <c r="I448" s="111"/>
      <c r="J448" s="47"/>
      <c r="K448" s="108"/>
      <c r="L448" s="112"/>
      <c r="M448" s="48" t="str">
        <f t="shared" si="19"/>
        <v xml:space="preserve"> -    - </v>
      </c>
      <c r="N448" s="12"/>
    </row>
    <row r="449" spans="1:14" ht="15" customHeight="1">
      <c r="A449" s="40" t="str">
        <f t="shared" si="20"/>
        <v/>
      </c>
      <c r="B449" s="41"/>
      <c r="C449" s="42"/>
      <c r="D449" s="42"/>
      <c r="E449" s="144"/>
      <c r="F449" s="87" t="str">
        <f t="shared" si="18"/>
        <v/>
      </c>
      <c r="G449" s="42"/>
      <c r="H449" s="11"/>
      <c r="I449" s="111"/>
      <c r="J449" s="47"/>
      <c r="K449" s="108"/>
      <c r="L449" s="112"/>
      <c r="M449" s="48" t="str">
        <f t="shared" si="19"/>
        <v xml:space="preserve"> -    - </v>
      </c>
      <c r="N449" s="12"/>
    </row>
    <row r="450" spans="1:14" ht="15" customHeight="1">
      <c r="A450" s="40" t="str">
        <f t="shared" si="20"/>
        <v/>
      </c>
      <c r="B450" s="41"/>
      <c r="C450" s="42"/>
      <c r="D450" s="136"/>
      <c r="E450" s="144"/>
      <c r="F450" s="87" t="str">
        <f t="shared" si="18"/>
        <v/>
      </c>
      <c r="G450" s="42"/>
      <c r="H450" s="11"/>
      <c r="I450" s="111"/>
      <c r="J450" s="47"/>
      <c r="K450" s="108"/>
      <c r="L450" s="112"/>
      <c r="M450" s="48" t="str">
        <f t="shared" si="19"/>
        <v xml:space="preserve"> -    - </v>
      </c>
      <c r="N450" s="12"/>
    </row>
    <row r="451" spans="1:14" ht="15" customHeight="1">
      <c r="A451" s="40" t="str">
        <f t="shared" si="20"/>
        <v/>
      </c>
      <c r="B451" s="41"/>
      <c r="C451" s="42"/>
      <c r="D451" s="136"/>
      <c r="E451" s="144"/>
      <c r="F451" s="87" t="str">
        <f t="shared" si="18"/>
        <v/>
      </c>
      <c r="G451" s="42"/>
      <c r="H451" s="11"/>
      <c r="I451" s="111"/>
      <c r="J451" s="47"/>
      <c r="K451" s="108"/>
      <c r="L451" s="112"/>
      <c r="M451" s="48" t="str">
        <f t="shared" si="19"/>
        <v xml:space="preserve"> -    - </v>
      </c>
      <c r="N451" s="12"/>
    </row>
    <row r="452" spans="1:14" ht="15" customHeight="1">
      <c r="A452" s="40" t="str">
        <f t="shared" si="20"/>
        <v/>
      </c>
      <c r="B452" s="41"/>
      <c r="C452" s="42"/>
      <c r="D452" s="42"/>
      <c r="E452" s="144"/>
      <c r="F452" s="87" t="str">
        <f t="shared" si="18"/>
        <v/>
      </c>
      <c r="G452" s="42"/>
      <c r="H452" s="11"/>
      <c r="I452" s="111"/>
      <c r="J452" s="47"/>
      <c r="K452" s="108"/>
      <c r="L452" s="112"/>
      <c r="M452" s="48" t="str">
        <f t="shared" si="19"/>
        <v xml:space="preserve"> -    - </v>
      </c>
      <c r="N452" s="12"/>
    </row>
    <row r="453" spans="1:14" ht="15" customHeight="1">
      <c r="A453" s="40" t="str">
        <f t="shared" si="20"/>
        <v/>
      </c>
      <c r="B453" s="41"/>
      <c r="C453" s="42"/>
      <c r="D453" s="136"/>
      <c r="E453" s="144"/>
      <c r="F453" s="87" t="str">
        <f t="shared" si="18"/>
        <v/>
      </c>
      <c r="G453" s="42"/>
      <c r="H453" s="11"/>
      <c r="I453" s="111"/>
      <c r="J453" s="47"/>
      <c r="K453" s="108"/>
      <c r="L453" s="112"/>
      <c r="M453" s="48" t="str">
        <f t="shared" si="19"/>
        <v xml:space="preserve"> -    - </v>
      </c>
      <c r="N453" s="12"/>
    </row>
    <row r="454" spans="1:14" ht="15" customHeight="1">
      <c r="A454" s="40" t="str">
        <f t="shared" si="20"/>
        <v/>
      </c>
      <c r="B454" s="41"/>
      <c r="C454" s="42"/>
      <c r="D454" s="136"/>
      <c r="E454" s="144"/>
      <c r="F454" s="87" t="str">
        <f t="shared" si="18"/>
        <v/>
      </c>
      <c r="G454" s="42"/>
      <c r="H454" s="11"/>
      <c r="I454" s="111"/>
      <c r="J454" s="47"/>
      <c r="K454" s="108"/>
      <c r="L454" s="112"/>
      <c r="M454" s="48" t="str">
        <f t="shared" si="19"/>
        <v xml:space="preserve"> -    - </v>
      </c>
      <c r="N454" s="12"/>
    </row>
    <row r="455" spans="1:14" ht="15" customHeight="1">
      <c r="A455" s="40" t="str">
        <f t="shared" si="20"/>
        <v/>
      </c>
      <c r="B455" s="41"/>
      <c r="C455" s="42"/>
      <c r="D455" s="42"/>
      <c r="E455" s="144"/>
      <c r="F455" s="87" t="str">
        <f t="shared" si="18"/>
        <v/>
      </c>
      <c r="G455" s="42"/>
      <c r="H455" s="11"/>
      <c r="I455" s="111"/>
      <c r="J455" s="47"/>
      <c r="K455" s="108"/>
      <c r="L455" s="112"/>
      <c r="M455" s="48" t="str">
        <f t="shared" si="19"/>
        <v xml:space="preserve"> -    - </v>
      </c>
      <c r="N455" s="12"/>
    </row>
    <row r="456" spans="1:14" ht="15" customHeight="1">
      <c r="A456" s="40" t="str">
        <f t="shared" si="20"/>
        <v/>
      </c>
      <c r="B456" s="41"/>
      <c r="C456" s="42"/>
      <c r="D456" s="136"/>
      <c r="E456" s="144"/>
      <c r="F456" s="87" t="str">
        <f t="shared" si="18"/>
        <v/>
      </c>
      <c r="G456" s="42"/>
      <c r="H456" s="11"/>
      <c r="I456" s="111"/>
      <c r="J456" s="47"/>
      <c r="K456" s="108"/>
      <c r="L456" s="112"/>
      <c r="M456" s="48" t="str">
        <f t="shared" si="19"/>
        <v xml:space="preserve"> -    - </v>
      </c>
      <c r="N456" s="12"/>
    </row>
    <row r="457" spans="1:14" ht="15" customHeight="1">
      <c r="A457" s="40" t="str">
        <f t="shared" si="20"/>
        <v/>
      </c>
      <c r="B457" s="41"/>
      <c r="C457" s="42"/>
      <c r="D457" s="136"/>
      <c r="E457" s="144"/>
      <c r="F457" s="87" t="str">
        <f t="shared" si="18"/>
        <v/>
      </c>
      <c r="G457" s="42"/>
      <c r="H457" s="11"/>
      <c r="I457" s="111"/>
      <c r="J457" s="47"/>
      <c r="K457" s="108"/>
      <c r="L457" s="112"/>
      <c r="M457" s="48" t="str">
        <f t="shared" si="19"/>
        <v xml:space="preserve"> -    - </v>
      </c>
      <c r="N457" s="12"/>
    </row>
    <row r="458" spans="1:14" ht="15" customHeight="1">
      <c r="A458" s="40" t="str">
        <f t="shared" si="20"/>
        <v/>
      </c>
      <c r="B458" s="41"/>
      <c r="C458" s="42"/>
      <c r="D458" s="42"/>
      <c r="E458" s="144"/>
      <c r="F458" s="87" t="str">
        <f t="shared" si="18"/>
        <v/>
      </c>
      <c r="G458" s="42"/>
      <c r="H458" s="11"/>
      <c r="I458" s="111"/>
      <c r="J458" s="47"/>
      <c r="K458" s="108"/>
      <c r="L458" s="112"/>
      <c r="M458" s="48" t="str">
        <f t="shared" si="19"/>
        <v xml:space="preserve"> -    - </v>
      </c>
      <c r="N458" s="12"/>
    </row>
    <row r="459" spans="1:14" ht="15" customHeight="1">
      <c r="A459" s="40" t="str">
        <f t="shared" si="20"/>
        <v/>
      </c>
      <c r="B459" s="41"/>
      <c r="C459" s="42"/>
      <c r="D459" s="136"/>
      <c r="E459" s="144"/>
      <c r="F459" s="87" t="str">
        <f t="shared" si="18"/>
        <v/>
      </c>
      <c r="G459" s="42"/>
      <c r="H459" s="11"/>
      <c r="I459" s="111"/>
      <c r="J459" s="47"/>
      <c r="K459" s="108"/>
      <c r="L459" s="112"/>
      <c r="M459" s="48" t="str">
        <f t="shared" si="19"/>
        <v xml:space="preserve"> -    - </v>
      </c>
      <c r="N459" s="12"/>
    </row>
    <row r="460" spans="1:14" ht="15" customHeight="1">
      <c r="A460" s="40" t="str">
        <f t="shared" si="20"/>
        <v/>
      </c>
      <c r="B460" s="41"/>
      <c r="C460" s="42"/>
      <c r="D460" s="136"/>
      <c r="E460" s="144"/>
      <c r="F460" s="87" t="str">
        <f t="shared" ref="F460:F523" si="21">IF(E460="","",IF(E460&lt;=DATEVALUE("9/11/2022"),"2021-22",IF(E460&gt;DATEVALUE("9/11/2022"),"")))</f>
        <v/>
      </c>
      <c r="G460" s="42"/>
      <c r="H460" s="11"/>
      <c r="I460" s="111"/>
      <c r="J460" s="47"/>
      <c r="K460" s="108"/>
      <c r="L460" s="112"/>
      <c r="M460" s="48" t="str">
        <f t="shared" ref="M460:M523" si="22">A460&amp;" - "&amp;C460&amp;" "&amp;F460&amp;" "&amp;G460&amp;" - "&amp;H460</f>
        <v xml:space="preserve"> -    - </v>
      </c>
      <c r="N460" s="12"/>
    </row>
    <row r="461" spans="1:14" ht="15" customHeight="1">
      <c r="A461" s="40" t="str">
        <f t="shared" ref="A461:A524" si="23">IF(ISERROR(IF(B461="","",A460+1)),"",IF(B461="","",A460+1))</f>
        <v/>
      </c>
      <c r="B461" s="41"/>
      <c r="C461" s="42"/>
      <c r="D461" s="42"/>
      <c r="E461" s="144"/>
      <c r="F461" s="87" t="str">
        <f t="shared" si="21"/>
        <v/>
      </c>
      <c r="G461" s="42"/>
      <c r="H461" s="11"/>
      <c r="I461" s="111"/>
      <c r="J461" s="47"/>
      <c r="K461" s="108"/>
      <c r="L461" s="112"/>
      <c r="M461" s="48" t="str">
        <f t="shared" si="22"/>
        <v xml:space="preserve"> -    - </v>
      </c>
      <c r="N461" s="12"/>
    </row>
    <row r="462" spans="1:14" ht="15" customHeight="1">
      <c r="A462" s="40" t="str">
        <f t="shared" si="23"/>
        <v/>
      </c>
      <c r="B462" s="41"/>
      <c r="C462" s="42"/>
      <c r="D462" s="136"/>
      <c r="E462" s="144"/>
      <c r="F462" s="87" t="str">
        <f t="shared" si="21"/>
        <v/>
      </c>
      <c r="G462" s="42"/>
      <c r="H462" s="11"/>
      <c r="I462" s="111"/>
      <c r="J462" s="47"/>
      <c r="K462" s="108"/>
      <c r="L462" s="112"/>
      <c r="M462" s="48" t="str">
        <f t="shared" si="22"/>
        <v xml:space="preserve"> -    - </v>
      </c>
      <c r="N462" s="12"/>
    </row>
    <row r="463" spans="1:14" ht="15" customHeight="1">
      <c r="A463" s="40" t="str">
        <f t="shared" si="23"/>
        <v/>
      </c>
      <c r="B463" s="41"/>
      <c r="C463" s="42"/>
      <c r="D463" s="136"/>
      <c r="E463" s="144"/>
      <c r="F463" s="87" t="str">
        <f t="shared" si="21"/>
        <v/>
      </c>
      <c r="G463" s="42"/>
      <c r="H463" s="11"/>
      <c r="I463" s="111"/>
      <c r="J463" s="47"/>
      <c r="K463" s="108"/>
      <c r="L463" s="112"/>
      <c r="M463" s="48" t="str">
        <f t="shared" si="22"/>
        <v xml:space="preserve"> -    - </v>
      </c>
      <c r="N463" s="12"/>
    </row>
    <row r="464" spans="1:14" ht="15" customHeight="1">
      <c r="A464" s="40" t="str">
        <f t="shared" si="23"/>
        <v/>
      </c>
      <c r="B464" s="41"/>
      <c r="C464" s="42"/>
      <c r="D464" s="42"/>
      <c r="E464" s="144"/>
      <c r="F464" s="87" t="str">
        <f t="shared" si="21"/>
        <v/>
      </c>
      <c r="G464" s="42"/>
      <c r="H464" s="11"/>
      <c r="I464" s="111"/>
      <c r="J464" s="47"/>
      <c r="K464" s="108"/>
      <c r="L464" s="112"/>
      <c r="M464" s="48" t="str">
        <f t="shared" si="22"/>
        <v xml:space="preserve"> -    - </v>
      </c>
      <c r="N464" s="12"/>
    </row>
    <row r="465" spans="1:14" ht="15" customHeight="1">
      <c r="A465" s="40" t="str">
        <f t="shared" si="23"/>
        <v/>
      </c>
      <c r="B465" s="41"/>
      <c r="C465" s="42"/>
      <c r="D465" s="136"/>
      <c r="E465" s="144"/>
      <c r="F465" s="87" t="str">
        <f t="shared" si="21"/>
        <v/>
      </c>
      <c r="G465" s="42"/>
      <c r="H465" s="11"/>
      <c r="I465" s="111"/>
      <c r="J465" s="47"/>
      <c r="K465" s="108"/>
      <c r="L465" s="112"/>
      <c r="M465" s="48" t="str">
        <f t="shared" si="22"/>
        <v xml:space="preserve"> -    - </v>
      </c>
      <c r="N465" s="12"/>
    </row>
    <row r="466" spans="1:14" ht="15" customHeight="1">
      <c r="A466" s="40" t="str">
        <f t="shared" si="23"/>
        <v/>
      </c>
      <c r="B466" s="41"/>
      <c r="C466" s="42"/>
      <c r="D466" s="136"/>
      <c r="E466" s="144"/>
      <c r="F466" s="87" t="str">
        <f t="shared" si="21"/>
        <v/>
      </c>
      <c r="G466" s="42"/>
      <c r="H466" s="11"/>
      <c r="I466" s="111"/>
      <c r="J466" s="47"/>
      <c r="K466" s="108"/>
      <c r="L466" s="112"/>
      <c r="M466" s="48" t="str">
        <f t="shared" si="22"/>
        <v xml:space="preserve"> -    - </v>
      </c>
      <c r="N466" s="12"/>
    </row>
    <row r="467" spans="1:14" ht="15" customHeight="1">
      <c r="A467" s="40" t="str">
        <f t="shared" si="23"/>
        <v/>
      </c>
      <c r="B467" s="41"/>
      <c r="C467" s="42"/>
      <c r="D467" s="42"/>
      <c r="E467" s="144"/>
      <c r="F467" s="87" t="str">
        <f t="shared" si="21"/>
        <v/>
      </c>
      <c r="G467" s="42"/>
      <c r="H467" s="11"/>
      <c r="I467" s="111"/>
      <c r="J467" s="47"/>
      <c r="K467" s="108"/>
      <c r="L467" s="112"/>
      <c r="M467" s="48" t="str">
        <f t="shared" si="22"/>
        <v xml:space="preserve"> -    - </v>
      </c>
      <c r="N467" s="12"/>
    </row>
    <row r="468" spans="1:14" ht="15" customHeight="1">
      <c r="A468" s="40" t="str">
        <f t="shared" si="23"/>
        <v/>
      </c>
      <c r="B468" s="41"/>
      <c r="C468" s="42"/>
      <c r="D468" s="136"/>
      <c r="E468" s="144"/>
      <c r="F468" s="87" t="str">
        <f t="shared" si="21"/>
        <v/>
      </c>
      <c r="G468" s="42"/>
      <c r="H468" s="11"/>
      <c r="I468" s="111"/>
      <c r="J468" s="47"/>
      <c r="K468" s="108"/>
      <c r="L468" s="112"/>
      <c r="M468" s="48" t="str">
        <f t="shared" si="22"/>
        <v xml:space="preserve"> -    - </v>
      </c>
      <c r="N468" s="12"/>
    </row>
    <row r="469" spans="1:14" ht="15" customHeight="1">
      <c r="A469" s="40" t="str">
        <f t="shared" si="23"/>
        <v/>
      </c>
      <c r="B469" s="41"/>
      <c r="C469" s="42"/>
      <c r="D469" s="136"/>
      <c r="E469" s="144"/>
      <c r="F469" s="87" t="str">
        <f t="shared" si="21"/>
        <v/>
      </c>
      <c r="G469" s="42"/>
      <c r="H469" s="11"/>
      <c r="I469" s="111"/>
      <c r="J469" s="47"/>
      <c r="K469" s="108"/>
      <c r="L469" s="112"/>
      <c r="M469" s="48" t="str">
        <f t="shared" si="22"/>
        <v xml:space="preserve"> -    - </v>
      </c>
      <c r="N469" s="12"/>
    </row>
    <row r="470" spans="1:14" ht="15" customHeight="1">
      <c r="A470" s="40" t="str">
        <f t="shared" si="23"/>
        <v/>
      </c>
      <c r="B470" s="41"/>
      <c r="C470" s="42"/>
      <c r="D470" s="42"/>
      <c r="E470" s="144"/>
      <c r="F470" s="87" t="str">
        <f t="shared" si="21"/>
        <v/>
      </c>
      <c r="G470" s="42"/>
      <c r="H470" s="11"/>
      <c r="I470" s="111"/>
      <c r="J470" s="47"/>
      <c r="K470" s="108"/>
      <c r="L470" s="112"/>
      <c r="M470" s="48" t="str">
        <f t="shared" si="22"/>
        <v xml:space="preserve"> -    - </v>
      </c>
      <c r="N470" s="12"/>
    </row>
    <row r="471" spans="1:14" ht="15" customHeight="1">
      <c r="A471" s="40" t="str">
        <f t="shared" si="23"/>
        <v/>
      </c>
      <c r="B471" s="41"/>
      <c r="C471" s="42"/>
      <c r="D471" s="136"/>
      <c r="E471" s="144"/>
      <c r="F471" s="87" t="str">
        <f t="shared" si="21"/>
        <v/>
      </c>
      <c r="G471" s="42"/>
      <c r="H471" s="11"/>
      <c r="I471" s="111"/>
      <c r="J471" s="47"/>
      <c r="K471" s="108"/>
      <c r="L471" s="112"/>
      <c r="M471" s="48" t="str">
        <f t="shared" si="22"/>
        <v xml:space="preserve"> -    - </v>
      </c>
      <c r="N471" s="12"/>
    </row>
    <row r="472" spans="1:14" ht="15" customHeight="1">
      <c r="A472" s="40" t="str">
        <f t="shared" si="23"/>
        <v/>
      </c>
      <c r="B472" s="41"/>
      <c r="C472" s="42"/>
      <c r="D472" s="136"/>
      <c r="E472" s="144"/>
      <c r="F472" s="87" t="str">
        <f t="shared" si="21"/>
        <v/>
      </c>
      <c r="G472" s="42"/>
      <c r="H472" s="11"/>
      <c r="I472" s="111"/>
      <c r="J472" s="47"/>
      <c r="K472" s="108"/>
      <c r="L472" s="112"/>
      <c r="M472" s="48" t="str">
        <f t="shared" si="22"/>
        <v xml:space="preserve"> -    - </v>
      </c>
      <c r="N472" s="12"/>
    </row>
    <row r="473" spans="1:14" ht="15" customHeight="1">
      <c r="A473" s="40" t="str">
        <f t="shared" si="23"/>
        <v/>
      </c>
      <c r="B473" s="41"/>
      <c r="C473" s="42"/>
      <c r="D473" s="42"/>
      <c r="E473" s="144"/>
      <c r="F473" s="87" t="str">
        <f t="shared" si="21"/>
        <v/>
      </c>
      <c r="G473" s="42"/>
      <c r="H473" s="11"/>
      <c r="I473" s="111"/>
      <c r="J473" s="47"/>
      <c r="K473" s="108"/>
      <c r="L473" s="112"/>
      <c r="M473" s="48" t="str">
        <f t="shared" si="22"/>
        <v xml:space="preserve"> -    - </v>
      </c>
      <c r="N473" s="12"/>
    </row>
    <row r="474" spans="1:14" ht="15" customHeight="1">
      <c r="A474" s="40" t="str">
        <f t="shared" si="23"/>
        <v/>
      </c>
      <c r="B474" s="41"/>
      <c r="C474" s="42"/>
      <c r="D474" s="136"/>
      <c r="E474" s="144"/>
      <c r="F474" s="87" t="str">
        <f t="shared" si="21"/>
        <v/>
      </c>
      <c r="G474" s="42"/>
      <c r="H474" s="11"/>
      <c r="I474" s="111"/>
      <c r="J474" s="47"/>
      <c r="K474" s="108"/>
      <c r="L474" s="112"/>
      <c r="M474" s="48" t="str">
        <f t="shared" si="22"/>
        <v xml:space="preserve"> -    - </v>
      </c>
      <c r="N474" s="12"/>
    </row>
    <row r="475" spans="1:14" ht="15" customHeight="1">
      <c r="A475" s="40" t="str">
        <f t="shared" si="23"/>
        <v/>
      </c>
      <c r="B475" s="41"/>
      <c r="C475" s="42"/>
      <c r="D475" s="136"/>
      <c r="E475" s="144"/>
      <c r="F475" s="87" t="str">
        <f t="shared" si="21"/>
        <v/>
      </c>
      <c r="G475" s="42"/>
      <c r="H475" s="11"/>
      <c r="I475" s="111"/>
      <c r="J475" s="47"/>
      <c r="K475" s="108"/>
      <c r="L475" s="112"/>
      <c r="M475" s="48" t="str">
        <f t="shared" si="22"/>
        <v xml:space="preserve"> -    - </v>
      </c>
      <c r="N475" s="12"/>
    </row>
    <row r="476" spans="1:14" ht="15" customHeight="1">
      <c r="A476" s="40" t="str">
        <f t="shared" si="23"/>
        <v/>
      </c>
      <c r="B476" s="41"/>
      <c r="C476" s="42"/>
      <c r="D476" s="42"/>
      <c r="E476" s="144"/>
      <c r="F476" s="87" t="str">
        <f t="shared" si="21"/>
        <v/>
      </c>
      <c r="G476" s="42"/>
      <c r="H476" s="11"/>
      <c r="I476" s="111"/>
      <c r="J476" s="47"/>
      <c r="K476" s="108"/>
      <c r="L476" s="112"/>
      <c r="M476" s="48" t="str">
        <f t="shared" si="22"/>
        <v xml:space="preserve"> -    - </v>
      </c>
      <c r="N476" s="12"/>
    </row>
    <row r="477" spans="1:14" ht="15" customHeight="1">
      <c r="A477" s="40" t="str">
        <f t="shared" si="23"/>
        <v/>
      </c>
      <c r="B477" s="41"/>
      <c r="C477" s="42"/>
      <c r="D477" s="136"/>
      <c r="E477" s="144"/>
      <c r="F477" s="87" t="str">
        <f t="shared" si="21"/>
        <v/>
      </c>
      <c r="G477" s="42"/>
      <c r="H477" s="11"/>
      <c r="I477" s="111"/>
      <c r="J477" s="47"/>
      <c r="K477" s="108"/>
      <c r="L477" s="112"/>
      <c r="M477" s="48" t="str">
        <f t="shared" si="22"/>
        <v xml:space="preserve"> -    - </v>
      </c>
      <c r="N477" s="12"/>
    </row>
    <row r="478" spans="1:14" ht="15" customHeight="1">
      <c r="A478" s="40" t="str">
        <f t="shared" si="23"/>
        <v/>
      </c>
      <c r="B478" s="41"/>
      <c r="C478" s="42"/>
      <c r="D478" s="136"/>
      <c r="E478" s="144"/>
      <c r="F478" s="87" t="str">
        <f t="shared" si="21"/>
        <v/>
      </c>
      <c r="G478" s="42"/>
      <c r="H478" s="11"/>
      <c r="I478" s="111"/>
      <c r="J478" s="47"/>
      <c r="K478" s="108"/>
      <c r="L478" s="112"/>
      <c r="M478" s="48" t="str">
        <f t="shared" si="22"/>
        <v xml:space="preserve"> -    - </v>
      </c>
      <c r="N478" s="12"/>
    </row>
    <row r="479" spans="1:14" ht="15" customHeight="1">
      <c r="A479" s="40" t="str">
        <f t="shared" si="23"/>
        <v/>
      </c>
      <c r="B479" s="41"/>
      <c r="C479" s="42"/>
      <c r="D479" s="42"/>
      <c r="E479" s="144"/>
      <c r="F479" s="87" t="str">
        <f t="shared" si="21"/>
        <v/>
      </c>
      <c r="G479" s="42"/>
      <c r="H479" s="11"/>
      <c r="I479" s="111"/>
      <c r="J479" s="47"/>
      <c r="K479" s="108"/>
      <c r="L479" s="112"/>
      <c r="M479" s="48" t="str">
        <f t="shared" si="22"/>
        <v xml:space="preserve"> -    - </v>
      </c>
      <c r="N479" s="12"/>
    </row>
    <row r="480" spans="1:14" ht="15" customHeight="1">
      <c r="A480" s="40" t="str">
        <f t="shared" si="23"/>
        <v/>
      </c>
      <c r="B480" s="41"/>
      <c r="C480" s="42"/>
      <c r="D480" s="136"/>
      <c r="E480" s="144"/>
      <c r="F480" s="87" t="str">
        <f t="shared" si="21"/>
        <v/>
      </c>
      <c r="G480" s="42"/>
      <c r="H480" s="11"/>
      <c r="I480" s="111"/>
      <c r="J480" s="47"/>
      <c r="K480" s="108"/>
      <c r="L480" s="112"/>
      <c r="M480" s="48" t="str">
        <f t="shared" si="22"/>
        <v xml:space="preserve"> -    - </v>
      </c>
      <c r="N480" s="12"/>
    </row>
    <row r="481" spans="1:14" ht="15" customHeight="1">
      <c r="A481" s="40" t="str">
        <f t="shared" si="23"/>
        <v/>
      </c>
      <c r="B481" s="41"/>
      <c r="C481" s="42"/>
      <c r="D481" s="136"/>
      <c r="E481" s="144"/>
      <c r="F481" s="87" t="str">
        <f t="shared" si="21"/>
        <v/>
      </c>
      <c r="G481" s="42"/>
      <c r="H481" s="11"/>
      <c r="I481" s="111"/>
      <c r="J481" s="47"/>
      <c r="K481" s="108"/>
      <c r="L481" s="112"/>
      <c r="M481" s="48" t="str">
        <f t="shared" si="22"/>
        <v xml:space="preserve"> -    - </v>
      </c>
      <c r="N481" s="12"/>
    </row>
    <row r="482" spans="1:14" ht="15" customHeight="1">
      <c r="A482" s="40" t="str">
        <f t="shared" si="23"/>
        <v/>
      </c>
      <c r="B482" s="41"/>
      <c r="C482" s="42"/>
      <c r="D482" s="42"/>
      <c r="E482" s="144"/>
      <c r="F482" s="87" t="str">
        <f t="shared" si="21"/>
        <v/>
      </c>
      <c r="G482" s="42"/>
      <c r="H482" s="11"/>
      <c r="I482" s="111"/>
      <c r="J482" s="47"/>
      <c r="K482" s="108"/>
      <c r="L482" s="112"/>
      <c r="M482" s="48" t="str">
        <f t="shared" si="22"/>
        <v xml:space="preserve"> -    - </v>
      </c>
      <c r="N482" s="12"/>
    </row>
    <row r="483" spans="1:14" ht="15" customHeight="1">
      <c r="A483" s="40" t="str">
        <f t="shared" si="23"/>
        <v/>
      </c>
      <c r="B483" s="41"/>
      <c r="C483" s="42"/>
      <c r="D483" s="136"/>
      <c r="E483" s="144"/>
      <c r="F483" s="87" t="str">
        <f t="shared" si="21"/>
        <v/>
      </c>
      <c r="G483" s="42"/>
      <c r="H483" s="11"/>
      <c r="I483" s="111"/>
      <c r="J483" s="47"/>
      <c r="K483" s="108"/>
      <c r="L483" s="112"/>
      <c r="M483" s="48" t="str">
        <f t="shared" si="22"/>
        <v xml:space="preserve"> -    - </v>
      </c>
      <c r="N483" s="12"/>
    </row>
    <row r="484" spans="1:14" ht="15" customHeight="1">
      <c r="A484" s="40" t="str">
        <f t="shared" si="23"/>
        <v/>
      </c>
      <c r="B484" s="41"/>
      <c r="C484" s="42"/>
      <c r="D484" s="136"/>
      <c r="E484" s="144"/>
      <c r="F484" s="87" t="str">
        <f t="shared" si="21"/>
        <v/>
      </c>
      <c r="G484" s="42"/>
      <c r="H484" s="11"/>
      <c r="I484" s="111"/>
      <c r="J484" s="47"/>
      <c r="K484" s="108"/>
      <c r="L484" s="112"/>
      <c r="M484" s="48" t="str">
        <f t="shared" si="22"/>
        <v xml:space="preserve"> -    - </v>
      </c>
      <c r="N484" s="12"/>
    </row>
    <row r="485" spans="1:14" ht="15" customHeight="1">
      <c r="A485" s="40" t="str">
        <f t="shared" si="23"/>
        <v/>
      </c>
      <c r="B485" s="41"/>
      <c r="C485" s="42"/>
      <c r="D485" s="42"/>
      <c r="E485" s="144"/>
      <c r="F485" s="87" t="str">
        <f t="shared" si="21"/>
        <v/>
      </c>
      <c r="G485" s="42"/>
      <c r="H485" s="11"/>
      <c r="I485" s="111"/>
      <c r="J485" s="47"/>
      <c r="K485" s="108"/>
      <c r="L485" s="112"/>
      <c r="M485" s="48" t="str">
        <f t="shared" si="22"/>
        <v xml:space="preserve"> -    - </v>
      </c>
      <c r="N485" s="12"/>
    </row>
    <row r="486" spans="1:14" ht="15" customHeight="1">
      <c r="A486" s="40" t="str">
        <f t="shared" si="23"/>
        <v/>
      </c>
      <c r="B486" s="41"/>
      <c r="C486" s="42"/>
      <c r="D486" s="136"/>
      <c r="E486" s="144"/>
      <c r="F486" s="87" t="str">
        <f t="shared" si="21"/>
        <v/>
      </c>
      <c r="G486" s="42"/>
      <c r="H486" s="11"/>
      <c r="I486" s="111"/>
      <c r="J486" s="47"/>
      <c r="K486" s="108"/>
      <c r="L486" s="112"/>
      <c r="M486" s="48" t="str">
        <f t="shared" si="22"/>
        <v xml:space="preserve"> -    - </v>
      </c>
      <c r="N486" s="12"/>
    </row>
    <row r="487" spans="1:14" ht="15" customHeight="1">
      <c r="A487" s="40" t="str">
        <f t="shared" si="23"/>
        <v/>
      </c>
      <c r="B487" s="41"/>
      <c r="C487" s="42"/>
      <c r="D487" s="136"/>
      <c r="E487" s="144"/>
      <c r="F487" s="87" t="str">
        <f t="shared" si="21"/>
        <v/>
      </c>
      <c r="G487" s="42"/>
      <c r="H487" s="11"/>
      <c r="I487" s="111"/>
      <c r="J487" s="47"/>
      <c r="K487" s="108"/>
      <c r="L487" s="112"/>
      <c r="M487" s="48" t="str">
        <f t="shared" si="22"/>
        <v xml:space="preserve"> -    - </v>
      </c>
      <c r="N487" s="12"/>
    </row>
    <row r="488" spans="1:14" ht="15" customHeight="1">
      <c r="A488" s="40" t="str">
        <f t="shared" si="23"/>
        <v/>
      </c>
      <c r="B488" s="41"/>
      <c r="C488" s="42"/>
      <c r="D488" s="42"/>
      <c r="E488" s="144"/>
      <c r="F488" s="87" t="str">
        <f t="shared" si="21"/>
        <v/>
      </c>
      <c r="G488" s="42"/>
      <c r="H488" s="11"/>
      <c r="I488" s="111"/>
      <c r="J488" s="47"/>
      <c r="K488" s="108"/>
      <c r="L488" s="112"/>
      <c r="M488" s="48" t="str">
        <f t="shared" si="22"/>
        <v xml:space="preserve"> -    - </v>
      </c>
      <c r="N488" s="12"/>
    </row>
    <row r="489" spans="1:14" ht="15" customHeight="1">
      <c r="A489" s="40" t="str">
        <f t="shared" si="23"/>
        <v/>
      </c>
      <c r="B489" s="41"/>
      <c r="C489" s="42"/>
      <c r="D489" s="136"/>
      <c r="E489" s="144"/>
      <c r="F489" s="87" t="str">
        <f t="shared" si="21"/>
        <v/>
      </c>
      <c r="G489" s="42"/>
      <c r="H489" s="11"/>
      <c r="I489" s="111"/>
      <c r="J489" s="47"/>
      <c r="K489" s="108"/>
      <c r="L489" s="112"/>
      <c r="M489" s="48" t="str">
        <f t="shared" si="22"/>
        <v xml:space="preserve"> -    - </v>
      </c>
      <c r="N489" s="12"/>
    </row>
    <row r="490" spans="1:14" ht="15" customHeight="1">
      <c r="A490" s="40" t="str">
        <f t="shared" si="23"/>
        <v/>
      </c>
      <c r="B490" s="41"/>
      <c r="C490" s="42"/>
      <c r="D490" s="136"/>
      <c r="E490" s="144"/>
      <c r="F490" s="87" t="str">
        <f t="shared" si="21"/>
        <v/>
      </c>
      <c r="G490" s="42"/>
      <c r="H490" s="11"/>
      <c r="I490" s="111"/>
      <c r="J490" s="47"/>
      <c r="K490" s="108"/>
      <c r="L490" s="112"/>
      <c r="M490" s="48" t="str">
        <f t="shared" si="22"/>
        <v xml:space="preserve"> -    - </v>
      </c>
      <c r="N490" s="12"/>
    </row>
    <row r="491" spans="1:14" ht="15" customHeight="1">
      <c r="A491" s="40" t="str">
        <f t="shared" si="23"/>
        <v/>
      </c>
      <c r="B491" s="41"/>
      <c r="C491" s="42"/>
      <c r="D491" s="42"/>
      <c r="E491" s="144"/>
      <c r="F491" s="87" t="str">
        <f t="shared" si="21"/>
        <v/>
      </c>
      <c r="G491" s="42"/>
      <c r="H491" s="11"/>
      <c r="I491" s="111"/>
      <c r="J491" s="47"/>
      <c r="K491" s="108"/>
      <c r="L491" s="112"/>
      <c r="M491" s="48" t="str">
        <f t="shared" si="22"/>
        <v xml:space="preserve"> -    - </v>
      </c>
      <c r="N491" s="12"/>
    </row>
    <row r="492" spans="1:14" ht="15" customHeight="1">
      <c r="A492" s="40" t="str">
        <f t="shared" si="23"/>
        <v/>
      </c>
      <c r="B492" s="41"/>
      <c r="C492" s="42"/>
      <c r="D492" s="136"/>
      <c r="E492" s="144"/>
      <c r="F492" s="87" t="str">
        <f t="shared" si="21"/>
        <v/>
      </c>
      <c r="G492" s="42"/>
      <c r="H492" s="11"/>
      <c r="I492" s="111"/>
      <c r="J492" s="47"/>
      <c r="K492" s="108"/>
      <c r="L492" s="112"/>
      <c r="M492" s="48" t="str">
        <f t="shared" si="22"/>
        <v xml:space="preserve"> -    - </v>
      </c>
      <c r="N492" s="12"/>
    </row>
    <row r="493" spans="1:14" ht="15" customHeight="1">
      <c r="A493" s="40" t="str">
        <f t="shared" si="23"/>
        <v/>
      </c>
      <c r="B493" s="41"/>
      <c r="C493" s="42"/>
      <c r="D493" s="136"/>
      <c r="E493" s="144"/>
      <c r="F493" s="87" t="str">
        <f t="shared" si="21"/>
        <v/>
      </c>
      <c r="G493" s="42"/>
      <c r="H493" s="11"/>
      <c r="I493" s="111"/>
      <c r="J493" s="47"/>
      <c r="K493" s="108"/>
      <c r="L493" s="112"/>
      <c r="M493" s="48" t="str">
        <f t="shared" si="22"/>
        <v xml:space="preserve"> -    - </v>
      </c>
      <c r="N493" s="12"/>
    </row>
    <row r="494" spans="1:14" ht="15" customHeight="1">
      <c r="A494" s="40" t="str">
        <f t="shared" si="23"/>
        <v/>
      </c>
      <c r="B494" s="41"/>
      <c r="C494" s="42"/>
      <c r="D494" s="42"/>
      <c r="E494" s="144"/>
      <c r="F494" s="87" t="str">
        <f t="shared" si="21"/>
        <v/>
      </c>
      <c r="G494" s="42"/>
      <c r="H494" s="11"/>
      <c r="I494" s="111"/>
      <c r="J494" s="47"/>
      <c r="K494" s="108"/>
      <c r="L494" s="112"/>
      <c r="M494" s="48" t="str">
        <f t="shared" si="22"/>
        <v xml:space="preserve"> -    - </v>
      </c>
      <c r="N494" s="12"/>
    </row>
    <row r="495" spans="1:14" ht="15" customHeight="1">
      <c r="A495" s="40" t="str">
        <f t="shared" si="23"/>
        <v/>
      </c>
      <c r="B495" s="41"/>
      <c r="C495" s="42"/>
      <c r="D495" s="136"/>
      <c r="E495" s="144"/>
      <c r="F495" s="87" t="str">
        <f t="shared" si="21"/>
        <v/>
      </c>
      <c r="G495" s="42"/>
      <c r="H495" s="11"/>
      <c r="I495" s="111"/>
      <c r="J495" s="47"/>
      <c r="K495" s="108"/>
      <c r="L495" s="112"/>
      <c r="M495" s="48" t="str">
        <f t="shared" si="22"/>
        <v xml:space="preserve"> -    - </v>
      </c>
      <c r="N495" s="12"/>
    </row>
    <row r="496" spans="1:14" ht="15" customHeight="1">
      <c r="A496" s="40" t="str">
        <f t="shared" si="23"/>
        <v/>
      </c>
      <c r="B496" s="41"/>
      <c r="C496" s="42"/>
      <c r="D496" s="136"/>
      <c r="E496" s="144"/>
      <c r="F496" s="87" t="str">
        <f t="shared" si="21"/>
        <v/>
      </c>
      <c r="G496" s="42"/>
      <c r="H496" s="11"/>
      <c r="I496" s="111"/>
      <c r="J496" s="47"/>
      <c r="K496" s="108"/>
      <c r="L496" s="112"/>
      <c r="M496" s="48" t="str">
        <f t="shared" si="22"/>
        <v xml:space="preserve"> -    - </v>
      </c>
      <c r="N496" s="12"/>
    </row>
    <row r="497" spans="1:14" ht="15" customHeight="1">
      <c r="A497" s="40" t="str">
        <f t="shared" si="23"/>
        <v/>
      </c>
      <c r="B497" s="41"/>
      <c r="C497" s="42"/>
      <c r="D497" s="42"/>
      <c r="E497" s="144"/>
      <c r="F497" s="87" t="str">
        <f t="shared" si="21"/>
        <v/>
      </c>
      <c r="G497" s="42"/>
      <c r="H497" s="11"/>
      <c r="I497" s="111"/>
      <c r="J497" s="47"/>
      <c r="K497" s="108"/>
      <c r="L497" s="112"/>
      <c r="M497" s="48" t="str">
        <f t="shared" si="22"/>
        <v xml:space="preserve"> -    - </v>
      </c>
      <c r="N497" s="12"/>
    </row>
    <row r="498" spans="1:14" ht="15" customHeight="1">
      <c r="A498" s="40" t="str">
        <f t="shared" si="23"/>
        <v/>
      </c>
      <c r="B498" s="41"/>
      <c r="C498" s="42"/>
      <c r="D498" s="136"/>
      <c r="E498" s="144"/>
      <c r="F498" s="87" t="str">
        <f t="shared" si="21"/>
        <v/>
      </c>
      <c r="G498" s="42"/>
      <c r="H498" s="11"/>
      <c r="I498" s="111"/>
      <c r="J498" s="47"/>
      <c r="K498" s="108"/>
      <c r="L498" s="112"/>
      <c r="M498" s="48" t="str">
        <f t="shared" si="22"/>
        <v xml:space="preserve"> -    - </v>
      </c>
      <c r="N498" s="12"/>
    </row>
    <row r="499" spans="1:14" ht="15" customHeight="1">
      <c r="A499" s="40" t="str">
        <f t="shared" si="23"/>
        <v/>
      </c>
      <c r="B499" s="41"/>
      <c r="C499" s="42"/>
      <c r="D499" s="136"/>
      <c r="E499" s="144"/>
      <c r="F499" s="87" t="str">
        <f t="shared" si="21"/>
        <v/>
      </c>
      <c r="G499" s="42"/>
      <c r="H499" s="11"/>
      <c r="I499" s="111"/>
      <c r="J499" s="47"/>
      <c r="K499" s="108"/>
      <c r="L499" s="112"/>
      <c r="M499" s="48" t="str">
        <f t="shared" si="22"/>
        <v xml:space="preserve"> -    - </v>
      </c>
      <c r="N499" s="12"/>
    </row>
    <row r="500" spans="1:14" ht="15" customHeight="1">
      <c r="A500" s="40" t="str">
        <f t="shared" si="23"/>
        <v/>
      </c>
      <c r="B500" s="41"/>
      <c r="C500" s="42"/>
      <c r="D500" s="42"/>
      <c r="E500" s="144"/>
      <c r="F500" s="87" t="str">
        <f t="shared" si="21"/>
        <v/>
      </c>
      <c r="G500" s="42"/>
      <c r="H500" s="11"/>
      <c r="I500" s="111"/>
      <c r="J500" s="47"/>
      <c r="K500" s="108"/>
      <c r="L500" s="112"/>
      <c r="M500" s="48" t="str">
        <f t="shared" si="22"/>
        <v xml:space="preserve"> -    - </v>
      </c>
      <c r="N500" s="12"/>
    </row>
    <row r="501" spans="1:14" ht="15" customHeight="1">
      <c r="A501" s="40" t="str">
        <f t="shared" si="23"/>
        <v/>
      </c>
      <c r="B501" s="41"/>
      <c r="C501" s="42"/>
      <c r="D501" s="136"/>
      <c r="E501" s="144"/>
      <c r="F501" s="87" t="str">
        <f t="shared" si="21"/>
        <v/>
      </c>
      <c r="G501" s="42"/>
      <c r="H501" s="11"/>
      <c r="I501" s="111"/>
      <c r="J501" s="47"/>
      <c r="K501" s="108"/>
      <c r="L501" s="112"/>
      <c r="M501" s="48" t="str">
        <f t="shared" si="22"/>
        <v xml:space="preserve"> -    - </v>
      </c>
      <c r="N501" s="12"/>
    </row>
    <row r="502" spans="1:14" ht="15" customHeight="1">
      <c r="A502" s="40" t="str">
        <f t="shared" si="23"/>
        <v/>
      </c>
      <c r="B502" s="41"/>
      <c r="C502" s="42"/>
      <c r="D502" s="136"/>
      <c r="E502" s="144"/>
      <c r="F502" s="87" t="str">
        <f t="shared" si="21"/>
        <v/>
      </c>
      <c r="G502" s="42"/>
      <c r="H502" s="11"/>
      <c r="I502" s="111"/>
      <c r="J502" s="47"/>
      <c r="K502" s="108"/>
      <c r="L502" s="112"/>
      <c r="M502" s="48" t="str">
        <f t="shared" si="22"/>
        <v xml:space="preserve"> -    - </v>
      </c>
      <c r="N502" s="12"/>
    </row>
    <row r="503" spans="1:14" ht="15" customHeight="1">
      <c r="A503" s="40" t="str">
        <f t="shared" si="23"/>
        <v/>
      </c>
      <c r="B503" s="41"/>
      <c r="C503" s="42"/>
      <c r="D503" s="42"/>
      <c r="E503" s="144"/>
      <c r="F503" s="87" t="str">
        <f t="shared" si="21"/>
        <v/>
      </c>
      <c r="G503" s="42"/>
      <c r="H503" s="11"/>
      <c r="I503" s="111"/>
      <c r="J503" s="47"/>
      <c r="K503" s="108"/>
      <c r="L503" s="112"/>
      <c r="M503" s="48" t="str">
        <f t="shared" si="22"/>
        <v xml:space="preserve"> -    - </v>
      </c>
      <c r="N503" s="12"/>
    </row>
    <row r="504" spans="1:14" ht="15" customHeight="1">
      <c r="A504" s="40" t="str">
        <f t="shared" si="23"/>
        <v/>
      </c>
      <c r="B504" s="41"/>
      <c r="C504" s="42"/>
      <c r="D504" s="136"/>
      <c r="E504" s="144"/>
      <c r="F504" s="87" t="str">
        <f t="shared" si="21"/>
        <v/>
      </c>
      <c r="G504" s="42"/>
      <c r="H504" s="11"/>
      <c r="I504" s="111"/>
      <c r="J504" s="47"/>
      <c r="K504" s="108"/>
      <c r="L504" s="112"/>
      <c r="M504" s="48" t="str">
        <f t="shared" si="22"/>
        <v xml:space="preserve"> -    - </v>
      </c>
      <c r="N504" s="12"/>
    </row>
    <row r="505" spans="1:14" ht="15" customHeight="1">
      <c r="A505" s="40" t="str">
        <f t="shared" si="23"/>
        <v/>
      </c>
      <c r="B505" s="41"/>
      <c r="C505" s="42"/>
      <c r="D505" s="136"/>
      <c r="E505" s="144"/>
      <c r="F505" s="87" t="str">
        <f t="shared" si="21"/>
        <v/>
      </c>
      <c r="G505" s="42"/>
      <c r="H505" s="11"/>
      <c r="I505" s="111"/>
      <c r="J505" s="47"/>
      <c r="K505" s="108"/>
      <c r="L505" s="112"/>
      <c r="M505" s="48" t="str">
        <f t="shared" si="22"/>
        <v xml:space="preserve"> -    - </v>
      </c>
      <c r="N505" s="12"/>
    </row>
    <row r="506" spans="1:14" ht="15" customHeight="1">
      <c r="A506" s="40" t="str">
        <f t="shared" si="23"/>
        <v/>
      </c>
      <c r="B506" s="41"/>
      <c r="C506" s="42"/>
      <c r="D506" s="42"/>
      <c r="E506" s="144"/>
      <c r="F506" s="87" t="str">
        <f t="shared" si="21"/>
        <v/>
      </c>
      <c r="G506" s="42"/>
      <c r="H506" s="11"/>
      <c r="I506" s="111"/>
      <c r="J506" s="47"/>
      <c r="K506" s="108"/>
      <c r="L506" s="112"/>
      <c r="M506" s="48" t="str">
        <f t="shared" si="22"/>
        <v xml:space="preserve"> -    - </v>
      </c>
      <c r="N506" s="12"/>
    </row>
    <row r="507" spans="1:14" ht="15" customHeight="1">
      <c r="A507" s="40" t="str">
        <f t="shared" si="23"/>
        <v/>
      </c>
      <c r="B507" s="41"/>
      <c r="C507" s="42"/>
      <c r="D507" s="136"/>
      <c r="E507" s="144"/>
      <c r="F507" s="87" t="str">
        <f t="shared" si="21"/>
        <v/>
      </c>
      <c r="G507" s="42"/>
      <c r="H507" s="11"/>
      <c r="I507" s="111"/>
      <c r="J507" s="47"/>
      <c r="K507" s="108"/>
      <c r="L507" s="112"/>
      <c r="M507" s="48" t="str">
        <f t="shared" si="22"/>
        <v xml:space="preserve"> -    - </v>
      </c>
      <c r="N507" s="12"/>
    </row>
    <row r="508" spans="1:14" ht="15" customHeight="1">
      <c r="A508" s="40" t="str">
        <f t="shared" si="23"/>
        <v/>
      </c>
      <c r="B508" s="41"/>
      <c r="C508" s="42"/>
      <c r="D508" s="136"/>
      <c r="E508" s="144"/>
      <c r="F508" s="87" t="str">
        <f t="shared" si="21"/>
        <v/>
      </c>
      <c r="G508" s="42"/>
      <c r="H508" s="11"/>
      <c r="I508" s="111"/>
      <c r="J508" s="47"/>
      <c r="K508" s="108"/>
      <c r="L508" s="112"/>
      <c r="M508" s="48" t="str">
        <f t="shared" si="22"/>
        <v xml:space="preserve"> -    - </v>
      </c>
      <c r="N508" s="12"/>
    </row>
    <row r="509" spans="1:14" ht="15" customHeight="1">
      <c r="A509" s="40" t="str">
        <f t="shared" si="23"/>
        <v/>
      </c>
      <c r="B509" s="41"/>
      <c r="C509" s="42"/>
      <c r="D509" s="42"/>
      <c r="E509" s="144"/>
      <c r="F509" s="87" t="str">
        <f t="shared" si="21"/>
        <v/>
      </c>
      <c r="G509" s="42"/>
      <c r="H509" s="11"/>
      <c r="I509" s="111"/>
      <c r="J509" s="47"/>
      <c r="K509" s="108"/>
      <c r="L509" s="112"/>
      <c r="M509" s="48" t="str">
        <f t="shared" si="22"/>
        <v xml:space="preserve"> -    - </v>
      </c>
      <c r="N509" s="12"/>
    </row>
    <row r="510" spans="1:14" ht="15" customHeight="1">
      <c r="A510" s="40" t="str">
        <f t="shared" si="23"/>
        <v/>
      </c>
      <c r="B510" s="41"/>
      <c r="C510" s="42"/>
      <c r="D510" s="136"/>
      <c r="E510" s="144"/>
      <c r="F510" s="87" t="str">
        <f t="shared" si="21"/>
        <v/>
      </c>
      <c r="G510" s="42"/>
      <c r="H510" s="11"/>
      <c r="I510" s="111"/>
      <c r="J510" s="47"/>
      <c r="K510" s="108"/>
      <c r="L510" s="112"/>
      <c r="M510" s="48" t="str">
        <f t="shared" si="22"/>
        <v xml:space="preserve"> -    - </v>
      </c>
      <c r="N510" s="12"/>
    </row>
    <row r="511" spans="1:14" ht="15" customHeight="1">
      <c r="A511" s="40" t="str">
        <f t="shared" si="23"/>
        <v/>
      </c>
      <c r="B511" s="41"/>
      <c r="C511" s="42"/>
      <c r="D511" s="136"/>
      <c r="E511" s="144"/>
      <c r="F511" s="87" t="str">
        <f t="shared" si="21"/>
        <v/>
      </c>
      <c r="G511" s="42"/>
      <c r="H511" s="11"/>
      <c r="I511" s="111"/>
      <c r="J511" s="47"/>
      <c r="K511" s="108"/>
      <c r="L511" s="112"/>
      <c r="M511" s="48" t="str">
        <f t="shared" si="22"/>
        <v xml:space="preserve"> -    - </v>
      </c>
      <c r="N511" s="12"/>
    </row>
    <row r="512" spans="1:14" ht="15" customHeight="1">
      <c r="A512" s="40" t="str">
        <f t="shared" si="23"/>
        <v/>
      </c>
      <c r="B512" s="41"/>
      <c r="C512" s="42"/>
      <c r="D512" s="42"/>
      <c r="E512" s="144"/>
      <c r="F512" s="87" t="str">
        <f t="shared" si="21"/>
        <v/>
      </c>
      <c r="G512" s="42"/>
      <c r="H512" s="11"/>
      <c r="I512" s="111"/>
      <c r="J512" s="47"/>
      <c r="K512" s="108"/>
      <c r="L512" s="112"/>
      <c r="M512" s="48" t="str">
        <f t="shared" si="22"/>
        <v xml:space="preserve"> -    - </v>
      </c>
      <c r="N512" s="12"/>
    </row>
    <row r="513" spans="1:14" ht="15" customHeight="1">
      <c r="A513" s="40" t="str">
        <f t="shared" si="23"/>
        <v/>
      </c>
      <c r="B513" s="41"/>
      <c r="C513" s="42"/>
      <c r="D513" s="136"/>
      <c r="E513" s="144"/>
      <c r="F513" s="87" t="str">
        <f t="shared" si="21"/>
        <v/>
      </c>
      <c r="G513" s="42"/>
      <c r="H513" s="11"/>
      <c r="I513" s="111"/>
      <c r="J513" s="47"/>
      <c r="K513" s="108"/>
      <c r="L513" s="112"/>
      <c r="M513" s="48" t="str">
        <f t="shared" si="22"/>
        <v xml:space="preserve"> -    - </v>
      </c>
      <c r="N513" s="12"/>
    </row>
    <row r="514" spans="1:14" ht="15" customHeight="1">
      <c r="A514" s="40" t="str">
        <f t="shared" si="23"/>
        <v/>
      </c>
      <c r="B514" s="41"/>
      <c r="C514" s="42"/>
      <c r="D514" s="136"/>
      <c r="E514" s="144"/>
      <c r="F514" s="87" t="str">
        <f t="shared" si="21"/>
        <v/>
      </c>
      <c r="G514" s="42"/>
      <c r="H514" s="11"/>
      <c r="I514" s="111"/>
      <c r="J514" s="47"/>
      <c r="K514" s="108"/>
      <c r="L514" s="112"/>
      <c r="M514" s="48" t="str">
        <f t="shared" si="22"/>
        <v xml:space="preserve"> -    - </v>
      </c>
      <c r="N514" s="12"/>
    </row>
    <row r="515" spans="1:14" ht="15" customHeight="1">
      <c r="A515" s="40" t="str">
        <f t="shared" si="23"/>
        <v/>
      </c>
      <c r="B515" s="41"/>
      <c r="C515" s="42"/>
      <c r="D515" s="42"/>
      <c r="E515" s="144"/>
      <c r="F515" s="87" t="str">
        <f t="shared" si="21"/>
        <v/>
      </c>
      <c r="G515" s="42"/>
      <c r="H515" s="11"/>
      <c r="I515" s="111"/>
      <c r="J515" s="47"/>
      <c r="K515" s="108"/>
      <c r="L515" s="112"/>
      <c r="M515" s="48" t="str">
        <f t="shared" si="22"/>
        <v xml:space="preserve"> -    - </v>
      </c>
      <c r="N515" s="12"/>
    </row>
    <row r="516" spans="1:14" ht="15" customHeight="1">
      <c r="A516" s="40" t="str">
        <f t="shared" si="23"/>
        <v/>
      </c>
      <c r="B516" s="41"/>
      <c r="C516" s="42"/>
      <c r="D516" s="136"/>
      <c r="E516" s="144"/>
      <c r="F516" s="87" t="str">
        <f t="shared" si="21"/>
        <v/>
      </c>
      <c r="G516" s="42"/>
      <c r="H516" s="11"/>
      <c r="I516" s="111"/>
      <c r="J516" s="47"/>
      <c r="K516" s="108"/>
      <c r="L516" s="112"/>
      <c r="M516" s="48" t="str">
        <f t="shared" si="22"/>
        <v xml:space="preserve"> -    - </v>
      </c>
      <c r="N516" s="12"/>
    </row>
    <row r="517" spans="1:14" ht="15" customHeight="1">
      <c r="A517" s="40" t="str">
        <f t="shared" si="23"/>
        <v/>
      </c>
      <c r="B517" s="41"/>
      <c r="C517" s="42"/>
      <c r="D517" s="136"/>
      <c r="E517" s="144"/>
      <c r="F517" s="87" t="str">
        <f t="shared" si="21"/>
        <v/>
      </c>
      <c r="G517" s="42"/>
      <c r="H517" s="11"/>
      <c r="I517" s="111"/>
      <c r="J517" s="47"/>
      <c r="K517" s="108"/>
      <c r="L517" s="112"/>
      <c r="M517" s="48" t="str">
        <f t="shared" si="22"/>
        <v xml:space="preserve"> -    - </v>
      </c>
      <c r="N517" s="12"/>
    </row>
    <row r="518" spans="1:14" ht="15" customHeight="1">
      <c r="A518" s="40" t="str">
        <f t="shared" si="23"/>
        <v/>
      </c>
      <c r="B518" s="41"/>
      <c r="C518" s="42"/>
      <c r="D518" s="42"/>
      <c r="E518" s="144"/>
      <c r="F518" s="87" t="str">
        <f t="shared" si="21"/>
        <v/>
      </c>
      <c r="G518" s="42"/>
      <c r="H518" s="11"/>
      <c r="I518" s="111"/>
      <c r="J518" s="47"/>
      <c r="K518" s="108"/>
      <c r="L518" s="112"/>
      <c r="M518" s="48" t="str">
        <f t="shared" si="22"/>
        <v xml:space="preserve"> -    - </v>
      </c>
      <c r="N518" s="12"/>
    </row>
    <row r="519" spans="1:14" ht="15" customHeight="1">
      <c r="A519" s="40" t="str">
        <f t="shared" si="23"/>
        <v/>
      </c>
      <c r="B519" s="41"/>
      <c r="C519" s="42"/>
      <c r="D519" s="136"/>
      <c r="E519" s="144"/>
      <c r="F519" s="87" t="str">
        <f t="shared" si="21"/>
        <v/>
      </c>
      <c r="G519" s="42"/>
      <c r="H519" s="11"/>
      <c r="I519" s="111"/>
      <c r="J519" s="47"/>
      <c r="K519" s="108"/>
      <c r="L519" s="112"/>
      <c r="M519" s="48" t="str">
        <f t="shared" si="22"/>
        <v xml:space="preserve"> -    - </v>
      </c>
      <c r="N519" s="12"/>
    </row>
    <row r="520" spans="1:14" ht="15" customHeight="1">
      <c r="A520" s="40" t="str">
        <f t="shared" si="23"/>
        <v/>
      </c>
      <c r="B520" s="41"/>
      <c r="C520" s="42"/>
      <c r="D520" s="136"/>
      <c r="E520" s="144"/>
      <c r="F520" s="87" t="str">
        <f t="shared" si="21"/>
        <v/>
      </c>
      <c r="G520" s="42"/>
      <c r="H520" s="11"/>
      <c r="I520" s="111"/>
      <c r="J520" s="47"/>
      <c r="K520" s="108"/>
      <c r="L520" s="112"/>
      <c r="M520" s="48" t="str">
        <f t="shared" si="22"/>
        <v xml:space="preserve"> -    - </v>
      </c>
      <c r="N520" s="12"/>
    </row>
    <row r="521" spans="1:14" ht="15" customHeight="1">
      <c r="A521" s="40" t="str">
        <f t="shared" si="23"/>
        <v/>
      </c>
      <c r="B521" s="41"/>
      <c r="C521" s="42"/>
      <c r="D521" s="42"/>
      <c r="E521" s="144"/>
      <c r="F521" s="87" t="str">
        <f t="shared" si="21"/>
        <v/>
      </c>
      <c r="G521" s="42"/>
      <c r="H521" s="11"/>
      <c r="I521" s="111"/>
      <c r="J521" s="47"/>
      <c r="K521" s="108"/>
      <c r="L521" s="112"/>
      <c r="M521" s="48" t="str">
        <f t="shared" si="22"/>
        <v xml:space="preserve"> -    - </v>
      </c>
      <c r="N521" s="12"/>
    </row>
    <row r="522" spans="1:14" ht="15" customHeight="1">
      <c r="A522" s="40" t="str">
        <f t="shared" si="23"/>
        <v/>
      </c>
      <c r="B522" s="41"/>
      <c r="C522" s="42"/>
      <c r="D522" s="136"/>
      <c r="E522" s="144"/>
      <c r="F522" s="87" t="str">
        <f t="shared" si="21"/>
        <v/>
      </c>
      <c r="G522" s="42"/>
      <c r="H522" s="11"/>
      <c r="I522" s="111"/>
      <c r="J522" s="47"/>
      <c r="K522" s="108"/>
      <c r="L522" s="112"/>
      <c r="M522" s="48" t="str">
        <f t="shared" si="22"/>
        <v xml:space="preserve"> -    - </v>
      </c>
      <c r="N522" s="12"/>
    </row>
    <row r="523" spans="1:14" ht="15" customHeight="1">
      <c r="A523" s="40" t="str">
        <f t="shared" si="23"/>
        <v/>
      </c>
      <c r="B523" s="41"/>
      <c r="C523" s="42"/>
      <c r="D523" s="136"/>
      <c r="E523" s="144"/>
      <c r="F523" s="87" t="str">
        <f t="shared" si="21"/>
        <v/>
      </c>
      <c r="G523" s="42"/>
      <c r="H523" s="11"/>
      <c r="I523" s="111"/>
      <c r="J523" s="47"/>
      <c r="K523" s="108"/>
      <c r="L523" s="112"/>
      <c r="M523" s="48" t="str">
        <f t="shared" si="22"/>
        <v xml:space="preserve"> -    - </v>
      </c>
      <c r="N523" s="12"/>
    </row>
    <row r="524" spans="1:14" ht="15" customHeight="1">
      <c r="A524" s="40" t="str">
        <f t="shared" si="23"/>
        <v/>
      </c>
      <c r="B524" s="41"/>
      <c r="C524" s="42"/>
      <c r="D524" s="42"/>
      <c r="E524" s="144"/>
      <c r="F524" s="87" t="str">
        <f t="shared" ref="F524:F587" si="24">IF(E524="","",IF(E524&lt;=DATEVALUE("9/11/2022"),"2021-22",IF(E524&gt;DATEVALUE("9/11/2022"),"")))</f>
        <v/>
      </c>
      <c r="G524" s="42"/>
      <c r="H524" s="11"/>
      <c r="I524" s="111"/>
      <c r="J524" s="47"/>
      <c r="K524" s="108"/>
      <c r="L524" s="112"/>
      <c r="M524" s="48" t="str">
        <f t="shared" ref="M524:M587" si="25">A524&amp;" - "&amp;C524&amp;" "&amp;F524&amp;" "&amp;G524&amp;" - "&amp;H524</f>
        <v xml:space="preserve"> -    - </v>
      </c>
      <c r="N524" s="12"/>
    </row>
    <row r="525" spans="1:14" ht="15" customHeight="1">
      <c r="A525" s="40" t="str">
        <f t="shared" ref="A525:A588" si="26">IF(ISERROR(IF(B525="","",A524+1)),"",IF(B525="","",A524+1))</f>
        <v/>
      </c>
      <c r="B525" s="41"/>
      <c r="C525" s="42"/>
      <c r="D525" s="136"/>
      <c r="E525" s="144"/>
      <c r="F525" s="87" t="str">
        <f t="shared" si="24"/>
        <v/>
      </c>
      <c r="G525" s="42"/>
      <c r="H525" s="11"/>
      <c r="I525" s="111"/>
      <c r="J525" s="47"/>
      <c r="K525" s="108"/>
      <c r="L525" s="112"/>
      <c r="M525" s="48" t="str">
        <f t="shared" si="25"/>
        <v xml:space="preserve"> -    - </v>
      </c>
      <c r="N525" s="12"/>
    </row>
    <row r="526" spans="1:14" ht="15" customHeight="1">
      <c r="A526" s="40" t="str">
        <f t="shared" si="26"/>
        <v/>
      </c>
      <c r="B526" s="41"/>
      <c r="C526" s="42"/>
      <c r="D526" s="136"/>
      <c r="E526" s="144"/>
      <c r="F526" s="87" t="str">
        <f t="shared" si="24"/>
        <v/>
      </c>
      <c r="G526" s="42"/>
      <c r="H526" s="11"/>
      <c r="I526" s="111"/>
      <c r="J526" s="47"/>
      <c r="K526" s="108"/>
      <c r="L526" s="112"/>
      <c r="M526" s="48" t="str">
        <f t="shared" si="25"/>
        <v xml:space="preserve"> -    - </v>
      </c>
      <c r="N526" s="12"/>
    </row>
    <row r="527" spans="1:14" ht="15" customHeight="1">
      <c r="A527" s="40" t="str">
        <f t="shared" si="26"/>
        <v/>
      </c>
      <c r="B527" s="41"/>
      <c r="C527" s="42"/>
      <c r="D527" s="42"/>
      <c r="E527" s="144"/>
      <c r="F527" s="87" t="str">
        <f t="shared" si="24"/>
        <v/>
      </c>
      <c r="G527" s="42"/>
      <c r="H527" s="11"/>
      <c r="I527" s="111"/>
      <c r="J527" s="47"/>
      <c r="K527" s="108"/>
      <c r="L527" s="112"/>
      <c r="M527" s="48" t="str">
        <f t="shared" si="25"/>
        <v xml:space="preserve"> -    - </v>
      </c>
      <c r="N527" s="12"/>
    </row>
    <row r="528" spans="1:14" ht="15" customHeight="1">
      <c r="A528" s="40" t="str">
        <f t="shared" si="26"/>
        <v/>
      </c>
      <c r="B528" s="41"/>
      <c r="C528" s="42"/>
      <c r="D528" s="136"/>
      <c r="E528" s="144"/>
      <c r="F528" s="87" t="str">
        <f t="shared" si="24"/>
        <v/>
      </c>
      <c r="G528" s="42"/>
      <c r="H528" s="11"/>
      <c r="I528" s="111"/>
      <c r="J528" s="47"/>
      <c r="K528" s="108"/>
      <c r="L528" s="112"/>
      <c r="M528" s="48" t="str">
        <f t="shared" si="25"/>
        <v xml:space="preserve"> -    - </v>
      </c>
      <c r="N528" s="12"/>
    </row>
    <row r="529" spans="1:14" ht="15" customHeight="1">
      <c r="A529" s="40" t="str">
        <f t="shared" si="26"/>
        <v/>
      </c>
      <c r="B529" s="41"/>
      <c r="C529" s="42"/>
      <c r="D529" s="136"/>
      <c r="E529" s="144"/>
      <c r="F529" s="87" t="str">
        <f t="shared" si="24"/>
        <v/>
      </c>
      <c r="G529" s="42"/>
      <c r="H529" s="11"/>
      <c r="I529" s="111"/>
      <c r="J529" s="47"/>
      <c r="K529" s="108"/>
      <c r="L529" s="112"/>
      <c r="M529" s="48" t="str">
        <f t="shared" si="25"/>
        <v xml:space="preserve"> -    - </v>
      </c>
      <c r="N529" s="12"/>
    </row>
    <row r="530" spans="1:14" ht="15" customHeight="1">
      <c r="A530" s="40" t="str">
        <f t="shared" si="26"/>
        <v/>
      </c>
      <c r="B530" s="41"/>
      <c r="C530" s="42"/>
      <c r="D530" s="42"/>
      <c r="E530" s="144"/>
      <c r="F530" s="87" t="str">
        <f t="shared" si="24"/>
        <v/>
      </c>
      <c r="G530" s="42"/>
      <c r="H530" s="11"/>
      <c r="I530" s="111"/>
      <c r="J530" s="47"/>
      <c r="K530" s="108"/>
      <c r="L530" s="112"/>
      <c r="M530" s="48" t="str">
        <f t="shared" si="25"/>
        <v xml:space="preserve"> -    - </v>
      </c>
      <c r="N530" s="12"/>
    </row>
    <row r="531" spans="1:14" ht="15" customHeight="1">
      <c r="A531" s="40" t="str">
        <f t="shared" si="26"/>
        <v/>
      </c>
      <c r="B531" s="41"/>
      <c r="C531" s="42"/>
      <c r="D531" s="136"/>
      <c r="E531" s="144"/>
      <c r="F531" s="87" t="str">
        <f t="shared" si="24"/>
        <v/>
      </c>
      <c r="G531" s="42"/>
      <c r="H531" s="11"/>
      <c r="I531" s="111"/>
      <c r="J531" s="47"/>
      <c r="K531" s="108"/>
      <c r="L531" s="112"/>
      <c r="M531" s="48" t="str">
        <f t="shared" si="25"/>
        <v xml:space="preserve"> -    - </v>
      </c>
      <c r="N531" s="12"/>
    </row>
    <row r="532" spans="1:14" ht="15" customHeight="1">
      <c r="A532" s="40" t="str">
        <f t="shared" si="26"/>
        <v/>
      </c>
      <c r="B532" s="41"/>
      <c r="C532" s="42"/>
      <c r="D532" s="136"/>
      <c r="E532" s="144"/>
      <c r="F532" s="87" t="str">
        <f t="shared" si="24"/>
        <v/>
      </c>
      <c r="G532" s="42"/>
      <c r="H532" s="11"/>
      <c r="I532" s="111"/>
      <c r="J532" s="47"/>
      <c r="K532" s="108"/>
      <c r="L532" s="112"/>
      <c r="M532" s="48" t="str">
        <f t="shared" si="25"/>
        <v xml:space="preserve"> -    - </v>
      </c>
      <c r="N532" s="12"/>
    </row>
    <row r="533" spans="1:14" ht="15" customHeight="1">
      <c r="A533" s="40" t="str">
        <f t="shared" si="26"/>
        <v/>
      </c>
      <c r="B533" s="41"/>
      <c r="C533" s="42"/>
      <c r="D533" s="42"/>
      <c r="E533" s="144"/>
      <c r="F533" s="87" t="str">
        <f t="shared" si="24"/>
        <v/>
      </c>
      <c r="G533" s="42"/>
      <c r="H533" s="11"/>
      <c r="I533" s="111"/>
      <c r="J533" s="47"/>
      <c r="K533" s="108"/>
      <c r="L533" s="112"/>
      <c r="M533" s="48" t="str">
        <f t="shared" si="25"/>
        <v xml:space="preserve"> -    - </v>
      </c>
      <c r="N533" s="12"/>
    </row>
    <row r="534" spans="1:14" ht="15" customHeight="1">
      <c r="A534" s="40" t="str">
        <f t="shared" si="26"/>
        <v/>
      </c>
      <c r="B534" s="41"/>
      <c r="C534" s="42"/>
      <c r="D534" s="136"/>
      <c r="E534" s="144"/>
      <c r="F534" s="87" t="str">
        <f t="shared" si="24"/>
        <v/>
      </c>
      <c r="G534" s="42"/>
      <c r="H534" s="11"/>
      <c r="I534" s="111"/>
      <c r="J534" s="47"/>
      <c r="K534" s="108"/>
      <c r="L534" s="112"/>
      <c r="M534" s="48" t="str">
        <f t="shared" si="25"/>
        <v xml:space="preserve"> -    - </v>
      </c>
      <c r="N534" s="12"/>
    </row>
    <row r="535" spans="1:14" ht="15" customHeight="1">
      <c r="A535" s="40" t="str">
        <f t="shared" si="26"/>
        <v/>
      </c>
      <c r="B535" s="41"/>
      <c r="C535" s="42"/>
      <c r="D535" s="136"/>
      <c r="E535" s="144"/>
      <c r="F535" s="87" t="str">
        <f t="shared" si="24"/>
        <v/>
      </c>
      <c r="G535" s="42"/>
      <c r="H535" s="11"/>
      <c r="I535" s="111"/>
      <c r="J535" s="47"/>
      <c r="K535" s="108"/>
      <c r="L535" s="112"/>
      <c r="M535" s="48" t="str">
        <f t="shared" si="25"/>
        <v xml:space="preserve"> -    - </v>
      </c>
      <c r="N535" s="12"/>
    </row>
    <row r="536" spans="1:14" ht="15" customHeight="1">
      <c r="A536" s="40" t="str">
        <f t="shared" si="26"/>
        <v/>
      </c>
      <c r="B536" s="41"/>
      <c r="C536" s="42"/>
      <c r="D536" s="42"/>
      <c r="E536" s="144"/>
      <c r="F536" s="87" t="str">
        <f t="shared" si="24"/>
        <v/>
      </c>
      <c r="G536" s="42"/>
      <c r="H536" s="11"/>
      <c r="I536" s="111"/>
      <c r="J536" s="47"/>
      <c r="K536" s="108"/>
      <c r="L536" s="112"/>
      <c r="M536" s="48" t="str">
        <f t="shared" si="25"/>
        <v xml:space="preserve"> -    - </v>
      </c>
      <c r="N536" s="12"/>
    </row>
    <row r="537" spans="1:14" ht="15" customHeight="1">
      <c r="A537" s="40" t="str">
        <f t="shared" si="26"/>
        <v/>
      </c>
      <c r="B537" s="41"/>
      <c r="C537" s="42"/>
      <c r="D537" s="136"/>
      <c r="E537" s="144"/>
      <c r="F537" s="87" t="str">
        <f t="shared" si="24"/>
        <v/>
      </c>
      <c r="G537" s="42"/>
      <c r="H537" s="11"/>
      <c r="I537" s="111"/>
      <c r="J537" s="47"/>
      <c r="K537" s="108"/>
      <c r="L537" s="112"/>
      <c r="M537" s="48" t="str">
        <f t="shared" si="25"/>
        <v xml:space="preserve"> -    - </v>
      </c>
      <c r="N537" s="12"/>
    </row>
    <row r="538" spans="1:14" ht="15" customHeight="1">
      <c r="A538" s="40" t="str">
        <f t="shared" si="26"/>
        <v/>
      </c>
      <c r="B538" s="41"/>
      <c r="C538" s="42"/>
      <c r="D538" s="136"/>
      <c r="E538" s="144"/>
      <c r="F538" s="87" t="str">
        <f t="shared" si="24"/>
        <v/>
      </c>
      <c r="G538" s="42"/>
      <c r="H538" s="11"/>
      <c r="I538" s="111"/>
      <c r="J538" s="47"/>
      <c r="K538" s="108"/>
      <c r="L538" s="112"/>
      <c r="M538" s="48" t="str">
        <f t="shared" si="25"/>
        <v xml:space="preserve"> -    - </v>
      </c>
      <c r="N538" s="12"/>
    </row>
    <row r="539" spans="1:14" ht="15" customHeight="1">
      <c r="A539" s="40" t="str">
        <f t="shared" si="26"/>
        <v/>
      </c>
      <c r="B539" s="41"/>
      <c r="C539" s="42"/>
      <c r="D539" s="42"/>
      <c r="E539" s="144"/>
      <c r="F539" s="87" t="str">
        <f t="shared" si="24"/>
        <v/>
      </c>
      <c r="G539" s="42"/>
      <c r="H539" s="11"/>
      <c r="I539" s="111"/>
      <c r="J539" s="47"/>
      <c r="K539" s="108"/>
      <c r="L539" s="112"/>
      <c r="M539" s="48" t="str">
        <f t="shared" si="25"/>
        <v xml:space="preserve"> -    - </v>
      </c>
      <c r="N539" s="12"/>
    </row>
    <row r="540" spans="1:14" ht="15" customHeight="1">
      <c r="A540" s="40" t="str">
        <f t="shared" si="26"/>
        <v/>
      </c>
      <c r="B540" s="41"/>
      <c r="C540" s="42"/>
      <c r="D540" s="136"/>
      <c r="E540" s="144"/>
      <c r="F540" s="87" t="str">
        <f t="shared" si="24"/>
        <v/>
      </c>
      <c r="G540" s="42"/>
      <c r="H540" s="11"/>
      <c r="I540" s="111"/>
      <c r="J540" s="47"/>
      <c r="K540" s="108"/>
      <c r="L540" s="112"/>
      <c r="M540" s="48" t="str">
        <f t="shared" si="25"/>
        <v xml:space="preserve"> -    - </v>
      </c>
      <c r="N540" s="12"/>
    </row>
    <row r="541" spans="1:14" ht="15" customHeight="1">
      <c r="A541" s="40" t="str">
        <f t="shared" si="26"/>
        <v/>
      </c>
      <c r="B541" s="41"/>
      <c r="C541" s="42"/>
      <c r="D541" s="136"/>
      <c r="E541" s="144"/>
      <c r="F541" s="87" t="str">
        <f t="shared" si="24"/>
        <v/>
      </c>
      <c r="G541" s="42"/>
      <c r="H541" s="11"/>
      <c r="I541" s="111"/>
      <c r="J541" s="47"/>
      <c r="K541" s="108"/>
      <c r="L541" s="112"/>
      <c r="M541" s="48" t="str">
        <f t="shared" si="25"/>
        <v xml:space="preserve"> -    - </v>
      </c>
      <c r="N541" s="12"/>
    </row>
    <row r="542" spans="1:14" ht="15" customHeight="1">
      <c r="A542" s="40" t="str">
        <f t="shared" si="26"/>
        <v/>
      </c>
      <c r="B542" s="41"/>
      <c r="C542" s="42"/>
      <c r="D542" s="42"/>
      <c r="E542" s="144"/>
      <c r="F542" s="87" t="str">
        <f t="shared" si="24"/>
        <v/>
      </c>
      <c r="G542" s="42"/>
      <c r="H542" s="11"/>
      <c r="I542" s="111"/>
      <c r="J542" s="47"/>
      <c r="K542" s="108"/>
      <c r="L542" s="112"/>
      <c r="M542" s="48" t="str">
        <f t="shared" si="25"/>
        <v xml:space="preserve"> -    - </v>
      </c>
      <c r="N542" s="12"/>
    </row>
    <row r="543" spans="1:14" ht="15" customHeight="1">
      <c r="A543" s="40" t="str">
        <f t="shared" si="26"/>
        <v/>
      </c>
      <c r="B543" s="41"/>
      <c r="C543" s="42"/>
      <c r="D543" s="136"/>
      <c r="E543" s="144"/>
      <c r="F543" s="87" t="str">
        <f t="shared" si="24"/>
        <v/>
      </c>
      <c r="G543" s="42"/>
      <c r="H543" s="11"/>
      <c r="I543" s="111"/>
      <c r="J543" s="47"/>
      <c r="K543" s="108"/>
      <c r="L543" s="112"/>
      <c r="M543" s="48" t="str">
        <f t="shared" si="25"/>
        <v xml:space="preserve"> -    - </v>
      </c>
      <c r="N543" s="12"/>
    </row>
    <row r="544" spans="1:14" ht="15" customHeight="1">
      <c r="A544" s="40" t="str">
        <f t="shared" si="26"/>
        <v/>
      </c>
      <c r="B544" s="41"/>
      <c r="C544" s="42"/>
      <c r="D544" s="136"/>
      <c r="E544" s="144"/>
      <c r="F544" s="87" t="str">
        <f t="shared" si="24"/>
        <v/>
      </c>
      <c r="G544" s="42"/>
      <c r="H544" s="11"/>
      <c r="I544" s="111"/>
      <c r="J544" s="47"/>
      <c r="K544" s="108"/>
      <c r="L544" s="112"/>
      <c r="M544" s="48" t="str">
        <f t="shared" si="25"/>
        <v xml:space="preserve"> -    - </v>
      </c>
      <c r="N544" s="12"/>
    </row>
    <row r="545" spans="1:14" ht="15" customHeight="1">
      <c r="A545" s="40" t="str">
        <f t="shared" si="26"/>
        <v/>
      </c>
      <c r="B545" s="41"/>
      <c r="C545" s="42"/>
      <c r="D545" s="42"/>
      <c r="E545" s="144"/>
      <c r="F545" s="87" t="str">
        <f t="shared" si="24"/>
        <v/>
      </c>
      <c r="G545" s="42"/>
      <c r="H545" s="11"/>
      <c r="I545" s="111"/>
      <c r="J545" s="47"/>
      <c r="K545" s="108"/>
      <c r="L545" s="112"/>
      <c r="M545" s="48" t="str">
        <f t="shared" si="25"/>
        <v xml:space="preserve"> -    - </v>
      </c>
      <c r="N545" s="12"/>
    </row>
    <row r="546" spans="1:14" ht="15" customHeight="1">
      <c r="A546" s="40" t="str">
        <f t="shared" si="26"/>
        <v/>
      </c>
      <c r="B546" s="41"/>
      <c r="C546" s="42"/>
      <c r="D546" s="136"/>
      <c r="E546" s="144"/>
      <c r="F546" s="87" t="str">
        <f t="shared" si="24"/>
        <v/>
      </c>
      <c r="G546" s="42"/>
      <c r="H546" s="11"/>
      <c r="I546" s="111"/>
      <c r="J546" s="47"/>
      <c r="K546" s="108"/>
      <c r="L546" s="112"/>
      <c r="M546" s="48" t="str">
        <f t="shared" si="25"/>
        <v xml:space="preserve"> -    - </v>
      </c>
      <c r="N546" s="12"/>
    </row>
    <row r="547" spans="1:14" ht="15" customHeight="1">
      <c r="A547" s="40" t="str">
        <f t="shared" si="26"/>
        <v/>
      </c>
      <c r="B547" s="41"/>
      <c r="C547" s="42"/>
      <c r="D547" s="136"/>
      <c r="E547" s="144"/>
      <c r="F547" s="87" t="str">
        <f t="shared" si="24"/>
        <v/>
      </c>
      <c r="G547" s="42"/>
      <c r="H547" s="11"/>
      <c r="I547" s="111"/>
      <c r="J547" s="47"/>
      <c r="K547" s="108"/>
      <c r="L547" s="112"/>
      <c r="M547" s="48" t="str">
        <f t="shared" si="25"/>
        <v xml:space="preserve"> -    - </v>
      </c>
      <c r="N547" s="12"/>
    </row>
    <row r="548" spans="1:14" ht="15" customHeight="1">
      <c r="A548" s="40" t="str">
        <f t="shared" si="26"/>
        <v/>
      </c>
      <c r="B548" s="41"/>
      <c r="C548" s="42"/>
      <c r="D548" s="42"/>
      <c r="E548" s="144"/>
      <c r="F548" s="87" t="str">
        <f t="shared" si="24"/>
        <v/>
      </c>
      <c r="G548" s="42"/>
      <c r="H548" s="11"/>
      <c r="I548" s="111"/>
      <c r="J548" s="47"/>
      <c r="K548" s="108"/>
      <c r="L548" s="112"/>
      <c r="M548" s="48" t="str">
        <f t="shared" si="25"/>
        <v xml:space="preserve"> -    - </v>
      </c>
      <c r="N548" s="12"/>
    </row>
    <row r="549" spans="1:14" ht="15" customHeight="1">
      <c r="A549" s="40" t="str">
        <f t="shared" si="26"/>
        <v/>
      </c>
      <c r="B549" s="41"/>
      <c r="C549" s="42"/>
      <c r="D549" s="136"/>
      <c r="E549" s="144"/>
      <c r="F549" s="87" t="str">
        <f t="shared" si="24"/>
        <v/>
      </c>
      <c r="G549" s="42"/>
      <c r="H549" s="11"/>
      <c r="I549" s="111"/>
      <c r="J549" s="47"/>
      <c r="K549" s="108"/>
      <c r="L549" s="112"/>
      <c r="M549" s="48" t="str">
        <f t="shared" si="25"/>
        <v xml:space="preserve"> -    - </v>
      </c>
      <c r="N549" s="12"/>
    </row>
    <row r="550" spans="1:14" ht="15" customHeight="1">
      <c r="A550" s="40" t="str">
        <f t="shared" si="26"/>
        <v/>
      </c>
      <c r="B550" s="41"/>
      <c r="C550" s="42"/>
      <c r="D550" s="136"/>
      <c r="E550" s="144"/>
      <c r="F550" s="87" t="str">
        <f t="shared" si="24"/>
        <v/>
      </c>
      <c r="G550" s="42"/>
      <c r="H550" s="11"/>
      <c r="I550" s="111"/>
      <c r="J550" s="47"/>
      <c r="K550" s="108"/>
      <c r="L550" s="112"/>
      <c r="M550" s="48" t="str">
        <f t="shared" si="25"/>
        <v xml:space="preserve"> -    - </v>
      </c>
      <c r="N550" s="12"/>
    </row>
    <row r="551" spans="1:14" ht="15" customHeight="1">
      <c r="A551" s="40" t="str">
        <f t="shared" si="26"/>
        <v/>
      </c>
      <c r="B551" s="41"/>
      <c r="C551" s="42"/>
      <c r="D551" s="42"/>
      <c r="E551" s="144"/>
      <c r="F551" s="87" t="str">
        <f t="shared" si="24"/>
        <v/>
      </c>
      <c r="G551" s="42"/>
      <c r="H551" s="11"/>
      <c r="I551" s="111"/>
      <c r="J551" s="47"/>
      <c r="K551" s="108"/>
      <c r="L551" s="112"/>
      <c r="M551" s="48" t="str">
        <f t="shared" si="25"/>
        <v xml:space="preserve"> -    - </v>
      </c>
      <c r="N551" s="12"/>
    </row>
    <row r="552" spans="1:14" ht="15" customHeight="1">
      <c r="A552" s="40" t="str">
        <f t="shared" si="26"/>
        <v/>
      </c>
      <c r="B552" s="41"/>
      <c r="C552" s="42"/>
      <c r="D552" s="136"/>
      <c r="E552" s="144"/>
      <c r="F552" s="87" t="str">
        <f t="shared" si="24"/>
        <v/>
      </c>
      <c r="G552" s="42"/>
      <c r="H552" s="11"/>
      <c r="I552" s="111"/>
      <c r="J552" s="47"/>
      <c r="K552" s="108"/>
      <c r="L552" s="112"/>
      <c r="M552" s="48" t="str">
        <f t="shared" si="25"/>
        <v xml:space="preserve"> -    - </v>
      </c>
      <c r="N552" s="12"/>
    </row>
    <row r="553" spans="1:14" ht="15" customHeight="1">
      <c r="A553" s="40" t="str">
        <f t="shared" si="26"/>
        <v/>
      </c>
      <c r="B553" s="41"/>
      <c r="C553" s="42"/>
      <c r="D553" s="136"/>
      <c r="E553" s="144"/>
      <c r="F553" s="87" t="str">
        <f t="shared" si="24"/>
        <v/>
      </c>
      <c r="G553" s="42"/>
      <c r="H553" s="11"/>
      <c r="I553" s="111"/>
      <c r="J553" s="47"/>
      <c r="K553" s="108"/>
      <c r="L553" s="112"/>
      <c r="M553" s="48" t="str">
        <f t="shared" si="25"/>
        <v xml:space="preserve"> -    - </v>
      </c>
      <c r="N553" s="12"/>
    </row>
    <row r="554" spans="1:14" ht="15" customHeight="1">
      <c r="A554" s="40" t="str">
        <f t="shared" si="26"/>
        <v/>
      </c>
      <c r="B554" s="41"/>
      <c r="C554" s="42"/>
      <c r="D554" s="42"/>
      <c r="E554" s="144"/>
      <c r="F554" s="87" t="str">
        <f t="shared" si="24"/>
        <v/>
      </c>
      <c r="G554" s="42"/>
      <c r="H554" s="11"/>
      <c r="I554" s="111"/>
      <c r="J554" s="47"/>
      <c r="K554" s="108"/>
      <c r="L554" s="112"/>
      <c r="M554" s="48" t="str">
        <f t="shared" si="25"/>
        <v xml:space="preserve"> -    - </v>
      </c>
      <c r="N554" s="12"/>
    </row>
    <row r="555" spans="1:14" ht="15" customHeight="1">
      <c r="A555" s="40" t="str">
        <f t="shared" si="26"/>
        <v/>
      </c>
      <c r="B555" s="41"/>
      <c r="C555" s="42"/>
      <c r="D555" s="136"/>
      <c r="E555" s="144"/>
      <c r="F555" s="87" t="str">
        <f t="shared" si="24"/>
        <v/>
      </c>
      <c r="G555" s="42"/>
      <c r="H555" s="11"/>
      <c r="I555" s="111"/>
      <c r="J555" s="47"/>
      <c r="K555" s="108"/>
      <c r="L555" s="112"/>
      <c r="M555" s="48" t="str">
        <f t="shared" si="25"/>
        <v xml:space="preserve"> -    - </v>
      </c>
      <c r="N555" s="12"/>
    </row>
    <row r="556" spans="1:14" ht="15" customHeight="1">
      <c r="A556" s="40" t="str">
        <f t="shared" si="26"/>
        <v/>
      </c>
      <c r="B556" s="41"/>
      <c r="C556" s="42"/>
      <c r="D556" s="136"/>
      <c r="E556" s="144"/>
      <c r="F556" s="87" t="str">
        <f t="shared" si="24"/>
        <v/>
      </c>
      <c r="G556" s="42"/>
      <c r="H556" s="11"/>
      <c r="I556" s="111"/>
      <c r="J556" s="47"/>
      <c r="K556" s="108"/>
      <c r="L556" s="112"/>
      <c r="M556" s="48" t="str">
        <f t="shared" si="25"/>
        <v xml:space="preserve"> -    - </v>
      </c>
      <c r="N556" s="12"/>
    </row>
    <row r="557" spans="1:14" ht="15" customHeight="1">
      <c r="A557" s="40" t="str">
        <f t="shared" si="26"/>
        <v/>
      </c>
      <c r="B557" s="41"/>
      <c r="C557" s="42"/>
      <c r="D557" s="42"/>
      <c r="E557" s="144"/>
      <c r="F557" s="87" t="str">
        <f t="shared" si="24"/>
        <v/>
      </c>
      <c r="G557" s="42"/>
      <c r="H557" s="11"/>
      <c r="I557" s="111"/>
      <c r="J557" s="47"/>
      <c r="K557" s="108"/>
      <c r="L557" s="112"/>
      <c r="M557" s="48" t="str">
        <f t="shared" si="25"/>
        <v xml:space="preserve"> -    - </v>
      </c>
      <c r="N557" s="12"/>
    </row>
    <row r="558" spans="1:14" ht="15" customHeight="1">
      <c r="A558" s="40" t="str">
        <f t="shared" si="26"/>
        <v/>
      </c>
      <c r="B558" s="41"/>
      <c r="C558" s="42"/>
      <c r="D558" s="136"/>
      <c r="E558" s="144"/>
      <c r="F558" s="87" t="str">
        <f t="shared" si="24"/>
        <v/>
      </c>
      <c r="G558" s="42"/>
      <c r="H558" s="11"/>
      <c r="I558" s="111"/>
      <c r="J558" s="47"/>
      <c r="K558" s="108"/>
      <c r="L558" s="112"/>
      <c r="M558" s="48" t="str">
        <f t="shared" si="25"/>
        <v xml:space="preserve"> -    - </v>
      </c>
      <c r="N558" s="12"/>
    </row>
    <row r="559" spans="1:14" ht="15" customHeight="1">
      <c r="A559" s="40" t="str">
        <f t="shared" si="26"/>
        <v/>
      </c>
      <c r="B559" s="41"/>
      <c r="C559" s="42"/>
      <c r="D559" s="136"/>
      <c r="E559" s="144"/>
      <c r="F559" s="87" t="str">
        <f t="shared" si="24"/>
        <v/>
      </c>
      <c r="G559" s="42"/>
      <c r="H559" s="11"/>
      <c r="I559" s="111"/>
      <c r="J559" s="47"/>
      <c r="K559" s="108"/>
      <c r="L559" s="112"/>
      <c r="M559" s="48" t="str">
        <f t="shared" si="25"/>
        <v xml:space="preserve"> -    - </v>
      </c>
      <c r="N559" s="12"/>
    </row>
    <row r="560" spans="1:14" ht="15" customHeight="1">
      <c r="A560" s="40" t="str">
        <f t="shared" si="26"/>
        <v/>
      </c>
      <c r="B560" s="41"/>
      <c r="C560" s="42"/>
      <c r="D560" s="42"/>
      <c r="E560" s="144"/>
      <c r="F560" s="87" t="str">
        <f t="shared" si="24"/>
        <v/>
      </c>
      <c r="G560" s="42"/>
      <c r="H560" s="11"/>
      <c r="I560" s="111"/>
      <c r="J560" s="47"/>
      <c r="K560" s="108"/>
      <c r="L560" s="112"/>
      <c r="M560" s="48" t="str">
        <f t="shared" si="25"/>
        <v xml:space="preserve"> -    - </v>
      </c>
      <c r="N560" s="12"/>
    </row>
    <row r="561" spans="1:14" ht="15" customHeight="1">
      <c r="A561" s="40" t="str">
        <f t="shared" si="26"/>
        <v/>
      </c>
      <c r="B561" s="41"/>
      <c r="C561" s="42"/>
      <c r="D561" s="136"/>
      <c r="E561" s="144"/>
      <c r="F561" s="87" t="str">
        <f t="shared" si="24"/>
        <v/>
      </c>
      <c r="G561" s="42"/>
      <c r="H561" s="11"/>
      <c r="I561" s="111"/>
      <c r="J561" s="47"/>
      <c r="K561" s="108"/>
      <c r="L561" s="112"/>
      <c r="M561" s="48" t="str">
        <f t="shared" si="25"/>
        <v xml:space="preserve"> -    - </v>
      </c>
      <c r="N561" s="12"/>
    </row>
    <row r="562" spans="1:14" ht="15" customHeight="1">
      <c r="A562" s="40" t="str">
        <f t="shared" si="26"/>
        <v/>
      </c>
      <c r="B562" s="41"/>
      <c r="C562" s="42"/>
      <c r="D562" s="136"/>
      <c r="E562" s="144"/>
      <c r="F562" s="87" t="str">
        <f t="shared" si="24"/>
        <v/>
      </c>
      <c r="G562" s="42"/>
      <c r="H562" s="11"/>
      <c r="I562" s="111"/>
      <c r="J562" s="47"/>
      <c r="K562" s="108"/>
      <c r="L562" s="112"/>
      <c r="M562" s="48" t="str">
        <f t="shared" si="25"/>
        <v xml:space="preserve"> -    - </v>
      </c>
      <c r="N562" s="12"/>
    </row>
    <row r="563" spans="1:14" ht="15" customHeight="1">
      <c r="A563" s="40" t="str">
        <f t="shared" si="26"/>
        <v/>
      </c>
      <c r="B563" s="41"/>
      <c r="C563" s="42"/>
      <c r="D563" s="42"/>
      <c r="E563" s="144"/>
      <c r="F563" s="87" t="str">
        <f t="shared" si="24"/>
        <v/>
      </c>
      <c r="G563" s="42"/>
      <c r="H563" s="11"/>
      <c r="I563" s="111"/>
      <c r="J563" s="47"/>
      <c r="K563" s="108"/>
      <c r="L563" s="112"/>
      <c r="M563" s="48" t="str">
        <f t="shared" si="25"/>
        <v xml:space="preserve"> -    - </v>
      </c>
      <c r="N563" s="12"/>
    </row>
    <row r="564" spans="1:14" ht="15" customHeight="1">
      <c r="A564" s="40" t="str">
        <f t="shared" si="26"/>
        <v/>
      </c>
      <c r="B564" s="41"/>
      <c r="C564" s="42"/>
      <c r="D564" s="136"/>
      <c r="E564" s="144"/>
      <c r="F564" s="87" t="str">
        <f t="shared" si="24"/>
        <v/>
      </c>
      <c r="G564" s="42"/>
      <c r="H564" s="11"/>
      <c r="I564" s="111"/>
      <c r="J564" s="47"/>
      <c r="K564" s="108"/>
      <c r="L564" s="112"/>
      <c r="M564" s="48" t="str">
        <f t="shared" si="25"/>
        <v xml:space="preserve"> -    - </v>
      </c>
      <c r="N564" s="12"/>
    </row>
    <row r="565" spans="1:14" ht="15" customHeight="1">
      <c r="A565" s="40" t="str">
        <f t="shared" si="26"/>
        <v/>
      </c>
      <c r="B565" s="41"/>
      <c r="C565" s="42"/>
      <c r="D565" s="136"/>
      <c r="E565" s="144"/>
      <c r="F565" s="87" t="str">
        <f t="shared" si="24"/>
        <v/>
      </c>
      <c r="G565" s="42"/>
      <c r="H565" s="11"/>
      <c r="I565" s="111"/>
      <c r="J565" s="47"/>
      <c r="K565" s="108"/>
      <c r="L565" s="112"/>
      <c r="M565" s="48" t="str">
        <f t="shared" si="25"/>
        <v xml:space="preserve"> -    - </v>
      </c>
      <c r="N565" s="12"/>
    </row>
    <row r="566" spans="1:14" ht="15" customHeight="1">
      <c r="A566" s="40" t="str">
        <f t="shared" si="26"/>
        <v/>
      </c>
      <c r="B566" s="41"/>
      <c r="C566" s="42"/>
      <c r="D566" s="42"/>
      <c r="E566" s="144"/>
      <c r="F566" s="87" t="str">
        <f t="shared" si="24"/>
        <v/>
      </c>
      <c r="G566" s="42"/>
      <c r="H566" s="11"/>
      <c r="I566" s="111"/>
      <c r="J566" s="47"/>
      <c r="K566" s="108"/>
      <c r="L566" s="112"/>
      <c r="M566" s="48" t="str">
        <f t="shared" si="25"/>
        <v xml:space="preserve"> -    - </v>
      </c>
      <c r="N566" s="12"/>
    </row>
    <row r="567" spans="1:14" ht="15" customHeight="1">
      <c r="A567" s="40" t="str">
        <f t="shared" si="26"/>
        <v/>
      </c>
      <c r="B567" s="41"/>
      <c r="C567" s="42"/>
      <c r="D567" s="136"/>
      <c r="E567" s="144"/>
      <c r="F567" s="87" t="str">
        <f t="shared" si="24"/>
        <v/>
      </c>
      <c r="G567" s="42"/>
      <c r="H567" s="11"/>
      <c r="I567" s="111"/>
      <c r="J567" s="47"/>
      <c r="K567" s="108"/>
      <c r="L567" s="112"/>
      <c r="M567" s="48" t="str">
        <f t="shared" si="25"/>
        <v xml:space="preserve"> -    - </v>
      </c>
      <c r="N567" s="12"/>
    </row>
    <row r="568" spans="1:14" ht="15" customHeight="1">
      <c r="A568" s="40" t="str">
        <f t="shared" si="26"/>
        <v/>
      </c>
      <c r="B568" s="41"/>
      <c r="C568" s="42"/>
      <c r="D568" s="136"/>
      <c r="E568" s="144"/>
      <c r="F568" s="87" t="str">
        <f t="shared" si="24"/>
        <v/>
      </c>
      <c r="G568" s="42"/>
      <c r="H568" s="11"/>
      <c r="I568" s="111"/>
      <c r="J568" s="47"/>
      <c r="K568" s="108"/>
      <c r="L568" s="112"/>
      <c r="M568" s="48" t="str">
        <f t="shared" si="25"/>
        <v xml:space="preserve"> -    - </v>
      </c>
      <c r="N568" s="12"/>
    </row>
    <row r="569" spans="1:14" ht="15" customHeight="1">
      <c r="A569" s="40" t="str">
        <f t="shared" si="26"/>
        <v/>
      </c>
      <c r="B569" s="41"/>
      <c r="C569" s="42"/>
      <c r="D569" s="42"/>
      <c r="E569" s="144"/>
      <c r="F569" s="87" t="str">
        <f t="shared" si="24"/>
        <v/>
      </c>
      <c r="G569" s="42"/>
      <c r="H569" s="11"/>
      <c r="I569" s="111"/>
      <c r="J569" s="47"/>
      <c r="K569" s="108"/>
      <c r="L569" s="112"/>
      <c r="M569" s="48" t="str">
        <f t="shared" si="25"/>
        <v xml:space="preserve"> -    - </v>
      </c>
      <c r="N569" s="12"/>
    </row>
    <row r="570" spans="1:14" ht="15" customHeight="1">
      <c r="A570" s="40" t="str">
        <f t="shared" si="26"/>
        <v/>
      </c>
      <c r="B570" s="41"/>
      <c r="C570" s="42"/>
      <c r="D570" s="136"/>
      <c r="E570" s="144"/>
      <c r="F570" s="87" t="str">
        <f t="shared" si="24"/>
        <v/>
      </c>
      <c r="G570" s="42"/>
      <c r="H570" s="11"/>
      <c r="I570" s="111"/>
      <c r="J570" s="47"/>
      <c r="K570" s="108"/>
      <c r="L570" s="112"/>
      <c r="M570" s="48" t="str">
        <f t="shared" si="25"/>
        <v xml:space="preserve"> -    - </v>
      </c>
      <c r="N570" s="12"/>
    </row>
    <row r="571" spans="1:14" ht="15" customHeight="1">
      <c r="A571" s="40" t="str">
        <f t="shared" si="26"/>
        <v/>
      </c>
      <c r="B571" s="41"/>
      <c r="C571" s="42"/>
      <c r="D571" s="136"/>
      <c r="E571" s="144"/>
      <c r="F571" s="87" t="str">
        <f t="shared" si="24"/>
        <v/>
      </c>
      <c r="G571" s="42"/>
      <c r="H571" s="11"/>
      <c r="I571" s="111"/>
      <c r="J571" s="47"/>
      <c r="K571" s="108"/>
      <c r="L571" s="112"/>
      <c r="M571" s="48" t="str">
        <f t="shared" si="25"/>
        <v xml:space="preserve"> -    - </v>
      </c>
      <c r="N571" s="12"/>
    </row>
    <row r="572" spans="1:14" ht="15" customHeight="1">
      <c r="A572" s="40" t="str">
        <f t="shared" si="26"/>
        <v/>
      </c>
      <c r="B572" s="41"/>
      <c r="C572" s="42"/>
      <c r="D572" s="42"/>
      <c r="E572" s="144"/>
      <c r="F572" s="87" t="str">
        <f t="shared" si="24"/>
        <v/>
      </c>
      <c r="G572" s="42"/>
      <c r="H572" s="11"/>
      <c r="I572" s="111"/>
      <c r="J572" s="47"/>
      <c r="K572" s="108"/>
      <c r="L572" s="112"/>
      <c r="M572" s="48" t="str">
        <f t="shared" si="25"/>
        <v xml:space="preserve"> -    - </v>
      </c>
      <c r="N572" s="12"/>
    </row>
    <row r="573" spans="1:14" ht="15" customHeight="1">
      <c r="A573" s="40" t="str">
        <f t="shared" si="26"/>
        <v/>
      </c>
      <c r="B573" s="41"/>
      <c r="C573" s="42"/>
      <c r="D573" s="136"/>
      <c r="E573" s="144"/>
      <c r="F573" s="87" t="str">
        <f t="shared" si="24"/>
        <v/>
      </c>
      <c r="G573" s="42"/>
      <c r="H573" s="11"/>
      <c r="I573" s="111"/>
      <c r="J573" s="47"/>
      <c r="K573" s="108"/>
      <c r="L573" s="112"/>
      <c r="M573" s="48" t="str">
        <f t="shared" si="25"/>
        <v xml:space="preserve"> -    - </v>
      </c>
      <c r="N573" s="12"/>
    </row>
    <row r="574" spans="1:14" ht="15" customHeight="1">
      <c r="A574" s="40" t="str">
        <f t="shared" si="26"/>
        <v/>
      </c>
      <c r="B574" s="41"/>
      <c r="C574" s="42"/>
      <c r="D574" s="136"/>
      <c r="E574" s="144"/>
      <c r="F574" s="87" t="str">
        <f t="shared" si="24"/>
        <v/>
      </c>
      <c r="G574" s="42"/>
      <c r="H574" s="11"/>
      <c r="I574" s="111"/>
      <c r="J574" s="47"/>
      <c r="K574" s="108"/>
      <c r="L574" s="112"/>
      <c r="M574" s="48" t="str">
        <f t="shared" si="25"/>
        <v xml:space="preserve"> -    - </v>
      </c>
      <c r="N574" s="12"/>
    </row>
    <row r="575" spans="1:14" ht="15" customHeight="1">
      <c r="A575" s="40" t="str">
        <f t="shared" si="26"/>
        <v/>
      </c>
      <c r="B575" s="41"/>
      <c r="C575" s="42"/>
      <c r="D575" s="42"/>
      <c r="E575" s="144"/>
      <c r="F575" s="87" t="str">
        <f t="shared" si="24"/>
        <v/>
      </c>
      <c r="G575" s="42"/>
      <c r="H575" s="11"/>
      <c r="I575" s="111"/>
      <c r="J575" s="47"/>
      <c r="K575" s="108"/>
      <c r="L575" s="112"/>
      <c r="M575" s="48" t="str">
        <f t="shared" si="25"/>
        <v xml:space="preserve"> -    - </v>
      </c>
      <c r="N575" s="12"/>
    </row>
    <row r="576" spans="1:14" ht="15" customHeight="1">
      <c r="A576" s="40" t="str">
        <f t="shared" si="26"/>
        <v/>
      </c>
      <c r="B576" s="41"/>
      <c r="C576" s="42"/>
      <c r="D576" s="136"/>
      <c r="E576" s="144"/>
      <c r="F576" s="87" t="str">
        <f t="shared" si="24"/>
        <v/>
      </c>
      <c r="G576" s="42"/>
      <c r="H576" s="11"/>
      <c r="I576" s="111"/>
      <c r="J576" s="47"/>
      <c r="K576" s="108"/>
      <c r="L576" s="112"/>
      <c r="M576" s="48" t="str">
        <f t="shared" si="25"/>
        <v xml:space="preserve"> -    - </v>
      </c>
      <c r="N576" s="12"/>
    </row>
    <row r="577" spans="1:14" ht="15" customHeight="1">
      <c r="A577" s="40" t="str">
        <f t="shared" si="26"/>
        <v/>
      </c>
      <c r="B577" s="41"/>
      <c r="C577" s="42"/>
      <c r="D577" s="136"/>
      <c r="E577" s="144"/>
      <c r="F577" s="87" t="str">
        <f t="shared" si="24"/>
        <v/>
      </c>
      <c r="G577" s="42"/>
      <c r="H577" s="11"/>
      <c r="I577" s="111"/>
      <c r="J577" s="47"/>
      <c r="K577" s="108"/>
      <c r="L577" s="112"/>
      <c r="M577" s="48" t="str">
        <f t="shared" si="25"/>
        <v xml:space="preserve"> -    - </v>
      </c>
      <c r="N577" s="12"/>
    </row>
    <row r="578" spans="1:14" ht="15" customHeight="1">
      <c r="A578" s="40" t="str">
        <f t="shared" si="26"/>
        <v/>
      </c>
      <c r="B578" s="41"/>
      <c r="C578" s="42"/>
      <c r="D578" s="42"/>
      <c r="E578" s="144"/>
      <c r="F578" s="87" t="str">
        <f t="shared" si="24"/>
        <v/>
      </c>
      <c r="G578" s="42"/>
      <c r="H578" s="11"/>
      <c r="I578" s="111"/>
      <c r="J578" s="47"/>
      <c r="K578" s="108"/>
      <c r="L578" s="112"/>
      <c r="M578" s="48" t="str">
        <f t="shared" si="25"/>
        <v xml:space="preserve"> -    - </v>
      </c>
      <c r="N578" s="12"/>
    </row>
    <row r="579" spans="1:14" ht="15" customHeight="1">
      <c r="A579" s="40" t="str">
        <f t="shared" si="26"/>
        <v/>
      </c>
      <c r="B579" s="41"/>
      <c r="C579" s="42"/>
      <c r="D579" s="136"/>
      <c r="E579" s="144"/>
      <c r="F579" s="87" t="str">
        <f t="shared" si="24"/>
        <v/>
      </c>
      <c r="G579" s="42"/>
      <c r="H579" s="11"/>
      <c r="I579" s="111"/>
      <c r="J579" s="47"/>
      <c r="K579" s="108"/>
      <c r="L579" s="112"/>
      <c r="M579" s="48" t="str">
        <f t="shared" si="25"/>
        <v xml:space="preserve"> -    - </v>
      </c>
      <c r="N579" s="12"/>
    </row>
    <row r="580" spans="1:14" ht="15" customHeight="1">
      <c r="A580" s="40" t="str">
        <f t="shared" si="26"/>
        <v/>
      </c>
      <c r="B580" s="41"/>
      <c r="C580" s="42"/>
      <c r="D580" s="136"/>
      <c r="E580" s="144"/>
      <c r="F580" s="87" t="str">
        <f t="shared" si="24"/>
        <v/>
      </c>
      <c r="G580" s="42"/>
      <c r="H580" s="11"/>
      <c r="I580" s="111"/>
      <c r="J580" s="47"/>
      <c r="K580" s="108"/>
      <c r="L580" s="112"/>
      <c r="M580" s="48" t="str">
        <f t="shared" si="25"/>
        <v xml:space="preserve"> -    - </v>
      </c>
      <c r="N580" s="12"/>
    </row>
    <row r="581" spans="1:14" ht="15" customHeight="1">
      <c r="A581" s="40" t="str">
        <f t="shared" si="26"/>
        <v/>
      </c>
      <c r="B581" s="41"/>
      <c r="C581" s="42"/>
      <c r="D581" s="42"/>
      <c r="E581" s="144"/>
      <c r="F581" s="87" t="str">
        <f t="shared" si="24"/>
        <v/>
      </c>
      <c r="G581" s="42"/>
      <c r="H581" s="11"/>
      <c r="I581" s="111"/>
      <c r="J581" s="47"/>
      <c r="K581" s="108"/>
      <c r="L581" s="112"/>
      <c r="M581" s="48" t="str">
        <f t="shared" si="25"/>
        <v xml:space="preserve"> -    - </v>
      </c>
      <c r="N581" s="12"/>
    </row>
    <row r="582" spans="1:14" ht="15" customHeight="1">
      <c r="A582" s="40" t="str">
        <f t="shared" si="26"/>
        <v/>
      </c>
      <c r="B582" s="41"/>
      <c r="C582" s="42"/>
      <c r="D582" s="136"/>
      <c r="E582" s="144"/>
      <c r="F582" s="87" t="str">
        <f t="shared" si="24"/>
        <v/>
      </c>
      <c r="G582" s="42"/>
      <c r="H582" s="11"/>
      <c r="I582" s="111"/>
      <c r="J582" s="47"/>
      <c r="K582" s="108"/>
      <c r="L582" s="112"/>
      <c r="M582" s="48" t="str">
        <f t="shared" si="25"/>
        <v xml:space="preserve"> -    - </v>
      </c>
      <c r="N582" s="12"/>
    </row>
    <row r="583" spans="1:14" ht="15" customHeight="1">
      <c r="A583" s="40" t="str">
        <f t="shared" si="26"/>
        <v/>
      </c>
      <c r="B583" s="41"/>
      <c r="C583" s="42"/>
      <c r="D583" s="136"/>
      <c r="E583" s="144"/>
      <c r="F583" s="87" t="str">
        <f t="shared" si="24"/>
        <v/>
      </c>
      <c r="G583" s="42"/>
      <c r="H583" s="11"/>
      <c r="I583" s="111"/>
      <c r="J583" s="47"/>
      <c r="K583" s="108"/>
      <c r="L583" s="112"/>
      <c r="M583" s="48" t="str">
        <f t="shared" si="25"/>
        <v xml:space="preserve"> -    - </v>
      </c>
      <c r="N583" s="12"/>
    </row>
    <row r="584" spans="1:14" ht="15" customHeight="1">
      <c r="A584" s="40" t="str">
        <f t="shared" si="26"/>
        <v/>
      </c>
      <c r="B584" s="41"/>
      <c r="C584" s="42"/>
      <c r="D584" s="42"/>
      <c r="E584" s="144"/>
      <c r="F584" s="87" t="str">
        <f t="shared" si="24"/>
        <v/>
      </c>
      <c r="G584" s="42"/>
      <c r="H584" s="11"/>
      <c r="I584" s="111"/>
      <c r="J584" s="47"/>
      <c r="K584" s="108"/>
      <c r="L584" s="112"/>
      <c r="M584" s="48" t="str">
        <f t="shared" si="25"/>
        <v xml:space="preserve"> -    - </v>
      </c>
      <c r="N584" s="12"/>
    </row>
    <row r="585" spans="1:14" ht="15" customHeight="1">
      <c r="A585" s="40" t="str">
        <f t="shared" si="26"/>
        <v/>
      </c>
      <c r="B585" s="41"/>
      <c r="C585" s="42"/>
      <c r="D585" s="136"/>
      <c r="E585" s="144"/>
      <c r="F585" s="87" t="str">
        <f t="shared" si="24"/>
        <v/>
      </c>
      <c r="G585" s="42"/>
      <c r="H585" s="11"/>
      <c r="I585" s="111"/>
      <c r="J585" s="47"/>
      <c r="K585" s="108"/>
      <c r="L585" s="112"/>
      <c r="M585" s="48" t="str">
        <f t="shared" si="25"/>
        <v xml:space="preserve"> -    - </v>
      </c>
      <c r="N585" s="12"/>
    </row>
    <row r="586" spans="1:14" ht="15" customHeight="1">
      <c r="A586" s="40" t="str">
        <f t="shared" si="26"/>
        <v/>
      </c>
      <c r="B586" s="41"/>
      <c r="C586" s="42"/>
      <c r="D586" s="136"/>
      <c r="E586" s="144"/>
      <c r="F586" s="87" t="str">
        <f t="shared" si="24"/>
        <v/>
      </c>
      <c r="G586" s="42"/>
      <c r="H586" s="11"/>
      <c r="I586" s="111"/>
      <c r="J586" s="47"/>
      <c r="K586" s="108"/>
      <c r="L586" s="112"/>
      <c r="M586" s="48" t="str">
        <f t="shared" si="25"/>
        <v xml:space="preserve"> -    - </v>
      </c>
      <c r="N586" s="12"/>
    </row>
    <row r="587" spans="1:14" ht="15" customHeight="1">
      <c r="A587" s="40" t="str">
        <f t="shared" si="26"/>
        <v/>
      </c>
      <c r="B587" s="41"/>
      <c r="C587" s="42"/>
      <c r="D587" s="42"/>
      <c r="E587" s="144"/>
      <c r="F587" s="87" t="str">
        <f t="shared" si="24"/>
        <v/>
      </c>
      <c r="G587" s="42"/>
      <c r="H587" s="11"/>
      <c r="I587" s="111"/>
      <c r="J587" s="47"/>
      <c r="K587" s="108"/>
      <c r="L587" s="112"/>
      <c r="M587" s="48" t="str">
        <f t="shared" si="25"/>
        <v xml:space="preserve"> -    - </v>
      </c>
      <c r="N587" s="12"/>
    </row>
    <row r="588" spans="1:14" ht="15" customHeight="1">
      <c r="A588" s="40" t="str">
        <f t="shared" si="26"/>
        <v/>
      </c>
      <c r="B588" s="41"/>
      <c r="C588" s="42"/>
      <c r="D588" s="136"/>
      <c r="E588" s="144"/>
      <c r="F588" s="87" t="str">
        <f t="shared" ref="F588:F651" si="27">IF(E588="","",IF(E588&lt;=DATEVALUE("9/11/2022"),"2021-22",IF(E588&gt;DATEVALUE("9/11/2022"),"")))</f>
        <v/>
      </c>
      <c r="G588" s="42"/>
      <c r="H588" s="11"/>
      <c r="I588" s="111"/>
      <c r="J588" s="47"/>
      <c r="K588" s="108"/>
      <c r="L588" s="112"/>
      <c r="M588" s="48" t="str">
        <f t="shared" ref="M588:M651" si="28">A588&amp;" - "&amp;C588&amp;" "&amp;F588&amp;" "&amp;G588&amp;" - "&amp;H588</f>
        <v xml:space="preserve"> -    - </v>
      </c>
      <c r="N588" s="12"/>
    </row>
    <row r="589" spans="1:14" ht="15" customHeight="1">
      <c r="A589" s="40" t="str">
        <f t="shared" ref="A589:A652" si="29">IF(ISERROR(IF(B589="","",A588+1)),"",IF(B589="","",A588+1))</f>
        <v/>
      </c>
      <c r="B589" s="41"/>
      <c r="C589" s="42"/>
      <c r="D589" s="136"/>
      <c r="E589" s="144"/>
      <c r="F589" s="87" t="str">
        <f t="shared" si="27"/>
        <v/>
      </c>
      <c r="G589" s="42"/>
      <c r="H589" s="11"/>
      <c r="I589" s="111"/>
      <c r="J589" s="47"/>
      <c r="K589" s="108"/>
      <c r="L589" s="112"/>
      <c r="M589" s="48" t="str">
        <f t="shared" si="28"/>
        <v xml:space="preserve"> -    - </v>
      </c>
      <c r="N589" s="12"/>
    </row>
    <row r="590" spans="1:14" ht="15" customHeight="1">
      <c r="A590" s="40" t="str">
        <f t="shared" si="29"/>
        <v/>
      </c>
      <c r="B590" s="41"/>
      <c r="C590" s="42"/>
      <c r="D590" s="42"/>
      <c r="E590" s="144"/>
      <c r="F590" s="87" t="str">
        <f t="shared" si="27"/>
        <v/>
      </c>
      <c r="G590" s="42"/>
      <c r="H590" s="11"/>
      <c r="I590" s="111"/>
      <c r="J590" s="47"/>
      <c r="K590" s="108"/>
      <c r="L590" s="112"/>
      <c r="M590" s="48" t="str">
        <f t="shared" si="28"/>
        <v xml:space="preserve"> -    - </v>
      </c>
      <c r="N590" s="12"/>
    </row>
    <row r="591" spans="1:14" ht="15" customHeight="1">
      <c r="A591" s="40" t="str">
        <f t="shared" si="29"/>
        <v/>
      </c>
      <c r="B591" s="41"/>
      <c r="C591" s="42"/>
      <c r="D591" s="136"/>
      <c r="E591" s="144"/>
      <c r="F591" s="87" t="str">
        <f t="shared" si="27"/>
        <v/>
      </c>
      <c r="G591" s="42"/>
      <c r="H591" s="11"/>
      <c r="I591" s="111"/>
      <c r="J591" s="47"/>
      <c r="K591" s="108"/>
      <c r="L591" s="112"/>
      <c r="M591" s="48" t="str">
        <f t="shared" si="28"/>
        <v xml:space="preserve"> -    - </v>
      </c>
      <c r="N591" s="12"/>
    </row>
    <row r="592" spans="1:14" ht="15" customHeight="1">
      <c r="A592" s="40" t="str">
        <f t="shared" si="29"/>
        <v/>
      </c>
      <c r="B592" s="41"/>
      <c r="C592" s="42"/>
      <c r="D592" s="136"/>
      <c r="E592" s="144"/>
      <c r="F592" s="87" t="str">
        <f t="shared" si="27"/>
        <v/>
      </c>
      <c r="G592" s="42"/>
      <c r="H592" s="11"/>
      <c r="I592" s="111"/>
      <c r="J592" s="47"/>
      <c r="K592" s="108"/>
      <c r="L592" s="112"/>
      <c r="M592" s="48" t="str">
        <f t="shared" si="28"/>
        <v xml:space="preserve"> -    - </v>
      </c>
      <c r="N592" s="12"/>
    </row>
    <row r="593" spans="1:14" ht="15" customHeight="1">
      <c r="A593" s="40" t="str">
        <f t="shared" si="29"/>
        <v/>
      </c>
      <c r="B593" s="41"/>
      <c r="C593" s="42"/>
      <c r="D593" s="42"/>
      <c r="E593" s="144"/>
      <c r="F593" s="87" t="str">
        <f t="shared" si="27"/>
        <v/>
      </c>
      <c r="G593" s="42"/>
      <c r="H593" s="11"/>
      <c r="I593" s="111"/>
      <c r="J593" s="47"/>
      <c r="K593" s="108"/>
      <c r="L593" s="112"/>
      <c r="M593" s="48" t="str">
        <f t="shared" si="28"/>
        <v xml:space="preserve"> -    - </v>
      </c>
      <c r="N593" s="12"/>
    </row>
    <row r="594" spans="1:14" ht="15" customHeight="1">
      <c r="A594" s="40" t="str">
        <f t="shared" si="29"/>
        <v/>
      </c>
      <c r="B594" s="41"/>
      <c r="C594" s="42"/>
      <c r="D594" s="136"/>
      <c r="E594" s="144"/>
      <c r="F594" s="87" t="str">
        <f t="shared" si="27"/>
        <v/>
      </c>
      <c r="G594" s="42"/>
      <c r="H594" s="11"/>
      <c r="I594" s="111"/>
      <c r="J594" s="47"/>
      <c r="K594" s="108"/>
      <c r="L594" s="112"/>
      <c r="M594" s="48" t="str">
        <f t="shared" si="28"/>
        <v xml:space="preserve"> -    - </v>
      </c>
      <c r="N594" s="12"/>
    </row>
    <row r="595" spans="1:14" ht="15" customHeight="1">
      <c r="A595" s="40" t="str">
        <f t="shared" si="29"/>
        <v/>
      </c>
      <c r="B595" s="41"/>
      <c r="C595" s="42"/>
      <c r="D595" s="136"/>
      <c r="E595" s="144"/>
      <c r="F595" s="87" t="str">
        <f t="shared" si="27"/>
        <v/>
      </c>
      <c r="G595" s="42"/>
      <c r="H595" s="11"/>
      <c r="I595" s="111"/>
      <c r="J595" s="47"/>
      <c r="K595" s="108"/>
      <c r="L595" s="112"/>
      <c r="M595" s="48" t="str">
        <f t="shared" si="28"/>
        <v xml:space="preserve"> -    - </v>
      </c>
      <c r="N595" s="12"/>
    </row>
    <row r="596" spans="1:14" ht="15" customHeight="1">
      <c r="A596" s="40" t="str">
        <f t="shared" si="29"/>
        <v/>
      </c>
      <c r="B596" s="41"/>
      <c r="C596" s="42"/>
      <c r="D596" s="42"/>
      <c r="E596" s="144"/>
      <c r="F596" s="87" t="str">
        <f t="shared" si="27"/>
        <v/>
      </c>
      <c r="G596" s="42"/>
      <c r="H596" s="11"/>
      <c r="I596" s="111"/>
      <c r="J596" s="47"/>
      <c r="K596" s="108"/>
      <c r="L596" s="112"/>
      <c r="M596" s="48" t="str">
        <f t="shared" si="28"/>
        <v xml:space="preserve"> -    - </v>
      </c>
      <c r="N596" s="12"/>
    </row>
    <row r="597" spans="1:14" ht="15" customHeight="1">
      <c r="A597" s="40" t="str">
        <f t="shared" si="29"/>
        <v/>
      </c>
      <c r="B597" s="41"/>
      <c r="C597" s="42"/>
      <c r="D597" s="136"/>
      <c r="E597" s="144"/>
      <c r="F597" s="87" t="str">
        <f t="shared" si="27"/>
        <v/>
      </c>
      <c r="G597" s="42"/>
      <c r="H597" s="11"/>
      <c r="I597" s="111"/>
      <c r="J597" s="47"/>
      <c r="K597" s="108"/>
      <c r="L597" s="112"/>
      <c r="M597" s="48" t="str">
        <f t="shared" si="28"/>
        <v xml:space="preserve"> -    - </v>
      </c>
      <c r="N597" s="12"/>
    </row>
    <row r="598" spans="1:14" ht="15" customHeight="1">
      <c r="A598" s="40" t="str">
        <f t="shared" si="29"/>
        <v/>
      </c>
      <c r="B598" s="41"/>
      <c r="C598" s="42"/>
      <c r="D598" s="136"/>
      <c r="E598" s="144"/>
      <c r="F598" s="87" t="str">
        <f t="shared" si="27"/>
        <v/>
      </c>
      <c r="G598" s="42"/>
      <c r="H598" s="11"/>
      <c r="I598" s="111"/>
      <c r="J598" s="47"/>
      <c r="K598" s="108"/>
      <c r="L598" s="112"/>
      <c r="M598" s="48" t="str">
        <f t="shared" si="28"/>
        <v xml:space="preserve"> -    - </v>
      </c>
      <c r="N598" s="12"/>
    </row>
    <row r="599" spans="1:14" ht="15" customHeight="1">
      <c r="A599" s="40" t="str">
        <f t="shared" si="29"/>
        <v/>
      </c>
      <c r="B599" s="41"/>
      <c r="C599" s="42"/>
      <c r="D599" s="42"/>
      <c r="E599" s="144"/>
      <c r="F599" s="87" t="str">
        <f t="shared" si="27"/>
        <v/>
      </c>
      <c r="G599" s="42"/>
      <c r="H599" s="11"/>
      <c r="I599" s="111"/>
      <c r="J599" s="47"/>
      <c r="K599" s="108"/>
      <c r="L599" s="112"/>
      <c r="M599" s="48" t="str">
        <f t="shared" si="28"/>
        <v xml:space="preserve"> -    - </v>
      </c>
      <c r="N599" s="12"/>
    </row>
    <row r="600" spans="1:14" ht="15" customHeight="1">
      <c r="A600" s="40" t="str">
        <f t="shared" si="29"/>
        <v/>
      </c>
      <c r="B600" s="41"/>
      <c r="C600" s="42"/>
      <c r="D600" s="136"/>
      <c r="E600" s="144"/>
      <c r="F600" s="87" t="str">
        <f t="shared" si="27"/>
        <v/>
      </c>
      <c r="G600" s="42"/>
      <c r="H600" s="11"/>
      <c r="I600" s="111"/>
      <c r="J600" s="47"/>
      <c r="K600" s="108"/>
      <c r="L600" s="112"/>
      <c r="M600" s="48" t="str">
        <f t="shared" si="28"/>
        <v xml:space="preserve"> -    - </v>
      </c>
      <c r="N600" s="12"/>
    </row>
    <row r="601" spans="1:14" ht="15" customHeight="1">
      <c r="A601" s="40" t="str">
        <f t="shared" si="29"/>
        <v/>
      </c>
      <c r="B601" s="41"/>
      <c r="C601" s="42"/>
      <c r="D601" s="136"/>
      <c r="E601" s="144"/>
      <c r="F601" s="87" t="str">
        <f t="shared" si="27"/>
        <v/>
      </c>
      <c r="G601" s="42"/>
      <c r="H601" s="11"/>
      <c r="I601" s="111"/>
      <c r="J601" s="47"/>
      <c r="K601" s="108"/>
      <c r="L601" s="112"/>
      <c r="M601" s="48" t="str">
        <f t="shared" si="28"/>
        <v xml:space="preserve"> -    - </v>
      </c>
      <c r="N601" s="12"/>
    </row>
    <row r="602" spans="1:14" ht="15" customHeight="1">
      <c r="A602" s="40" t="str">
        <f t="shared" si="29"/>
        <v/>
      </c>
      <c r="B602" s="41"/>
      <c r="C602" s="42"/>
      <c r="D602" s="42"/>
      <c r="E602" s="144"/>
      <c r="F602" s="87" t="str">
        <f t="shared" si="27"/>
        <v/>
      </c>
      <c r="G602" s="42"/>
      <c r="H602" s="11"/>
      <c r="I602" s="111"/>
      <c r="J602" s="47"/>
      <c r="K602" s="108"/>
      <c r="L602" s="112"/>
      <c r="M602" s="48" t="str">
        <f t="shared" si="28"/>
        <v xml:space="preserve"> -    - </v>
      </c>
      <c r="N602" s="12"/>
    </row>
    <row r="603" spans="1:14" ht="15" customHeight="1">
      <c r="A603" s="40" t="str">
        <f t="shared" si="29"/>
        <v/>
      </c>
      <c r="B603" s="41"/>
      <c r="C603" s="42"/>
      <c r="D603" s="136"/>
      <c r="E603" s="144"/>
      <c r="F603" s="87" t="str">
        <f t="shared" si="27"/>
        <v/>
      </c>
      <c r="G603" s="42"/>
      <c r="H603" s="11"/>
      <c r="I603" s="111"/>
      <c r="J603" s="47"/>
      <c r="K603" s="108"/>
      <c r="L603" s="112"/>
      <c r="M603" s="48" t="str">
        <f t="shared" si="28"/>
        <v xml:space="preserve"> -    - </v>
      </c>
      <c r="N603" s="12"/>
    </row>
    <row r="604" spans="1:14" ht="15" customHeight="1">
      <c r="A604" s="40" t="str">
        <f t="shared" si="29"/>
        <v/>
      </c>
      <c r="B604" s="41"/>
      <c r="C604" s="42"/>
      <c r="D604" s="136"/>
      <c r="E604" s="144"/>
      <c r="F604" s="87" t="str">
        <f t="shared" si="27"/>
        <v/>
      </c>
      <c r="G604" s="42"/>
      <c r="H604" s="11"/>
      <c r="I604" s="111"/>
      <c r="J604" s="47"/>
      <c r="K604" s="108"/>
      <c r="L604" s="112"/>
      <c r="M604" s="48" t="str">
        <f t="shared" si="28"/>
        <v xml:space="preserve"> -    - </v>
      </c>
      <c r="N604" s="12"/>
    </row>
    <row r="605" spans="1:14" ht="15" customHeight="1">
      <c r="A605" s="40" t="str">
        <f t="shared" si="29"/>
        <v/>
      </c>
      <c r="B605" s="41"/>
      <c r="C605" s="42"/>
      <c r="D605" s="42"/>
      <c r="E605" s="144"/>
      <c r="F605" s="87" t="str">
        <f t="shared" si="27"/>
        <v/>
      </c>
      <c r="G605" s="42"/>
      <c r="H605" s="11"/>
      <c r="I605" s="111"/>
      <c r="J605" s="47"/>
      <c r="K605" s="108"/>
      <c r="L605" s="112"/>
      <c r="M605" s="48" t="str">
        <f t="shared" si="28"/>
        <v xml:space="preserve"> -    - </v>
      </c>
      <c r="N605" s="12"/>
    </row>
    <row r="606" spans="1:14" ht="15" customHeight="1">
      <c r="A606" s="40" t="str">
        <f t="shared" si="29"/>
        <v/>
      </c>
      <c r="B606" s="41"/>
      <c r="C606" s="42"/>
      <c r="D606" s="136"/>
      <c r="E606" s="144"/>
      <c r="F606" s="87" t="str">
        <f t="shared" si="27"/>
        <v/>
      </c>
      <c r="G606" s="42"/>
      <c r="H606" s="11"/>
      <c r="I606" s="111"/>
      <c r="J606" s="47"/>
      <c r="K606" s="108"/>
      <c r="L606" s="112"/>
      <c r="M606" s="48" t="str">
        <f t="shared" si="28"/>
        <v xml:space="preserve"> -    - </v>
      </c>
      <c r="N606" s="12"/>
    </row>
    <row r="607" spans="1:14" ht="15" customHeight="1">
      <c r="A607" s="40" t="str">
        <f t="shared" si="29"/>
        <v/>
      </c>
      <c r="B607" s="41"/>
      <c r="C607" s="42"/>
      <c r="D607" s="136"/>
      <c r="E607" s="144"/>
      <c r="F607" s="87" t="str">
        <f t="shared" si="27"/>
        <v/>
      </c>
      <c r="G607" s="42"/>
      <c r="H607" s="11"/>
      <c r="I607" s="111"/>
      <c r="J607" s="47"/>
      <c r="K607" s="108"/>
      <c r="L607" s="112"/>
      <c r="M607" s="48" t="str">
        <f t="shared" si="28"/>
        <v xml:space="preserve"> -    - </v>
      </c>
      <c r="N607" s="12"/>
    </row>
    <row r="608" spans="1:14" ht="15" customHeight="1">
      <c r="A608" s="40" t="str">
        <f t="shared" si="29"/>
        <v/>
      </c>
      <c r="B608" s="41"/>
      <c r="C608" s="42"/>
      <c r="D608" s="42"/>
      <c r="E608" s="144"/>
      <c r="F608" s="87" t="str">
        <f t="shared" si="27"/>
        <v/>
      </c>
      <c r="G608" s="42"/>
      <c r="H608" s="11"/>
      <c r="I608" s="111"/>
      <c r="J608" s="47"/>
      <c r="K608" s="108"/>
      <c r="L608" s="112"/>
      <c r="M608" s="48" t="str">
        <f t="shared" si="28"/>
        <v xml:space="preserve"> -    - </v>
      </c>
      <c r="N608" s="12"/>
    </row>
    <row r="609" spans="1:14" ht="15" customHeight="1">
      <c r="A609" s="40" t="str">
        <f t="shared" si="29"/>
        <v/>
      </c>
      <c r="B609" s="41"/>
      <c r="C609" s="42"/>
      <c r="D609" s="136"/>
      <c r="E609" s="144"/>
      <c r="F609" s="87" t="str">
        <f t="shared" si="27"/>
        <v/>
      </c>
      <c r="G609" s="42"/>
      <c r="H609" s="11"/>
      <c r="I609" s="111"/>
      <c r="J609" s="47"/>
      <c r="K609" s="108"/>
      <c r="L609" s="112"/>
      <c r="M609" s="48" t="str">
        <f t="shared" si="28"/>
        <v xml:space="preserve"> -    - </v>
      </c>
      <c r="N609" s="12"/>
    </row>
    <row r="610" spans="1:14" ht="15" customHeight="1">
      <c r="A610" s="40" t="str">
        <f t="shared" si="29"/>
        <v/>
      </c>
      <c r="B610" s="41"/>
      <c r="C610" s="42"/>
      <c r="D610" s="136"/>
      <c r="E610" s="144"/>
      <c r="F610" s="87" t="str">
        <f t="shared" si="27"/>
        <v/>
      </c>
      <c r="G610" s="42"/>
      <c r="H610" s="11"/>
      <c r="I610" s="111"/>
      <c r="J610" s="47"/>
      <c r="K610" s="108"/>
      <c r="L610" s="112"/>
      <c r="M610" s="48" t="str">
        <f t="shared" si="28"/>
        <v xml:space="preserve"> -    - </v>
      </c>
      <c r="N610" s="12"/>
    </row>
    <row r="611" spans="1:14" ht="15" customHeight="1">
      <c r="A611" s="40" t="str">
        <f t="shared" si="29"/>
        <v/>
      </c>
      <c r="B611" s="41"/>
      <c r="C611" s="42"/>
      <c r="D611" s="42"/>
      <c r="E611" s="144"/>
      <c r="F611" s="87" t="str">
        <f t="shared" si="27"/>
        <v/>
      </c>
      <c r="G611" s="42"/>
      <c r="H611" s="11"/>
      <c r="I611" s="111"/>
      <c r="J611" s="47"/>
      <c r="K611" s="108"/>
      <c r="L611" s="112"/>
      <c r="M611" s="48" t="str">
        <f t="shared" si="28"/>
        <v xml:space="preserve"> -    - </v>
      </c>
      <c r="N611" s="12"/>
    </row>
    <row r="612" spans="1:14" ht="15" customHeight="1">
      <c r="A612" s="40" t="str">
        <f t="shared" si="29"/>
        <v/>
      </c>
      <c r="B612" s="41"/>
      <c r="C612" s="42"/>
      <c r="D612" s="136"/>
      <c r="E612" s="144"/>
      <c r="F612" s="87" t="str">
        <f t="shared" si="27"/>
        <v/>
      </c>
      <c r="G612" s="42"/>
      <c r="H612" s="11"/>
      <c r="I612" s="111"/>
      <c r="J612" s="47"/>
      <c r="K612" s="108"/>
      <c r="L612" s="112"/>
      <c r="M612" s="48" t="str">
        <f t="shared" si="28"/>
        <v xml:space="preserve"> -    - </v>
      </c>
      <c r="N612" s="12"/>
    </row>
    <row r="613" spans="1:14" ht="15" customHeight="1">
      <c r="A613" s="40" t="str">
        <f t="shared" si="29"/>
        <v/>
      </c>
      <c r="B613" s="41"/>
      <c r="C613" s="42"/>
      <c r="D613" s="136"/>
      <c r="E613" s="144"/>
      <c r="F613" s="87" t="str">
        <f t="shared" si="27"/>
        <v/>
      </c>
      <c r="G613" s="42"/>
      <c r="H613" s="11"/>
      <c r="I613" s="111"/>
      <c r="J613" s="47"/>
      <c r="K613" s="108"/>
      <c r="L613" s="112"/>
      <c r="M613" s="48" t="str">
        <f t="shared" si="28"/>
        <v xml:space="preserve"> -    - </v>
      </c>
      <c r="N613" s="12"/>
    </row>
    <row r="614" spans="1:14" ht="15" customHeight="1">
      <c r="A614" s="40" t="str">
        <f t="shared" si="29"/>
        <v/>
      </c>
      <c r="B614" s="41"/>
      <c r="C614" s="42"/>
      <c r="D614" s="42"/>
      <c r="E614" s="144"/>
      <c r="F614" s="87" t="str">
        <f t="shared" si="27"/>
        <v/>
      </c>
      <c r="G614" s="42"/>
      <c r="H614" s="11"/>
      <c r="I614" s="111"/>
      <c r="J614" s="47"/>
      <c r="K614" s="108"/>
      <c r="L614" s="112"/>
      <c r="M614" s="48" t="str">
        <f t="shared" si="28"/>
        <v xml:space="preserve"> -    - </v>
      </c>
      <c r="N614" s="12"/>
    </row>
    <row r="615" spans="1:14" ht="15" customHeight="1">
      <c r="A615" s="40" t="str">
        <f t="shared" si="29"/>
        <v/>
      </c>
      <c r="B615" s="41"/>
      <c r="C615" s="42"/>
      <c r="D615" s="136"/>
      <c r="E615" s="144"/>
      <c r="F615" s="87" t="str">
        <f t="shared" si="27"/>
        <v/>
      </c>
      <c r="G615" s="42"/>
      <c r="H615" s="11"/>
      <c r="I615" s="111"/>
      <c r="J615" s="47"/>
      <c r="K615" s="108"/>
      <c r="L615" s="112"/>
      <c r="M615" s="48" t="str">
        <f t="shared" si="28"/>
        <v xml:space="preserve"> -    - </v>
      </c>
      <c r="N615" s="12"/>
    </row>
    <row r="616" spans="1:14" ht="15" customHeight="1">
      <c r="A616" s="40" t="str">
        <f t="shared" si="29"/>
        <v/>
      </c>
      <c r="B616" s="41"/>
      <c r="C616" s="42"/>
      <c r="D616" s="136"/>
      <c r="E616" s="144"/>
      <c r="F616" s="87" t="str">
        <f t="shared" si="27"/>
        <v/>
      </c>
      <c r="G616" s="42"/>
      <c r="H616" s="11"/>
      <c r="I616" s="111"/>
      <c r="J616" s="47"/>
      <c r="K616" s="108"/>
      <c r="L616" s="112"/>
      <c r="M616" s="48" t="str">
        <f t="shared" si="28"/>
        <v xml:space="preserve"> -    - </v>
      </c>
      <c r="N616" s="12"/>
    </row>
    <row r="617" spans="1:14" ht="15" customHeight="1">
      <c r="A617" s="40" t="str">
        <f t="shared" si="29"/>
        <v/>
      </c>
      <c r="B617" s="41"/>
      <c r="C617" s="42"/>
      <c r="D617" s="42"/>
      <c r="E617" s="144"/>
      <c r="F617" s="87" t="str">
        <f t="shared" si="27"/>
        <v/>
      </c>
      <c r="G617" s="42"/>
      <c r="H617" s="11"/>
      <c r="I617" s="111"/>
      <c r="J617" s="47"/>
      <c r="K617" s="108"/>
      <c r="L617" s="112"/>
      <c r="M617" s="48" t="str">
        <f t="shared" si="28"/>
        <v xml:space="preserve"> -    - </v>
      </c>
      <c r="N617" s="12"/>
    </row>
    <row r="618" spans="1:14" ht="15" customHeight="1">
      <c r="A618" s="40" t="str">
        <f t="shared" si="29"/>
        <v/>
      </c>
      <c r="B618" s="41"/>
      <c r="C618" s="42"/>
      <c r="D618" s="136"/>
      <c r="E618" s="144"/>
      <c r="F618" s="87" t="str">
        <f t="shared" si="27"/>
        <v/>
      </c>
      <c r="G618" s="42"/>
      <c r="H618" s="11"/>
      <c r="I618" s="111"/>
      <c r="J618" s="47"/>
      <c r="K618" s="108"/>
      <c r="L618" s="112"/>
      <c r="M618" s="48" t="str">
        <f t="shared" si="28"/>
        <v xml:space="preserve"> -    - </v>
      </c>
      <c r="N618" s="12"/>
    </row>
    <row r="619" spans="1:14" ht="15" customHeight="1">
      <c r="A619" s="40" t="str">
        <f t="shared" si="29"/>
        <v/>
      </c>
      <c r="B619" s="41"/>
      <c r="C619" s="42"/>
      <c r="D619" s="136"/>
      <c r="E619" s="144"/>
      <c r="F619" s="87" t="str">
        <f t="shared" si="27"/>
        <v/>
      </c>
      <c r="G619" s="42"/>
      <c r="H619" s="11"/>
      <c r="I619" s="111"/>
      <c r="J619" s="47"/>
      <c r="K619" s="108"/>
      <c r="L619" s="112"/>
      <c r="M619" s="48" t="str">
        <f t="shared" si="28"/>
        <v xml:space="preserve"> -    - </v>
      </c>
      <c r="N619" s="12"/>
    </row>
    <row r="620" spans="1:14" ht="15" customHeight="1">
      <c r="A620" s="40" t="str">
        <f t="shared" si="29"/>
        <v/>
      </c>
      <c r="B620" s="41"/>
      <c r="C620" s="42"/>
      <c r="D620" s="42"/>
      <c r="E620" s="144"/>
      <c r="F620" s="87" t="str">
        <f t="shared" si="27"/>
        <v/>
      </c>
      <c r="G620" s="42"/>
      <c r="H620" s="11"/>
      <c r="I620" s="111"/>
      <c r="J620" s="47"/>
      <c r="K620" s="108"/>
      <c r="L620" s="112"/>
      <c r="M620" s="48" t="str">
        <f t="shared" si="28"/>
        <v xml:space="preserve"> -    - </v>
      </c>
      <c r="N620" s="12"/>
    </row>
    <row r="621" spans="1:14" ht="15" customHeight="1">
      <c r="A621" s="40" t="str">
        <f t="shared" si="29"/>
        <v/>
      </c>
      <c r="B621" s="41"/>
      <c r="C621" s="42"/>
      <c r="D621" s="136"/>
      <c r="E621" s="144"/>
      <c r="F621" s="87" t="str">
        <f t="shared" si="27"/>
        <v/>
      </c>
      <c r="G621" s="42"/>
      <c r="H621" s="11"/>
      <c r="I621" s="111"/>
      <c r="J621" s="47"/>
      <c r="K621" s="108"/>
      <c r="L621" s="112"/>
      <c r="M621" s="48" t="str">
        <f t="shared" si="28"/>
        <v xml:space="preserve"> -    - </v>
      </c>
      <c r="N621" s="12"/>
    </row>
    <row r="622" spans="1:14" ht="15" customHeight="1">
      <c r="A622" s="40" t="str">
        <f t="shared" si="29"/>
        <v/>
      </c>
      <c r="B622" s="41"/>
      <c r="C622" s="42"/>
      <c r="D622" s="136"/>
      <c r="E622" s="144"/>
      <c r="F622" s="87" t="str">
        <f t="shared" si="27"/>
        <v/>
      </c>
      <c r="G622" s="42"/>
      <c r="H622" s="11"/>
      <c r="I622" s="111"/>
      <c r="J622" s="47"/>
      <c r="K622" s="108"/>
      <c r="L622" s="112"/>
      <c r="M622" s="48" t="str">
        <f t="shared" si="28"/>
        <v xml:space="preserve"> -    - </v>
      </c>
      <c r="N622" s="12"/>
    </row>
    <row r="623" spans="1:14" ht="15" customHeight="1">
      <c r="A623" s="40" t="str">
        <f t="shared" si="29"/>
        <v/>
      </c>
      <c r="B623" s="41"/>
      <c r="C623" s="42"/>
      <c r="D623" s="42"/>
      <c r="E623" s="144"/>
      <c r="F623" s="87" t="str">
        <f t="shared" si="27"/>
        <v/>
      </c>
      <c r="G623" s="42"/>
      <c r="H623" s="11"/>
      <c r="I623" s="111"/>
      <c r="J623" s="47"/>
      <c r="K623" s="108"/>
      <c r="L623" s="112"/>
      <c r="M623" s="48" t="str">
        <f t="shared" si="28"/>
        <v xml:space="preserve"> -    - </v>
      </c>
      <c r="N623" s="12"/>
    </row>
    <row r="624" spans="1:14" ht="15" customHeight="1">
      <c r="A624" s="40" t="str">
        <f t="shared" si="29"/>
        <v/>
      </c>
      <c r="B624" s="41"/>
      <c r="C624" s="42"/>
      <c r="D624" s="136"/>
      <c r="E624" s="144"/>
      <c r="F624" s="87" t="str">
        <f t="shared" si="27"/>
        <v/>
      </c>
      <c r="G624" s="42"/>
      <c r="H624" s="11"/>
      <c r="I624" s="111"/>
      <c r="J624" s="47"/>
      <c r="K624" s="108"/>
      <c r="L624" s="112"/>
      <c r="M624" s="48" t="str">
        <f t="shared" si="28"/>
        <v xml:space="preserve"> -    - </v>
      </c>
      <c r="N624" s="12"/>
    </row>
    <row r="625" spans="1:14" ht="15" customHeight="1">
      <c r="A625" s="40" t="str">
        <f t="shared" si="29"/>
        <v/>
      </c>
      <c r="B625" s="41"/>
      <c r="C625" s="42"/>
      <c r="D625" s="136"/>
      <c r="E625" s="144"/>
      <c r="F625" s="87" t="str">
        <f t="shared" si="27"/>
        <v/>
      </c>
      <c r="G625" s="42"/>
      <c r="H625" s="11"/>
      <c r="I625" s="111"/>
      <c r="J625" s="47"/>
      <c r="K625" s="108"/>
      <c r="L625" s="112"/>
      <c r="M625" s="48" t="str">
        <f t="shared" si="28"/>
        <v xml:space="preserve"> -    - </v>
      </c>
      <c r="N625" s="12"/>
    </row>
    <row r="626" spans="1:14" ht="15" customHeight="1">
      <c r="A626" s="40" t="str">
        <f t="shared" si="29"/>
        <v/>
      </c>
      <c r="B626" s="41"/>
      <c r="C626" s="42"/>
      <c r="D626" s="42"/>
      <c r="E626" s="144"/>
      <c r="F626" s="87" t="str">
        <f t="shared" si="27"/>
        <v/>
      </c>
      <c r="G626" s="42"/>
      <c r="H626" s="11"/>
      <c r="I626" s="111"/>
      <c r="J626" s="47"/>
      <c r="K626" s="108"/>
      <c r="L626" s="112"/>
      <c r="M626" s="48" t="str">
        <f t="shared" si="28"/>
        <v xml:space="preserve"> -    - </v>
      </c>
      <c r="N626" s="12"/>
    </row>
    <row r="627" spans="1:14" ht="15" customHeight="1">
      <c r="A627" s="40" t="str">
        <f t="shared" si="29"/>
        <v/>
      </c>
      <c r="B627" s="41"/>
      <c r="C627" s="42"/>
      <c r="D627" s="136"/>
      <c r="E627" s="144"/>
      <c r="F627" s="87" t="str">
        <f t="shared" si="27"/>
        <v/>
      </c>
      <c r="G627" s="42"/>
      <c r="H627" s="11"/>
      <c r="I627" s="111"/>
      <c r="J627" s="47"/>
      <c r="K627" s="108"/>
      <c r="L627" s="112"/>
      <c r="M627" s="48" t="str">
        <f t="shared" si="28"/>
        <v xml:space="preserve"> -    - </v>
      </c>
      <c r="N627" s="12"/>
    </row>
    <row r="628" spans="1:14" ht="15" customHeight="1">
      <c r="A628" s="40" t="str">
        <f t="shared" si="29"/>
        <v/>
      </c>
      <c r="B628" s="41"/>
      <c r="C628" s="42"/>
      <c r="D628" s="136"/>
      <c r="E628" s="144"/>
      <c r="F628" s="87" t="str">
        <f t="shared" si="27"/>
        <v/>
      </c>
      <c r="G628" s="42"/>
      <c r="H628" s="11"/>
      <c r="I628" s="111"/>
      <c r="J628" s="47"/>
      <c r="K628" s="108"/>
      <c r="L628" s="112"/>
      <c r="M628" s="48" t="str">
        <f t="shared" si="28"/>
        <v xml:space="preserve"> -    - </v>
      </c>
      <c r="N628" s="12"/>
    </row>
    <row r="629" spans="1:14" ht="15" customHeight="1">
      <c r="A629" s="40" t="str">
        <f t="shared" si="29"/>
        <v/>
      </c>
      <c r="B629" s="41"/>
      <c r="C629" s="42"/>
      <c r="D629" s="42"/>
      <c r="E629" s="144"/>
      <c r="F629" s="87" t="str">
        <f t="shared" si="27"/>
        <v/>
      </c>
      <c r="G629" s="42"/>
      <c r="H629" s="11"/>
      <c r="I629" s="111"/>
      <c r="J629" s="47"/>
      <c r="K629" s="108"/>
      <c r="L629" s="112"/>
      <c r="M629" s="48" t="str">
        <f t="shared" si="28"/>
        <v xml:space="preserve"> -    - </v>
      </c>
      <c r="N629" s="12"/>
    </row>
    <row r="630" spans="1:14" ht="15" customHeight="1">
      <c r="A630" s="40" t="str">
        <f t="shared" si="29"/>
        <v/>
      </c>
      <c r="B630" s="41"/>
      <c r="C630" s="42"/>
      <c r="D630" s="136"/>
      <c r="E630" s="144"/>
      <c r="F630" s="87" t="str">
        <f t="shared" si="27"/>
        <v/>
      </c>
      <c r="G630" s="42"/>
      <c r="H630" s="11"/>
      <c r="I630" s="111"/>
      <c r="J630" s="47"/>
      <c r="K630" s="108"/>
      <c r="L630" s="112"/>
      <c r="M630" s="48" t="str">
        <f t="shared" si="28"/>
        <v xml:space="preserve"> -    - </v>
      </c>
      <c r="N630" s="12"/>
    </row>
    <row r="631" spans="1:14" ht="15" customHeight="1">
      <c r="A631" s="40" t="str">
        <f t="shared" si="29"/>
        <v/>
      </c>
      <c r="B631" s="41"/>
      <c r="C631" s="42"/>
      <c r="D631" s="136"/>
      <c r="E631" s="144"/>
      <c r="F631" s="87" t="str">
        <f t="shared" si="27"/>
        <v/>
      </c>
      <c r="G631" s="42"/>
      <c r="H631" s="11"/>
      <c r="I631" s="111"/>
      <c r="J631" s="47"/>
      <c r="K631" s="108"/>
      <c r="L631" s="112"/>
      <c r="M631" s="48" t="str">
        <f t="shared" si="28"/>
        <v xml:space="preserve"> -    - </v>
      </c>
      <c r="N631" s="12"/>
    </row>
    <row r="632" spans="1:14" ht="15" customHeight="1">
      <c r="A632" s="40" t="str">
        <f t="shared" si="29"/>
        <v/>
      </c>
      <c r="B632" s="41"/>
      <c r="C632" s="42"/>
      <c r="D632" s="42"/>
      <c r="E632" s="144"/>
      <c r="F632" s="87" t="str">
        <f t="shared" si="27"/>
        <v/>
      </c>
      <c r="G632" s="42"/>
      <c r="H632" s="11"/>
      <c r="I632" s="111"/>
      <c r="J632" s="47"/>
      <c r="K632" s="108"/>
      <c r="L632" s="112"/>
      <c r="M632" s="48" t="str">
        <f t="shared" si="28"/>
        <v xml:space="preserve"> -    - </v>
      </c>
      <c r="N632" s="12"/>
    </row>
    <row r="633" spans="1:14" ht="15" customHeight="1">
      <c r="A633" s="40" t="str">
        <f t="shared" si="29"/>
        <v/>
      </c>
      <c r="B633" s="41"/>
      <c r="C633" s="42"/>
      <c r="D633" s="136"/>
      <c r="E633" s="144"/>
      <c r="F633" s="87" t="str">
        <f t="shared" si="27"/>
        <v/>
      </c>
      <c r="G633" s="42"/>
      <c r="H633" s="11"/>
      <c r="I633" s="111"/>
      <c r="J633" s="47"/>
      <c r="K633" s="108"/>
      <c r="L633" s="112"/>
      <c r="M633" s="48" t="str">
        <f t="shared" si="28"/>
        <v xml:space="preserve"> -    - </v>
      </c>
      <c r="N633" s="12"/>
    </row>
    <row r="634" spans="1:14" ht="15" customHeight="1">
      <c r="A634" s="40" t="str">
        <f t="shared" si="29"/>
        <v/>
      </c>
      <c r="B634" s="41"/>
      <c r="C634" s="42"/>
      <c r="D634" s="136"/>
      <c r="E634" s="144"/>
      <c r="F634" s="87" t="str">
        <f t="shared" si="27"/>
        <v/>
      </c>
      <c r="G634" s="42"/>
      <c r="H634" s="11"/>
      <c r="I634" s="111"/>
      <c r="J634" s="47"/>
      <c r="K634" s="108"/>
      <c r="L634" s="112"/>
      <c r="M634" s="48" t="str">
        <f t="shared" si="28"/>
        <v xml:space="preserve"> -    - </v>
      </c>
      <c r="N634" s="12"/>
    </row>
    <row r="635" spans="1:14" ht="15" customHeight="1">
      <c r="A635" s="40" t="str">
        <f t="shared" si="29"/>
        <v/>
      </c>
      <c r="B635" s="41"/>
      <c r="C635" s="42"/>
      <c r="D635" s="42"/>
      <c r="E635" s="144"/>
      <c r="F635" s="87" t="str">
        <f t="shared" si="27"/>
        <v/>
      </c>
      <c r="G635" s="42"/>
      <c r="H635" s="11"/>
      <c r="I635" s="111"/>
      <c r="J635" s="47"/>
      <c r="K635" s="108"/>
      <c r="L635" s="112"/>
      <c r="M635" s="48" t="str">
        <f t="shared" si="28"/>
        <v xml:space="preserve"> -    - </v>
      </c>
      <c r="N635" s="12"/>
    </row>
    <row r="636" spans="1:14" ht="15" customHeight="1">
      <c r="A636" s="40" t="str">
        <f t="shared" si="29"/>
        <v/>
      </c>
      <c r="B636" s="41"/>
      <c r="C636" s="42"/>
      <c r="D636" s="136"/>
      <c r="E636" s="144"/>
      <c r="F636" s="87" t="str">
        <f t="shared" si="27"/>
        <v/>
      </c>
      <c r="G636" s="42"/>
      <c r="H636" s="11"/>
      <c r="I636" s="111"/>
      <c r="J636" s="47"/>
      <c r="K636" s="108"/>
      <c r="L636" s="112"/>
      <c r="M636" s="48" t="str">
        <f t="shared" si="28"/>
        <v xml:space="preserve"> -    - </v>
      </c>
      <c r="N636" s="12"/>
    </row>
    <row r="637" spans="1:14" ht="15" customHeight="1">
      <c r="A637" s="40" t="str">
        <f t="shared" si="29"/>
        <v/>
      </c>
      <c r="B637" s="41"/>
      <c r="C637" s="42"/>
      <c r="D637" s="136"/>
      <c r="E637" s="144"/>
      <c r="F637" s="87" t="str">
        <f t="shared" si="27"/>
        <v/>
      </c>
      <c r="G637" s="42"/>
      <c r="H637" s="11"/>
      <c r="I637" s="111"/>
      <c r="J637" s="47"/>
      <c r="K637" s="108"/>
      <c r="L637" s="112"/>
      <c r="M637" s="48" t="str">
        <f t="shared" si="28"/>
        <v xml:space="preserve"> -    - </v>
      </c>
      <c r="N637" s="12"/>
    </row>
    <row r="638" spans="1:14" ht="15" customHeight="1">
      <c r="A638" s="40" t="str">
        <f t="shared" si="29"/>
        <v/>
      </c>
      <c r="B638" s="41"/>
      <c r="C638" s="42"/>
      <c r="D638" s="42"/>
      <c r="E638" s="144"/>
      <c r="F638" s="87" t="str">
        <f t="shared" si="27"/>
        <v/>
      </c>
      <c r="G638" s="42"/>
      <c r="H638" s="11"/>
      <c r="I638" s="111"/>
      <c r="J638" s="47"/>
      <c r="K638" s="108"/>
      <c r="L638" s="112"/>
      <c r="M638" s="48" t="str">
        <f t="shared" si="28"/>
        <v xml:space="preserve"> -    - </v>
      </c>
      <c r="N638" s="12"/>
    </row>
    <row r="639" spans="1:14" ht="15" customHeight="1">
      <c r="A639" s="40" t="str">
        <f t="shared" si="29"/>
        <v/>
      </c>
      <c r="B639" s="41"/>
      <c r="C639" s="42"/>
      <c r="D639" s="136"/>
      <c r="E639" s="144"/>
      <c r="F639" s="87" t="str">
        <f t="shared" si="27"/>
        <v/>
      </c>
      <c r="G639" s="42"/>
      <c r="H639" s="11"/>
      <c r="I639" s="111"/>
      <c r="J639" s="47"/>
      <c r="K639" s="108"/>
      <c r="L639" s="112"/>
      <c r="M639" s="48" t="str">
        <f t="shared" si="28"/>
        <v xml:space="preserve"> -    - </v>
      </c>
      <c r="N639" s="12"/>
    </row>
    <row r="640" spans="1:14" ht="15" customHeight="1">
      <c r="A640" s="40" t="str">
        <f t="shared" si="29"/>
        <v/>
      </c>
      <c r="B640" s="41"/>
      <c r="C640" s="42"/>
      <c r="D640" s="136"/>
      <c r="E640" s="144"/>
      <c r="F640" s="87" t="str">
        <f t="shared" si="27"/>
        <v/>
      </c>
      <c r="G640" s="42"/>
      <c r="H640" s="11"/>
      <c r="I640" s="111"/>
      <c r="J640" s="47"/>
      <c r="K640" s="108"/>
      <c r="L640" s="112"/>
      <c r="M640" s="48" t="str">
        <f t="shared" si="28"/>
        <v xml:space="preserve"> -    - </v>
      </c>
      <c r="N640" s="12"/>
    </row>
    <row r="641" spans="1:14" ht="15" customHeight="1">
      <c r="A641" s="40" t="str">
        <f t="shared" si="29"/>
        <v/>
      </c>
      <c r="B641" s="41"/>
      <c r="C641" s="42"/>
      <c r="D641" s="42"/>
      <c r="E641" s="144"/>
      <c r="F641" s="87" t="str">
        <f t="shared" si="27"/>
        <v/>
      </c>
      <c r="G641" s="42"/>
      <c r="H641" s="11"/>
      <c r="I641" s="111"/>
      <c r="J641" s="47"/>
      <c r="K641" s="108"/>
      <c r="L641" s="112"/>
      <c r="M641" s="48" t="str">
        <f t="shared" si="28"/>
        <v xml:space="preserve"> -    - </v>
      </c>
      <c r="N641" s="12"/>
    </row>
    <row r="642" spans="1:14" ht="15" customHeight="1">
      <c r="A642" s="40" t="str">
        <f t="shared" si="29"/>
        <v/>
      </c>
      <c r="B642" s="41"/>
      <c r="C642" s="42"/>
      <c r="D642" s="136"/>
      <c r="E642" s="144"/>
      <c r="F642" s="87" t="str">
        <f t="shared" si="27"/>
        <v/>
      </c>
      <c r="G642" s="42"/>
      <c r="H642" s="11"/>
      <c r="I642" s="111"/>
      <c r="J642" s="47"/>
      <c r="K642" s="108"/>
      <c r="L642" s="112"/>
      <c r="M642" s="48" t="str">
        <f t="shared" si="28"/>
        <v xml:space="preserve"> -    - </v>
      </c>
      <c r="N642" s="12"/>
    </row>
    <row r="643" spans="1:14" ht="15" customHeight="1">
      <c r="A643" s="40" t="str">
        <f t="shared" si="29"/>
        <v/>
      </c>
      <c r="B643" s="41"/>
      <c r="C643" s="42"/>
      <c r="D643" s="136"/>
      <c r="E643" s="144"/>
      <c r="F643" s="87" t="str">
        <f t="shared" si="27"/>
        <v/>
      </c>
      <c r="G643" s="42"/>
      <c r="H643" s="11"/>
      <c r="I643" s="111"/>
      <c r="J643" s="47"/>
      <c r="K643" s="108"/>
      <c r="L643" s="112"/>
      <c r="M643" s="48" t="str">
        <f t="shared" si="28"/>
        <v xml:space="preserve"> -    - </v>
      </c>
      <c r="N643" s="12"/>
    </row>
    <row r="644" spans="1:14" ht="15" customHeight="1">
      <c r="A644" s="40" t="str">
        <f t="shared" si="29"/>
        <v/>
      </c>
      <c r="B644" s="41"/>
      <c r="C644" s="42"/>
      <c r="D644" s="42"/>
      <c r="E644" s="144"/>
      <c r="F644" s="87" t="str">
        <f t="shared" si="27"/>
        <v/>
      </c>
      <c r="G644" s="42"/>
      <c r="H644" s="11"/>
      <c r="I644" s="111"/>
      <c r="J644" s="47"/>
      <c r="K644" s="108"/>
      <c r="L644" s="112"/>
      <c r="M644" s="48" t="str">
        <f t="shared" si="28"/>
        <v xml:space="preserve"> -    - </v>
      </c>
      <c r="N644" s="12"/>
    </row>
    <row r="645" spans="1:14" ht="15" customHeight="1">
      <c r="A645" s="40" t="str">
        <f t="shared" si="29"/>
        <v/>
      </c>
      <c r="B645" s="41"/>
      <c r="C645" s="42"/>
      <c r="D645" s="136"/>
      <c r="E645" s="144"/>
      <c r="F645" s="87" t="str">
        <f t="shared" si="27"/>
        <v/>
      </c>
      <c r="G645" s="42"/>
      <c r="H645" s="11"/>
      <c r="I645" s="111"/>
      <c r="J645" s="47"/>
      <c r="K645" s="108"/>
      <c r="L645" s="112"/>
      <c r="M645" s="48" t="str">
        <f t="shared" si="28"/>
        <v xml:space="preserve"> -    - </v>
      </c>
      <c r="N645" s="12"/>
    </row>
    <row r="646" spans="1:14" ht="15" customHeight="1">
      <c r="A646" s="40" t="str">
        <f t="shared" si="29"/>
        <v/>
      </c>
      <c r="B646" s="41"/>
      <c r="C646" s="42"/>
      <c r="D646" s="136"/>
      <c r="E646" s="144"/>
      <c r="F646" s="87" t="str">
        <f t="shared" si="27"/>
        <v/>
      </c>
      <c r="G646" s="42"/>
      <c r="H646" s="11"/>
      <c r="I646" s="111"/>
      <c r="J646" s="47"/>
      <c r="K646" s="108"/>
      <c r="L646" s="112"/>
      <c r="M646" s="48" t="str">
        <f t="shared" si="28"/>
        <v xml:space="preserve"> -    - </v>
      </c>
      <c r="N646" s="12"/>
    </row>
    <row r="647" spans="1:14" ht="15" customHeight="1">
      <c r="A647" s="40" t="str">
        <f t="shared" si="29"/>
        <v/>
      </c>
      <c r="B647" s="41"/>
      <c r="C647" s="42"/>
      <c r="D647" s="42"/>
      <c r="E647" s="144"/>
      <c r="F647" s="87" t="str">
        <f t="shared" si="27"/>
        <v/>
      </c>
      <c r="G647" s="42"/>
      <c r="H647" s="11"/>
      <c r="I647" s="111"/>
      <c r="J647" s="47"/>
      <c r="K647" s="108"/>
      <c r="L647" s="112"/>
      <c r="M647" s="48" t="str">
        <f t="shared" si="28"/>
        <v xml:space="preserve"> -    - </v>
      </c>
      <c r="N647" s="12"/>
    </row>
    <row r="648" spans="1:14" ht="15" customHeight="1">
      <c r="A648" s="40" t="str">
        <f t="shared" si="29"/>
        <v/>
      </c>
      <c r="B648" s="41"/>
      <c r="C648" s="42"/>
      <c r="D648" s="136"/>
      <c r="E648" s="144"/>
      <c r="F648" s="87" t="str">
        <f t="shared" si="27"/>
        <v/>
      </c>
      <c r="G648" s="42"/>
      <c r="H648" s="11"/>
      <c r="I648" s="111"/>
      <c r="J648" s="47"/>
      <c r="K648" s="108"/>
      <c r="L648" s="112"/>
      <c r="M648" s="48" t="str">
        <f t="shared" si="28"/>
        <v xml:space="preserve"> -    - </v>
      </c>
      <c r="N648" s="12"/>
    </row>
    <row r="649" spans="1:14" ht="15" customHeight="1">
      <c r="A649" s="40" t="str">
        <f t="shared" si="29"/>
        <v/>
      </c>
      <c r="B649" s="41"/>
      <c r="C649" s="42"/>
      <c r="D649" s="136"/>
      <c r="E649" s="144"/>
      <c r="F649" s="87" t="str">
        <f t="shared" si="27"/>
        <v/>
      </c>
      <c r="G649" s="42"/>
      <c r="H649" s="11"/>
      <c r="I649" s="111"/>
      <c r="J649" s="47"/>
      <c r="K649" s="108"/>
      <c r="L649" s="112"/>
      <c r="M649" s="48" t="str">
        <f t="shared" si="28"/>
        <v xml:space="preserve"> -    - </v>
      </c>
      <c r="N649" s="12"/>
    </row>
    <row r="650" spans="1:14" ht="15" customHeight="1">
      <c r="A650" s="40" t="str">
        <f t="shared" si="29"/>
        <v/>
      </c>
      <c r="B650" s="41"/>
      <c r="C650" s="42"/>
      <c r="D650" s="42"/>
      <c r="E650" s="144"/>
      <c r="F650" s="87" t="str">
        <f t="shared" si="27"/>
        <v/>
      </c>
      <c r="G650" s="42"/>
      <c r="H650" s="11"/>
      <c r="I650" s="111"/>
      <c r="J650" s="47"/>
      <c r="K650" s="108"/>
      <c r="L650" s="112"/>
      <c r="M650" s="48" t="str">
        <f t="shared" si="28"/>
        <v xml:space="preserve"> -    - </v>
      </c>
      <c r="N650" s="12"/>
    </row>
    <row r="651" spans="1:14" ht="15" customHeight="1">
      <c r="A651" s="40" t="str">
        <f t="shared" si="29"/>
        <v/>
      </c>
      <c r="B651" s="41"/>
      <c r="C651" s="42"/>
      <c r="D651" s="136"/>
      <c r="E651" s="144"/>
      <c r="F651" s="87" t="str">
        <f t="shared" si="27"/>
        <v/>
      </c>
      <c r="G651" s="42"/>
      <c r="H651" s="11"/>
      <c r="I651" s="111"/>
      <c r="J651" s="47"/>
      <c r="K651" s="108"/>
      <c r="L651" s="112"/>
      <c r="M651" s="48" t="str">
        <f t="shared" si="28"/>
        <v xml:space="preserve"> -    - </v>
      </c>
      <c r="N651" s="12"/>
    </row>
    <row r="652" spans="1:14" ht="15" customHeight="1">
      <c r="A652" s="40" t="str">
        <f t="shared" si="29"/>
        <v/>
      </c>
      <c r="B652" s="41"/>
      <c r="C652" s="42"/>
      <c r="D652" s="136"/>
      <c r="E652" s="144"/>
      <c r="F652" s="87" t="str">
        <f t="shared" ref="F652:F715" si="30">IF(E652="","",IF(E652&lt;=DATEVALUE("9/11/2022"),"2021-22",IF(E652&gt;DATEVALUE("9/11/2022"),"")))</f>
        <v/>
      </c>
      <c r="G652" s="42"/>
      <c r="H652" s="11"/>
      <c r="I652" s="111"/>
      <c r="J652" s="47"/>
      <c r="K652" s="108"/>
      <c r="L652" s="112"/>
      <c r="M652" s="48" t="str">
        <f t="shared" ref="M652:M715" si="31">A652&amp;" - "&amp;C652&amp;" "&amp;F652&amp;" "&amp;G652&amp;" - "&amp;H652</f>
        <v xml:space="preserve"> -    - </v>
      </c>
      <c r="N652" s="12"/>
    </row>
    <row r="653" spans="1:14" ht="15" customHeight="1">
      <c r="A653" s="40" t="str">
        <f t="shared" ref="A653:A716" si="32">IF(ISERROR(IF(B653="","",A652+1)),"",IF(B653="","",A652+1))</f>
        <v/>
      </c>
      <c r="B653" s="41"/>
      <c r="C653" s="42"/>
      <c r="D653" s="42"/>
      <c r="E653" s="144"/>
      <c r="F653" s="87" t="str">
        <f t="shared" si="30"/>
        <v/>
      </c>
      <c r="G653" s="42"/>
      <c r="H653" s="11"/>
      <c r="I653" s="111"/>
      <c r="J653" s="47"/>
      <c r="K653" s="108"/>
      <c r="L653" s="112"/>
      <c r="M653" s="48" t="str">
        <f t="shared" si="31"/>
        <v xml:space="preserve"> -    - </v>
      </c>
      <c r="N653" s="12"/>
    </row>
    <row r="654" spans="1:14" ht="15" customHeight="1">
      <c r="A654" s="40" t="str">
        <f t="shared" si="32"/>
        <v/>
      </c>
      <c r="B654" s="41"/>
      <c r="C654" s="42"/>
      <c r="D654" s="136"/>
      <c r="E654" s="144"/>
      <c r="F654" s="87" t="str">
        <f t="shared" si="30"/>
        <v/>
      </c>
      <c r="G654" s="42"/>
      <c r="H654" s="11"/>
      <c r="I654" s="111"/>
      <c r="J654" s="47"/>
      <c r="K654" s="108"/>
      <c r="L654" s="112"/>
      <c r="M654" s="48" t="str">
        <f t="shared" si="31"/>
        <v xml:space="preserve"> -    - </v>
      </c>
      <c r="N654" s="12"/>
    </row>
    <row r="655" spans="1:14" ht="15" customHeight="1">
      <c r="A655" s="40" t="str">
        <f t="shared" si="32"/>
        <v/>
      </c>
      <c r="B655" s="41"/>
      <c r="C655" s="42"/>
      <c r="D655" s="136"/>
      <c r="E655" s="144"/>
      <c r="F655" s="87" t="str">
        <f t="shared" si="30"/>
        <v/>
      </c>
      <c r="G655" s="42"/>
      <c r="H655" s="11"/>
      <c r="I655" s="111"/>
      <c r="J655" s="47"/>
      <c r="K655" s="108"/>
      <c r="L655" s="112"/>
      <c r="M655" s="48" t="str">
        <f t="shared" si="31"/>
        <v xml:space="preserve"> -    - </v>
      </c>
      <c r="N655" s="12"/>
    </row>
    <row r="656" spans="1:14" ht="15" customHeight="1">
      <c r="A656" s="40" t="str">
        <f t="shared" si="32"/>
        <v/>
      </c>
      <c r="B656" s="41"/>
      <c r="C656" s="42"/>
      <c r="D656" s="42"/>
      <c r="E656" s="144"/>
      <c r="F656" s="87" t="str">
        <f t="shared" si="30"/>
        <v/>
      </c>
      <c r="G656" s="42"/>
      <c r="H656" s="11"/>
      <c r="I656" s="111"/>
      <c r="J656" s="47"/>
      <c r="K656" s="108"/>
      <c r="L656" s="112"/>
      <c r="M656" s="48" t="str">
        <f t="shared" si="31"/>
        <v xml:space="preserve"> -    - </v>
      </c>
      <c r="N656" s="12"/>
    </row>
    <row r="657" spans="1:14" ht="15" customHeight="1">
      <c r="A657" s="40" t="str">
        <f t="shared" si="32"/>
        <v/>
      </c>
      <c r="B657" s="41"/>
      <c r="C657" s="42"/>
      <c r="D657" s="136"/>
      <c r="E657" s="144"/>
      <c r="F657" s="87" t="str">
        <f t="shared" si="30"/>
        <v/>
      </c>
      <c r="G657" s="42"/>
      <c r="H657" s="11"/>
      <c r="I657" s="111"/>
      <c r="J657" s="47"/>
      <c r="K657" s="108"/>
      <c r="L657" s="112"/>
      <c r="M657" s="48" t="str">
        <f t="shared" si="31"/>
        <v xml:space="preserve"> -    - </v>
      </c>
      <c r="N657" s="12"/>
    </row>
    <row r="658" spans="1:14" ht="15" customHeight="1">
      <c r="A658" s="40" t="str">
        <f t="shared" si="32"/>
        <v/>
      </c>
      <c r="B658" s="41"/>
      <c r="C658" s="42"/>
      <c r="D658" s="136"/>
      <c r="E658" s="144"/>
      <c r="F658" s="87" t="str">
        <f t="shared" si="30"/>
        <v/>
      </c>
      <c r="G658" s="42"/>
      <c r="H658" s="11"/>
      <c r="I658" s="111"/>
      <c r="J658" s="47"/>
      <c r="K658" s="108"/>
      <c r="L658" s="112"/>
      <c r="M658" s="48" t="str">
        <f t="shared" si="31"/>
        <v xml:space="preserve"> -    - </v>
      </c>
      <c r="N658" s="12"/>
    </row>
    <row r="659" spans="1:14" ht="15" customHeight="1">
      <c r="A659" s="40" t="str">
        <f t="shared" si="32"/>
        <v/>
      </c>
      <c r="B659" s="41"/>
      <c r="C659" s="42"/>
      <c r="D659" s="42"/>
      <c r="E659" s="144"/>
      <c r="F659" s="87" t="str">
        <f t="shared" si="30"/>
        <v/>
      </c>
      <c r="G659" s="42"/>
      <c r="H659" s="11"/>
      <c r="I659" s="111"/>
      <c r="J659" s="47"/>
      <c r="K659" s="108"/>
      <c r="L659" s="112"/>
      <c r="M659" s="48" t="str">
        <f t="shared" si="31"/>
        <v xml:space="preserve"> -    - </v>
      </c>
      <c r="N659" s="12"/>
    </row>
    <row r="660" spans="1:14" ht="15" customHeight="1">
      <c r="A660" s="40" t="str">
        <f t="shared" si="32"/>
        <v/>
      </c>
      <c r="B660" s="41"/>
      <c r="C660" s="42"/>
      <c r="D660" s="136"/>
      <c r="E660" s="144"/>
      <c r="F660" s="87" t="str">
        <f t="shared" si="30"/>
        <v/>
      </c>
      <c r="G660" s="42"/>
      <c r="H660" s="11"/>
      <c r="I660" s="111"/>
      <c r="J660" s="47"/>
      <c r="K660" s="108"/>
      <c r="L660" s="112"/>
      <c r="M660" s="48" t="str">
        <f t="shared" si="31"/>
        <v xml:space="preserve"> -    - </v>
      </c>
      <c r="N660" s="12"/>
    </row>
    <row r="661" spans="1:14" ht="15" customHeight="1">
      <c r="A661" s="40" t="str">
        <f t="shared" si="32"/>
        <v/>
      </c>
      <c r="B661" s="41"/>
      <c r="C661" s="42"/>
      <c r="D661" s="136"/>
      <c r="E661" s="144"/>
      <c r="F661" s="87" t="str">
        <f t="shared" si="30"/>
        <v/>
      </c>
      <c r="G661" s="42"/>
      <c r="H661" s="11"/>
      <c r="I661" s="111"/>
      <c r="J661" s="47"/>
      <c r="K661" s="108"/>
      <c r="L661" s="112"/>
      <c r="M661" s="48" t="str">
        <f t="shared" si="31"/>
        <v xml:space="preserve"> -    - </v>
      </c>
      <c r="N661" s="12"/>
    </row>
    <row r="662" spans="1:14" ht="15" customHeight="1">
      <c r="A662" s="40" t="str">
        <f t="shared" si="32"/>
        <v/>
      </c>
      <c r="B662" s="41"/>
      <c r="C662" s="42"/>
      <c r="D662" s="42"/>
      <c r="E662" s="144"/>
      <c r="F662" s="87" t="str">
        <f t="shared" si="30"/>
        <v/>
      </c>
      <c r="G662" s="42"/>
      <c r="H662" s="11"/>
      <c r="I662" s="111"/>
      <c r="J662" s="47"/>
      <c r="K662" s="108"/>
      <c r="L662" s="112"/>
      <c r="M662" s="48" t="str">
        <f t="shared" si="31"/>
        <v xml:space="preserve"> -    - </v>
      </c>
      <c r="N662" s="12"/>
    </row>
    <row r="663" spans="1:14" ht="15" customHeight="1">
      <c r="A663" s="40" t="str">
        <f t="shared" si="32"/>
        <v/>
      </c>
      <c r="B663" s="41"/>
      <c r="C663" s="42"/>
      <c r="D663" s="136"/>
      <c r="E663" s="144"/>
      <c r="F663" s="87" t="str">
        <f t="shared" si="30"/>
        <v/>
      </c>
      <c r="G663" s="42"/>
      <c r="H663" s="11"/>
      <c r="I663" s="111"/>
      <c r="J663" s="47"/>
      <c r="K663" s="108"/>
      <c r="L663" s="112"/>
      <c r="M663" s="48" t="str">
        <f t="shared" si="31"/>
        <v xml:space="preserve"> -    - </v>
      </c>
      <c r="N663" s="12"/>
    </row>
    <row r="664" spans="1:14" ht="15" customHeight="1">
      <c r="A664" s="40" t="str">
        <f t="shared" si="32"/>
        <v/>
      </c>
      <c r="B664" s="41"/>
      <c r="C664" s="42"/>
      <c r="D664" s="136"/>
      <c r="E664" s="144"/>
      <c r="F664" s="87" t="str">
        <f t="shared" si="30"/>
        <v/>
      </c>
      <c r="G664" s="42"/>
      <c r="H664" s="11"/>
      <c r="I664" s="111"/>
      <c r="J664" s="47"/>
      <c r="K664" s="108"/>
      <c r="L664" s="112"/>
      <c r="M664" s="48" t="str">
        <f t="shared" si="31"/>
        <v xml:space="preserve"> -    - </v>
      </c>
      <c r="N664" s="12"/>
    </row>
    <row r="665" spans="1:14" ht="15" customHeight="1">
      <c r="A665" s="40" t="str">
        <f t="shared" si="32"/>
        <v/>
      </c>
      <c r="B665" s="41"/>
      <c r="C665" s="42"/>
      <c r="D665" s="42"/>
      <c r="E665" s="144"/>
      <c r="F665" s="87" t="str">
        <f t="shared" si="30"/>
        <v/>
      </c>
      <c r="G665" s="42"/>
      <c r="H665" s="11"/>
      <c r="I665" s="111"/>
      <c r="J665" s="47"/>
      <c r="K665" s="108"/>
      <c r="L665" s="112"/>
      <c r="M665" s="48" t="str">
        <f t="shared" si="31"/>
        <v xml:space="preserve"> -    - </v>
      </c>
      <c r="N665" s="12"/>
    </row>
    <row r="666" spans="1:14" ht="15" customHeight="1">
      <c r="A666" s="40" t="str">
        <f t="shared" si="32"/>
        <v/>
      </c>
      <c r="B666" s="41"/>
      <c r="C666" s="42"/>
      <c r="D666" s="136"/>
      <c r="E666" s="144"/>
      <c r="F666" s="87" t="str">
        <f t="shared" si="30"/>
        <v/>
      </c>
      <c r="G666" s="42"/>
      <c r="H666" s="11"/>
      <c r="I666" s="111"/>
      <c r="J666" s="47"/>
      <c r="K666" s="108"/>
      <c r="L666" s="112"/>
      <c r="M666" s="48" t="str">
        <f t="shared" si="31"/>
        <v xml:space="preserve"> -    - </v>
      </c>
      <c r="N666" s="12"/>
    </row>
    <row r="667" spans="1:14" ht="15" customHeight="1">
      <c r="A667" s="40" t="str">
        <f t="shared" si="32"/>
        <v/>
      </c>
      <c r="B667" s="41"/>
      <c r="C667" s="42"/>
      <c r="D667" s="136"/>
      <c r="E667" s="144"/>
      <c r="F667" s="87" t="str">
        <f t="shared" si="30"/>
        <v/>
      </c>
      <c r="G667" s="42"/>
      <c r="H667" s="11"/>
      <c r="I667" s="111"/>
      <c r="J667" s="47"/>
      <c r="K667" s="108"/>
      <c r="L667" s="112"/>
      <c r="M667" s="48" t="str">
        <f t="shared" si="31"/>
        <v xml:space="preserve"> -    - </v>
      </c>
      <c r="N667" s="12"/>
    </row>
    <row r="668" spans="1:14" ht="15" customHeight="1">
      <c r="A668" s="40" t="str">
        <f t="shared" si="32"/>
        <v/>
      </c>
      <c r="B668" s="41"/>
      <c r="C668" s="42"/>
      <c r="D668" s="42"/>
      <c r="E668" s="144"/>
      <c r="F668" s="87" t="str">
        <f t="shared" si="30"/>
        <v/>
      </c>
      <c r="G668" s="42"/>
      <c r="H668" s="11"/>
      <c r="I668" s="111"/>
      <c r="J668" s="47"/>
      <c r="K668" s="108"/>
      <c r="L668" s="112"/>
      <c r="M668" s="48" t="str">
        <f t="shared" si="31"/>
        <v xml:space="preserve"> -    - </v>
      </c>
      <c r="N668" s="12"/>
    </row>
    <row r="669" spans="1:14" ht="15" customHeight="1">
      <c r="A669" s="40" t="str">
        <f t="shared" si="32"/>
        <v/>
      </c>
      <c r="B669" s="41"/>
      <c r="C669" s="42"/>
      <c r="D669" s="136"/>
      <c r="E669" s="144"/>
      <c r="F669" s="87" t="str">
        <f t="shared" si="30"/>
        <v/>
      </c>
      <c r="G669" s="42"/>
      <c r="H669" s="11"/>
      <c r="I669" s="111"/>
      <c r="J669" s="47"/>
      <c r="K669" s="108"/>
      <c r="L669" s="112"/>
      <c r="M669" s="48" t="str">
        <f t="shared" si="31"/>
        <v xml:space="preserve"> -    - </v>
      </c>
      <c r="N669" s="12"/>
    </row>
    <row r="670" spans="1:14" ht="15" customHeight="1">
      <c r="A670" s="40" t="str">
        <f t="shared" si="32"/>
        <v/>
      </c>
      <c r="B670" s="41"/>
      <c r="C670" s="42"/>
      <c r="D670" s="136"/>
      <c r="E670" s="144"/>
      <c r="F670" s="87" t="str">
        <f t="shared" si="30"/>
        <v/>
      </c>
      <c r="G670" s="42"/>
      <c r="H670" s="11"/>
      <c r="I670" s="111"/>
      <c r="J670" s="47"/>
      <c r="K670" s="108"/>
      <c r="L670" s="112"/>
      <c r="M670" s="48" t="str">
        <f t="shared" si="31"/>
        <v xml:space="preserve"> -    - </v>
      </c>
      <c r="N670" s="12"/>
    </row>
    <row r="671" spans="1:14" ht="15" customHeight="1">
      <c r="A671" s="40" t="str">
        <f t="shared" si="32"/>
        <v/>
      </c>
      <c r="B671" s="41"/>
      <c r="C671" s="42"/>
      <c r="D671" s="42"/>
      <c r="E671" s="144"/>
      <c r="F671" s="87" t="str">
        <f t="shared" si="30"/>
        <v/>
      </c>
      <c r="G671" s="42"/>
      <c r="H671" s="11"/>
      <c r="I671" s="111"/>
      <c r="J671" s="47"/>
      <c r="K671" s="108"/>
      <c r="L671" s="112"/>
      <c r="M671" s="48" t="str">
        <f t="shared" si="31"/>
        <v xml:space="preserve"> -    - </v>
      </c>
      <c r="N671" s="12"/>
    </row>
    <row r="672" spans="1:14" ht="15" customHeight="1">
      <c r="A672" s="40" t="str">
        <f t="shared" si="32"/>
        <v/>
      </c>
      <c r="B672" s="41"/>
      <c r="C672" s="42"/>
      <c r="D672" s="136"/>
      <c r="E672" s="144"/>
      <c r="F672" s="87" t="str">
        <f t="shared" si="30"/>
        <v/>
      </c>
      <c r="G672" s="42"/>
      <c r="H672" s="11"/>
      <c r="I672" s="111"/>
      <c r="J672" s="47"/>
      <c r="K672" s="108"/>
      <c r="L672" s="112"/>
      <c r="M672" s="48" t="str">
        <f t="shared" si="31"/>
        <v xml:space="preserve"> -    - </v>
      </c>
      <c r="N672" s="12"/>
    </row>
    <row r="673" spans="1:14" ht="15" customHeight="1">
      <c r="A673" s="40" t="str">
        <f t="shared" si="32"/>
        <v/>
      </c>
      <c r="B673" s="41"/>
      <c r="C673" s="42"/>
      <c r="D673" s="136"/>
      <c r="E673" s="144"/>
      <c r="F673" s="87" t="str">
        <f t="shared" si="30"/>
        <v/>
      </c>
      <c r="G673" s="42"/>
      <c r="H673" s="11"/>
      <c r="I673" s="111"/>
      <c r="J673" s="47"/>
      <c r="K673" s="108"/>
      <c r="L673" s="112"/>
      <c r="M673" s="48" t="str">
        <f t="shared" si="31"/>
        <v xml:space="preserve"> -    - </v>
      </c>
      <c r="N673" s="12"/>
    </row>
    <row r="674" spans="1:14" ht="15" customHeight="1">
      <c r="A674" s="40" t="str">
        <f t="shared" si="32"/>
        <v/>
      </c>
      <c r="B674" s="41"/>
      <c r="C674" s="42"/>
      <c r="D674" s="42"/>
      <c r="E674" s="144"/>
      <c r="F674" s="87" t="str">
        <f t="shared" si="30"/>
        <v/>
      </c>
      <c r="G674" s="42"/>
      <c r="H674" s="11"/>
      <c r="I674" s="111"/>
      <c r="J674" s="47"/>
      <c r="K674" s="108"/>
      <c r="L674" s="112"/>
      <c r="M674" s="48" t="str">
        <f t="shared" si="31"/>
        <v xml:space="preserve"> -    - </v>
      </c>
      <c r="N674" s="12"/>
    </row>
    <row r="675" spans="1:14" ht="15" customHeight="1">
      <c r="A675" s="40" t="str">
        <f t="shared" si="32"/>
        <v/>
      </c>
      <c r="B675" s="41"/>
      <c r="C675" s="42"/>
      <c r="D675" s="136"/>
      <c r="E675" s="144"/>
      <c r="F675" s="87" t="str">
        <f t="shared" si="30"/>
        <v/>
      </c>
      <c r="G675" s="42"/>
      <c r="H675" s="11"/>
      <c r="I675" s="111"/>
      <c r="J675" s="47"/>
      <c r="K675" s="108"/>
      <c r="L675" s="112"/>
      <c r="M675" s="48" t="str">
        <f t="shared" si="31"/>
        <v xml:space="preserve"> -    - </v>
      </c>
      <c r="N675" s="12"/>
    </row>
    <row r="676" spans="1:14" ht="15" customHeight="1">
      <c r="A676" s="40" t="str">
        <f t="shared" si="32"/>
        <v/>
      </c>
      <c r="B676" s="41"/>
      <c r="C676" s="42"/>
      <c r="D676" s="136"/>
      <c r="E676" s="144"/>
      <c r="F676" s="87" t="str">
        <f t="shared" si="30"/>
        <v/>
      </c>
      <c r="G676" s="42"/>
      <c r="H676" s="11"/>
      <c r="I676" s="111"/>
      <c r="J676" s="47"/>
      <c r="K676" s="108"/>
      <c r="L676" s="112"/>
      <c r="M676" s="48" t="str">
        <f t="shared" si="31"/>
        <v xml:space="preserve"> -    - </v>
      </c>
      <c r="N676" s="12"/>
    </row>
    <row r="677" spans="1:14" ht="15" customHeight="1">
      <c r="A677" s="40" t="str">
        <f t="shared" si="32"/>
        <v/>
      </c>
      <c r="B677" s="41"/>
      <c r="C677" s="42"/>
      <c r="D677" s="42"/>
      <c r="E677" s="144"/>
      <c r="F677" s="87" t="str">
        <f t="shared" si="30"/>
        <v/>
      </c>
      <c r="G677" s="42"/>
      <c r="H677" s="11"/>
      <c r="I677" s="111"/>
      <c r="J677" s="47"/>
      <c r="K677" s="108"/>
      <c r="L677" s="112"/>
      <c r="M677" s="48" t="str">
        <f t="shared" si="31"/>
        <v xml:space="preserve"> -    - </v>
      </c>
      <c r="N677" s="12"/>
    </row>
    <row r="678" spans="1:14" ht="15" customHeight="1">
      <c r="A678" s="40" t="str">
        <f t="shared" si="32"/>
        <v/>
      </c>
      <c r="B678" s="41"/>
      <c r="C678" s="42"/>
      <c r="D678" s="136"/>
      <c r="E678" s="144"/>
      <c r="F678" s="87" t="str">
        <f t="shared" si="30"/>
        <v/>
      </c>
      <c r="G678" s="42"/>
      <c r="H678" s="11"/>
      <c r="I678" s="111"/>
      <c r="J678" s="47"/>
      <c r="K678" s="108"/>
      <c r="L678" s="112"/>
      <c r="M678" s="48" t="str">
        <f t="shared" si="31"/>
        <v xml:space="preserve"> -    - </v>
      </c>
      <c r="N678" s="12"/>
    </row>
    <row r="679" spans="1:14" ht="15" customHeight="1">
      <c r="A679" s="40" t="str">
        <f t="shared" si="32"/>
        <v/>
      </c>
      <c r="B679" s="41"/>
      <c r="C679" s="42"/>
      <c r="D679" s="136"/>
      <c r="E679" s="144"/>
      <c r="F679" s="87" t="str">
        <f t="shared" si="30"/>
        <v/>
      </c>
      <c r="G679" s="42"/>
      <c r="H679" s="11"/>
      <c r="I679" s="111"/>
      <c r="J679" s="47"/>
      <c r="K679" s="108"/>
      <c r="L679" s="112"/>
      <c r="M679" s="48" t="str">
        <f t="shared" si="31"/>
        <v xml:space="preserve"> -    - </v>
      </c>
      <c r="N679" s="12"/>
    </row>
    <row r="680" spans="1:14" ht="15" customHeight="1">
      <c r="A680" s="40" t="str">
        <f t="shared" si="32"/>
        <v/>
      </c>
      <c r="B680" s="41"/>
      <c r="C680" s="42"/>
      <c r="D680" s="42"/>
      <c r="E680" s="144"/>
      <c r="F680" s="87" t="str">
        <f t="shared" si="30"/>
        <v/>
      </c>
      <c r="G680" s="42"/>
      <c r="H680" s="11"/>
      <c r="I680" s="111"/>
      <c r="J680" s="47"/>
      <c r="K680" s="108"/>
      <c r="L680" s="112"/>
      <c r="M680" s="48" t="str">
        <f t="shared" si="31"/>
        <v xml:space="preserve"> -    - </v>
      </c>
      <c r="N680" s="12"/>
    </row>
    <row r="681" spans="1:14" ht="15" customHeight="1">
      <c r="A681" s="40" t="str">
        <f t="shared" si="32"/>
        <v/>
      </c>
      <c r="B681" s="41"/>
      <c r="C681" s="42"/>
      <c r="D681" s="136"/>
      <c r="E681" s="144"/>
      <c r="F681" s="87" t="str">
        <f t="shared" si="30"/>
        <v/>
      </c>
      <c r="G681" s="42"/>
      <c r="H681" s="11"/>
      <c r="I681" s="111"/>
      <c r="J681" s="47"/>
      <c r="K681" s="108"/>
      <c r="L681" s="112"/>
      <c r="M681" s="48" t="str">
        <f t="shared" si="31"/>
        <v xml:space="preserve"> -    - </v>
      </c>
      <c r="N681" s="12"/>
    </row>
    <row r="682" spans="1:14" ht="15" customHeight="1">
      <c r="A682" s="40" t="str">
        <f t="shared" si="32"/>
        <v/>
      </c>
      <c r="B682" s="41"/>
      <c r="C682" s="42"/>
      <c r="D682" s="136"/>
      <c r="E682" s="144"/>
      <c r="F682" s="87" t="str">
        <f t="shared" si="30"/>
        <v/>
      </c>
      <c r="G682" s="42"/>
      <c r="H682" s="11"/>
      <c r="I682" s="111"/>
      <c r="J682" s="47"/>
      <c r="K682" s="108"/>
      <c r="L682" s="112"/>
      <c r="M682" s="48" t="str">
        <f t="shared" si="31"/>
        <v xml:space="preserve"> -    - </v>
      </c>
      <c r="N682" s="12"/>
    </row>
    <row r="683" spans="1:14" ht="15" customHeight="1">
      <c r="A683" s="40" t="str">
        <f t="shared" si="32"/>
        <v/>
      </c>
      <c r="B683" s="41"/>
      <c r="C683" s="42"/>
      <c r="D683" s="42"/>
      <c r="E683" s="144"/>
      <c r="F683" s="87" t="str">
        <f t="shared" si="30"/>
        <v/>
      </c>
      <c r="G683" s="42"/>
      <c r="H683" s="11"/>
      <c r="I683" s="111"/>
      <c r="J683" s="47"/>
      <c r="K683" s="108"/>
      <c r="L683" s="112"/>
      <c r="M683" s="48" t="str">
        <f t="shared" si="31"/>
        <v xml:space="preserve"> -    - </v>
      </c>
      <c r="N683" s="12"/>
    </row>
    <row r="684" spans="1:14" ht="15" customHeight="1">
      <c r="A684" s="40" t="str">
        <f t="shared" si="32"/>
        <v/>
      </c>
      <c r="B684" s="41"/>
      <c r="C684" s="42"/>
      <c r="D684" s="136"/>
      <c r="E684" s="144"/>
      <c r="F684" s="87" t="str">
        <f t="shared" si="30"/>
        <v/>
      </c>
      <c r="G684" s="42"/>
      <c r="H684" s="11"/>
      <c r="I684" s="111"/>
      <c r="J684" s="47"/>
      <c r="K684" s="108"/>
      <c r="L684" s="112"/>
      <c r="M684" s="48" t="str">
        <f t="shared" si="31"/>
        <v xml:space="preserve"> -    - </v>
      </c>
      <c r="N684" s="12"/>
    </row>
    <row r="685" spans="1:14" ht="15" customHeight="1">
      <c r="A685" s="40" t="str">
        <f t="shared" si="32"/>
        <v/>
      </c>
      <c r="B685" s="41"/>
      <c r="C685" s="42"/>
      <c r="D685" s="136"/>
      <c r="E685" s="144"/>
      <c r="F685" s="87" t="str">
        <f t="shared" si="30"/>
        <v/>
      </c>
      <c r="G685" s="42"/>
      <c r="H685" s="11"/>
      <c r="I685" s="111"/>
      <c r="J685" s="47"/>
      <c r="K685" s="108"/>
      <c r="L685" s="112"/>
      <c r="M685" s="48" t="str">
        <f t="shared" si="31"/>
        <v xml:space="preserve"> -    - </v>
      </c>
      <c r="N685" s="12"/>
    </row>
    <row r="686" spans="1:14" ht="15" customHeight="1">
      <c r="A686" s="40" t="str">
        <f t="shared" si="32"/>
        <v/>
      </c>
      <c r="B686" s="41"/>
      <c r="C686" s="42"/>
      <c r="D686" s="42"/>
      <c r="E686" s="144"/>
      <c r="F686" s="87" t="str">
        <f t="shared" si="30"/>
        <v/>
      </c>
      <c r="G686" s="42"/>
      <c r="H686" s="11"/>
      <c r="I686" s="111"/>
      <c r="J686" s="47"/>
      <c r="K686" s="108"/>
      <c r="L686" s="112"/>
      <c r="M686" s="48" t="str">
        <f t="shared" si="31"/>
        <v xml:space="preserve"> -    - </v>
      </c>
      <c r="N686" s="12"/>
    </row>
    <row r="687" spans="1:14" ht="15" customHeight="1">
      <c r="A687" s="40" t="str">
        <f t="shared" si="32"/>
        <v/>
      </c>
      <c r="B687" s="41"/>
      <c r="C687" s="42"/>
      <c r="D687" s="136"/>
      <c r="E687" s="144"/>
      <c r="F687" s="87" t="str">
        <f t="shared" si="30"/>
        <v/>
      </c>
      <c r="G687" s="42"/>
      <c r="H687" s="11"/>
      <c r="I687" s="111"/>
      <c r="J687" s="47"/>
      <c r="K687" s="108"/>
      <c r="L687" s="112"/>
      <c r="M687" s="48" t="str">
        <f t="shared" si="31"/>
        <v xml:space="preserve"> -    - </v>
      </c>
      <c r="N687" s="12"/>
    </row>
    <row r="688" spans="1:14" ht="15" customHeight="1">
      <c r="A688" s="40" t="str">
        <f t="shared" si="32"/>
        <v/>
      </c>
      <c r="B688" s="41"/>
      <c r="C688" s="42"/>
      <c r="D688" s="136"/>
      <c r="E688" s="144"/>
      <c r="F688" s="87" t="str">
        <f t="shared" si="30"/>
        <v/>
      </c>
      <c r="G688" s="42"/>
      <c r="H688" s="11"/>
      <c r="I688" s="111"/>
      <c r="J688" s="47"/>
      <c r="K688" s="108"/>
      <c r="L688" s="112"/>
      <c r="M688" s="48" t="str">
        <f t="shared" si="31"/>
        <v xml:space="preserve"> -    - </v>
      </c>
      <c r="N688" s="12"/>
    </row>
    <row r="689" spans="1:14" ht="15" customHeight="1">
      <c r="A689" s="40" t="str">
        <f t="shared" si="32"/>
        <v/>
      </c>
      <c r="B689" s="41"/>
      <c r="C689" s="42"/>
      <c r="D689" s="42"/>
      <c r="E689" s="144"/>
      <c r="F689" s="87" t="str">
        <f t="shared" si="30"/>
        <v/>
      </c>
      <c r="G689" s="42"/>
      <c r="H689" s="11"/>
      <c r="I689" s="111"/>
      <c r="J689" s="47"/>
      <c r="K689" s="108"/>
      <c r="L689" s="112"/>
      <c r="M689" s="48" t="str">
        <f t="shared" si="31"/>
        <v xml:space="preserve"> -    - </v>
      </c>
      <c r="N689" s="12"/>
    </row>
    <row r="690" spans="1:14" ht="15" customHeight="1">
      <c r="A690" s="40" t="str">
        <f t="shared" si="32"/>
        <v/>
      </c>
      <c r="B690" s="41"/>
      <c r="C690" s="42"/>
      <c r="D690" s="136"/>
      <c r="E690" s="144"/>
      <c r="F690" s="87" t="str">
        <f t="shared" si="30"/>
        <v/>
      </c>
      <c r="G690" s="42"/>
      <c r="H690" s="11"/>
      <c r="I690" s="111"/>
      <c r="J690" s="47"/>
      <c r="K690" s="108"/>
      <c r="L690" s="112"/>
      <c r="M690" s="48" t="str">
        <f t="shared" si="31"/>
        <v xml:space="preserve"> -    - </v>
      </c>
      <c r="N690" s="12"/>
    </row>
    <row r="691" spans="1:14" ht="15" customHeight="1">
      <c r="A691" s="40" t="str">
        <f t="shared" si="32"/>
        <v/>
      </c>
      <c r="B691" s="41"/>
      <c r="C691" s="42"/>
      <c r="D691" s="136"/>
      <c r="E691" s="144"/>
      <c r="F691" s="87" t="str">
        <f t="shared" si="30"/>
        <v/>
      </c>
      <c r="G691" s="42"/>
      <c r="H691" s="11"/>
      <c r="I691" s="111"/>
      <c r="J691" s="47"/>
      <c r="K691" s="108"/>
      <c r="L691" s="112"/>
      <c r="M691" s="48" t="str">
        <f t="shared" si="31"/>
        <v xml:space="preserve"> -    - </v>
      </c>
      <c r="N691" s="12"/>
    </row>
    <row r="692" spans="1:14" ht="15" customHeight="1">
      <c r="A692" s="40" t="str">
        <f t="shared" si="32"/>
        <v/>
      </c>
      <c r="B692" s="41"/>
      <c r="C692" s="42"/>
      <c r="D692" s="42"/>
      <c r="E692" s="144"/>
      <c r="F692" s="87" t="str">
        <f t="shared" si="30"/>
        <v/>
      </c>
      <c r="G692" s="42"/>
      <c r="H692" s="11"/>
      <c r="I692" s="111"/>
      <c r="J692" s="47"/>
      <c r="K692" s="108"/>
      <c r="L692" s="112"/>
      <c r="M692" s="48" t="str">
        <f t="shared" si="31"/>
        <v xml:space="preserve"> -    - </v>
      </c>
      <c r="N692" s="12"/>
    </row>
    <row r="693" spans="1:14" ht="15" customHeight="1">
      <c r="A693" s="40" t="str">
        <f t="shared" si="32"/>
        <v/>
      </c>
      <c r="B693" s="41"/>
      <c r="C693" s="42"/>
      <c r="D693" s="136"/>
      <c r="E693" s="144"/>
      <c r="F693" s="87" t="str">
        <f t="shared" si="30"/>
        <v/>
      </c>
      <c r="G693" s="42"/>
      <c r="H693" s="11"/>
      <c r="I693" s="111"/>
      <c r="J693" s="47"/>
      <c r="K693" s="108"/>
      <c r="L693" s="112"/>
      <c r="M693" s="48" t="str">
        <f t="shared" si="31"/>
        <v xml:space="preserve"> -    - </v>
      </c>
      <c r="N693" s="12"/>
    </row>
    <row r="694" spans="1:14" ht="15" customHeight="1">
      <c r="A694" s="40" t="str">
        <f t="shared" si="32"/>
        <v/>
      </c>
      <c r="B694" s="41"/>
      <c r="C694" s="42"/>
      <c r="D694" s="136"/>
      <c r="E694" s="144"/>
      <c r="F694" s="87" t="str">
        <f t="shared" si="30"/>
        <v/>
      </c>
      <c r="G694" s="42"/>
      <c r="H694" s="11"/>
      <c r="I694" s="111"/>
      <c r="J694" s="47"/>
      <c r="K694" s="108"/>
      <c r="L694" s="112"/>
      <c r="M694" s="48" t="str">
        <f t="shared" si="31"/>
        <v xml:space="preserve"> -    - </v>
      </c>
      <c r="N694" s="12"/>
    </row>
    <row r="695" spans="1:14" ht="15" customHeight="1">
      <c r="A695" s="40" t="str">
        <f t="shared" si="32"/>
        <v/>
      </c>
      <c r="B695" s="41"/>
      <c r="C695" s="42"/>
      <c r="D695" s="42"/>
      <c r="E695" s="144"/>
      <c r="F695" s="87" t="str">
        <f t="shared" si="30"/>
        <v/>
      </c>
      <c r="G695" s="42"/>
      <c r="H695" s="11"/>
      <c r="I695" s="111"/>
      <c r="J695" s="47"/>
      <c r="K695" s="108"/>
      <c r="L695" s="112"/>
      <c r="M695" s="48" t="str">
        <f t="shared" si="31"/>
        <v xml:space="preserve"> -    - </v>
      </c>
      <c r="N695" s="12"/>
    </row>
    <row r="696" spans="1:14" ht="15" customHeight="1">
      <c r="A696" s="40" t="str">
        <f t="shared" si="32"/>
        <v/>
      </c>
      <c r="B696" s="41"/>
      <c r="C696" s="42"/>
      <c r="D696" s="136"/>
      <c r="E696" s="144"/>
      <c r="F696" s="87" t="str">
        <f t="shared" si="30"/>
        <v/>
      </c>
      <c r="G696" s="42"/>
      <c r="H696" s="11"/>
      <c r="I696" s="111"/>
      <c r="J696" s="47"/>
      <c r="K696" s="108"/>
      <c r="L696" s="112"/>
      <c r="M696" s="48" t="str">
        <f t="shared" si="31"/>
        <v xml:space="preserve"> -    - </v>
      </c>
      <c r="N696" s="12"/>
    </row>
    <row r="697" spans="1:14" ht="15" customHeight="1">
      <c r="A697" s="40" t="str">
        <f t="shared" si="32"/>
        <v/>
      </c>
      <c r="B697" s="41"/>
      <c r="C697" s="42"/>
      <c r="D697" s="136"/>
      <c r="E697" s="144"/>
      <c r="F697" s="87" t="str">
        <f t="shared" si="30"/>
        <v/>
      </c>
      <c r="G697" s="42"/>
      <c r="H697" s="11"/>
      <c r="I697" s="111"/>
      <c r="J697" s="47"/>
      <c r="K697" s="108"/>
      <c r="L697" s="112"/>
      <c r="M697" s="48" t="str">
        <f t="shared" si="31"/>
        <v xml:space="preserve"> -    - </v>
      </c>
      <c r="N697" s="12"/>
    </row>
    <row r="698" spans="1:14" ht="15" customHeight="1">
      <c r="A698" s="40" t="str">
        <f t="shared" si="32"/>
        <v/>
      </c>
      <c r="B698" s="41"/>
      <c r="C698" s="42"/>
      <c r="D698" s="42"/>
      <c r="E698" s="144"/>
      <c r="F698" s="87" t="str">
        <f t="shared" si="30"/>
        <v/>
      </c>
      <c r="G698" s="42"/>
      <c r="H698" s="11"/>
      <c r="I698" s="111"/>
      <c r="J698" s="47"/>
      <c r="K698" s="108"/>
      <c r="L698" s="112"/>
      <c r="M698" s="48" t="str">
        <f t="shared" si="31"/>
        <v xml:space="preserve"> -    - </v>
      </c>
      <c r="N698" s="12"/>
    </row>
    <row r="699" spans="1:14" ht="15" customHeight="1">
      <c r="A699" s="40" t="str">
        <f t="shared" si="32"/>
        <v/>
      </c>
      <c r="B699" s="41"/>
      <c r="C699" s="42"/>
      <c r="D699" s="136"/>
      <c r="E699" s="144"/>
      <c r="F699" s="87" t="str">
        <f t="shared" si="30"/>
        <v/>
      </c>
      <c r="G699" s="42"/>
      <c r="H699" s="11"/>
      <c r="I699" s="111"/>
      <c r="J699" s="47"/>
      <c r="K699" s="108"/>
      <c r="L699" s="112"/>
      <c r="M699" s="48" t="str">
        <f t="shared" si="31"/>
        <v xml:space="preserve"> -    - </v>
      </c>
      <c r="N699" s="12"/>
    </row>
    <row r="700" spans="1:14" ht="15" customHeight="1">
      <c r="A700" s="40" t="str">
        <f t="shared" si="32"/>
        <v/>
      </c>
      <c r="B700" s="41"/>
      <c r="C700" s="42"/>
      <c r="D700" s="136"/>
      <c r="E700" s="144"/>
      <c r="F700" s="87" t="str">
        <f t="shared" si="30"/>
        <v/>
      </c>
      <c r="G700" s="42"/>
      <c r="H700" s="11"/>
      <c r="I700" s="111"/>
      <c r="J700" s="47"/>
      <c r="K700" s="108"/>
      <c r="L700" s="112"/>
      <c r="M700" s="48" t="str">
        <f t="shared" si="31"/>
        <v xml:space="preserve"> -    - </v>
      </c>
      <c r="N700" s="12"/>
    </row>
    <row r="701" spans="1:14" ht="15" customHeight="1">
      <c r="A701" s="40" t="str">
        <f t="shared" si="32"/>
        <v/>
      </c>
      <c r="B701" s="41"/>
      <c r="C701" s="42"/>
      <c r="D701" s="42"/>
      <c r="E701" s="144"/>
      <c r="F701" s="87" t="str">
        <f t="shared" si="30"/>
        <v/>
      </c>
      <c r="G701" s="42"/>
      <c r="H701" s="11"/>
      <c r="I701" s="111"/>
      <c r="J701" s="47"/>
      <c r="K701" s="108"/>
      <c r="L701" s="112"/>
      <c r="M701" s="48" t="str">
        <f t="shared" si="31"/>
        <v xml:space="preserve"> -    - </v>
      </c>
      <c r="N701" s="12"/>
    </row>
    <row r="702" spans="1:14" ht="15" customHeight="1">
      <c r="A702" s="40" t="str">
        <f t="shared" si="32"/>
        <v/>
      </c>
      <c r="B702" s="41"/>
      <c r="C702" s="42"/>
      <c r="D702" s="136"/>
      <c r="E702" s="144"/>
      <c r="F702" s="87" t="str">
        <f t="shared" si="30"/>
        <v/>
      </c>
      <c r="G702" s="42"/>
      <c r="H702" s="11"/>
      <c r="I702" s="111"/>
      <c r="J702" s="47"/>
      <c r="K702" s="108"/>
      <c r="L702" s="112"/>
      <c r="M702" s="48" t="str">
        <f t="shared" si="31"/>
        <v xml:space="preserve"> -    - </v>
      </c>
      <c r="N702" s="12"/>
    </row>
    <row r="703" spans="1:14" ht="15" customHeight="1">
      <c r="A703" s="40" t="str">
        <f t="shared" si="32"/>
        <v/>
      </c>
      <c r="B703" s="41"/>
      <c r="C703" s="42"/>
      <c r="D703" s="136"/>
      <c r="E703" s="144"/>
      <c r="F703" s="87" t="str">
        <f t="shared" si="30"/>
        <v/>
      </c>
      <c r="G703" s="42"/>
      <c r="H703" s="11"/>
      <c r="I703" s="111"/>
      <c r="J703" s="47"/>
      <c r="K703" s="108"/>
      <c r="L703" s="112"/>
      <c r="M703" s="48" t="str">
        <f t="shared" si="31"/>
        <v xml:space="preserve"> -    - </v>
      </c>
      <c r="N703" s="12"/>
    </row>
    <row r="704" spans="1:14" ht="15" customHeight="1">
      <c r="A704" s="40" t="str">
        <f t="shared" si="32"/>
        <v/>
      </c>
      <c r="B704" s="41"/>
      <c r="C704" s="42"/>
      <c r="D704" s="42"/>
      <c r="E704" s="144"/>
      <c r="F704" s="87" t="str">
        <f t="shared" si="30"/>
        <v/>
      </c>
      <c r="G704" s="42"/>
      <c r="H704" s="11"/>
      <c r="I704" s="111"/>
      <c r="J704" s="47"/>
      <c r="K704" s="108"/>
      <c r="L704" s="112"/>
      <c r="M704" s="48" t="str">
        <f t="shared" si="31"/>
        <v xml:space="preserve"> -    - </v>
      </c>
      <c r="N704" s="12"/>
    </row>
    <row r="705" spans="1:14" ht="15" customHeight="1">
      <c r="A705" s="40" t="str">
        <f t="shared" si="32"/>
        <v/>
      </c>
      <c r="B705" s="41"/>
      <c r="C705" s="42"/>
      <c r="D705" s="136"/>
      <c r="E705" s="144"/>
      <c r="F705" s="87" t="str">
        <f t="shared" si="30"/>
        <v/>
      </c>
      <c r="G705" s="42"/>
      <c r="H705" s="11"/>
      <c r="I705" s="111"/>
      <c r="J705" s="47"/>
      <c r="K705" s="108"/>
      <c r="L705" s="112"/>
      <c r="M705" s="48" t="str">
        <f t="shared" si="31"/>
        <v xml:space="preserve"> -    - </v>
      </c>
      <c r="N705" s="12"/>
    </row>
    <row r="706" spans="1:14" ht="15" customHeight="1">
      <c r="A706" s="40" t="str">
        <f t="shared" si="32"/>
        <v/>
      </c>
      <c r="B706" s="41"/>
      <c r="C706" s="42"/>
      <c r="D706" s="136"/>
      <c r="E706" s="144"/>
      <c r="F706" s="87" t="str">
        <f t="shared" si="30"/>
        <v/>
      </c>
      <c r="G706" s="42"/>
      <c r="H706" s="11"/>
      <c r="I706" s="111"/>
      <c r="J706" s="47"/>
      <c r="K706" s="108"/>
      <c r="L706" s="112"/>
      <c r="M706" s="48" t="str">
        <f t="shared" si="31"/>
        <v xml:space="preserve"> -    - </v>
      </c>
      <c r="N706" s="12"/>
    </row>
    <row r="707" spans="1:14" ht="15" customHeight="1">
      <c r="A707" s="40" t="str">
        <f t="shared" si="32"/>
        <v/>
      </c>
      <c r="B707" s="41"/>
      <c r="C707" s="42"/>
      <c r="D707" s="42"/>
      <c r="E707" s="144"/>
      <c r="F707" s="87" t="str">
        <f t="shared" si="30"/>
        <v/>
      </c>
      <c r="G707" s="42"/>
      <c r="H707" s="11"/>
      <c r="I707" s="111"/>
      <c r="J707" s="47"/>
      <c r="K707" s="108"/>
      <c r="L707" s="112"/>
      <c r="M707" s="48" t="str">
        <f t="shared" si="31"/>
        <v xml:space="preserve"> -    - </v>
      </c>
      <c r="N707" s="12"/>
    </row>
    <row r="708" spans="1:14" ht="15" customHeight="1">
      <c r="A708" s="40" t="str">
        <f t="shared" si="32"/>
        <v/>
      </c>
      <c r="B708" s="41"/>
      <c r="C708" s="42"/>
      <c r="D708" s="136"/>
      <c r="E708" s="144"/>
      <c r="F708" s="87" t="str">
        <f t="shared" si="30"/>
        <v/>
      </c>
      <c r="G708" s="42"/>
      <c r="H708" s="11"/>
      <c r="I708" s="111"/>
      <c r="J708" s="47"/>
      <c r="K708" s="108"/>
      <c r="L708" s="112"/>
      <c r="M708" s="48" t="str">
        <f t="shared" si="31"/>
        <v xml:space="preserve"> -    - </v>
      </c>
      <c r="N708" s="12"/>
    </row>
    <row r="709" spans="1:14" ht="15" customHeight="1">
      <c r="A709" s="40" t="str">
        <f t="shared" si="32"/>
        <v/>
      </c>
      <c r="B709" s="41"/>
      <c r="C709" s="42"/>
      <c r="D709" s="136"/>
      <c r="E709" s="144"/>
      <c r="F709" s="87" t="str">
        <f t="shared" si="30"/>
        <v/>
      </c>
      <c r="G709" s="42"/>
      <c r="H709" s="11"/>
      <c r="I709" s="111"/>
      <c r="J709" s="47"/>
      <c r="K709" s="108"/>
      <c r="L709" s="112"/>
      <c r="M709" s="48" t="str">
        <f t="shared" si="31"/>
        <v xml:space="preserve"> -    - </v>
      </c>
      <c r="N709" s="12"/>
    </row>
    <row r="710" spans="1:14" ht="15" customHeight="1">
      <c r="A710" s="40" t="str">
        <f t="shared" si="32"/>
        <v/>
      </c>
      <c r="B710" s="41"/>
      <c r="C710" s="42"/>
      <c r="D710" s="42"/>
      <c r="E710" s="144"/>
      <c r="F710" s="87" t="str">
        <f t="shared" si="30"/>
        <v/>
      </c>
      <c r="G710" s="42"/>
      <c r="H710" s="11"/>
      <c r="I710" s="111"/>
      <c r="J710" s="47"/>
      <c r="K710" s="108"/>
      <c r="L710" s="112"/>
      <c r="M710" s="48" t="str">
        <f t="shared" si="31"/>
        <v xml:space="preserve"> -    - </v>
      </c>
      <c r="N710" s="12"/>
    </row>
    <row r="711" spans="1:14" ht="15" customHeight="1">
      <c r="A711" s="40" t="str">
        <f t="shared" si="32"/>
        <v/>
      </c>
      <c r="B711" s="41"/>
      <c r="C711" s="42"/>
      <c r="D711" s="136"/>
      <c r="E711" s="144"/>
      <c r="F711" s="87" t="str">
        <f t="shared" si="30"/>
        <v/>
      </c>
      <c r="G711" s="42"/>
      <c r="H711" s="11"/>
      <c r="I711" s="111"/>
      <c r="J711" s="47"/>
      <c r="K711" s="108"/>
      <c r="L711" s="112"/>
      <c r="M711" s="48" t="str">
        <f t="shared" si="31"/>
        <v xml:space="preserve"> -    - </v>
      </c>
      <c r="N711" s="12"/>
    </row>
    <row r="712" spans="1:14" ht="15" customHeight="1">
      <c r="A712" s="40" t="str">
        <f t="shared" si="32"/>
        <v/>
      </c>
      <c r="B712" s="41"/>
      <c r="C712" s="42"/>
      <c r="D712" s="136"/>
      <c r="E712" s="144"/>
      <c r="F712" s="87" t="str">
        <f t="shared" si="30"/>
        <v/>
      </c>
      <c r="G712" s="42"/>
      <c r="H712" s="11"/>
      <c r="I712" s="111"/>
      <c r="J712" s="47"/>
      <c r="K712" s="108"/>
      <c r="L712" s="112"/>
      <c r="M712" s="48" t="str">
        <f t="shared" si="31"/>
        <v xml:space="preserve"> -    - </v>
      </c>
      <c r="N712" s="12"/>
    </row>
    <row r="713" spans="1:14" ht="15" customHeight="1">
      <c r="A713" s="40" t="str">
        <f t="shared" si="32"/>
        <v/>
      </c>
      <c r="B713" s="41"/>
      <c r="C713" s="42"/>
      <c r="D713" s="42"/>
      <c r="E713" s="144"/>
      <c r="F713" s="87" t="str">
        <f t="shared" si="30"/>
        <v/>
      </c>
      <c r="G713" s="42"/>
      <c r="H713" s="11"/>
      <c r="I713" s="111"/>
      <c r="J713" s="47"/>
      <c r="K713" s="108"/>
      <c r="L713" s="112"/>
      <c r="M713" s="48" t="str">
        <f t="shared" si="31"/>
        <v xml:space="preserve"> -    - </v>
      </c>
      <c r="N713" s="12"/>
    </row>
    <row r="714" spans="1:14" ht="15" customHeight="1">
      <c r="A714" s="40" t="str">
        <f t="shared" si="32"/>
        <v/>
      </c>
      <c r="B714" s="41"/>
      <c r="C714" s="42"/>
      <c r="D714" s="136"/>
      <c r="E714" s="144"/>
      <c r="F714" s="87" t="str">
        <f t="shared" si="30"/>
        <v/>
      </c>
      <c r="G714" s="42"/>
      <c r="H714" s="11"/>
      <c r="I714" s="111"/>
      <c r="J714" s="47"/>
      <c r="K714" s="108"/>
      <c r="L714" s="112"/>
      <c r="M714" s="48" t="str">
        <f t="shared" si="31"/>
        <v xml:space="preserve"> -    - </v>
      </c>
      <c r="N714" s="12"/>
    </row>
    <row r="715" spans="1:14" ht="15" customHeight="1">
      <c r="A715" s="40" t="str">
        <f t="shared" si="32"/>
        <v/>
      </c>
      <c r="B715" s="41"/>
      <c r="C715" s="42"/>
      <c r="D715" s="136"/>
      <c r="E715" s="144"/>
      <c r="F715" s="87" t="str">
        <f t="shared" si="30"/>
        <v/>
      </c>
      <c r="G715" s="42"/>
      <c r="H715" s="11"/>
      <c r="I715" s="111"/>
      <c r="J715" s="47"/>
      <c r="K715" s="108"/>
      <c r="L715" s="112"/>
      <c r="M715" s="48" t="str">
        <f t="shared" si="31"/>
        <v xml:space="preserve"> -    - </v>
      </c>
      <c r="N715" s="12"/>
    </row>
    <row r="716" spans="1:14" ht="15" customHeight="1">
      <c r="A716" s="40" t="str">
        <f t="shared" si="32"/>
        <v/>
      </c>
      <c r="B716" s="41"/>
      <c r="C716" s="42"/>
      <c r="D716" s="42"/>
      <c r="E716" s="144"/>
      <c r="F716" s="87" t="str">
        <f t="shared" ref="F716:F779" si="33">IF(E716="","",IF(E716&lt;=DATEVALUE("9/11/2022"),"2021-22",IF(E716&gt;DATEVALUE("9/11/2022"),"")))</f>
        <v/>
      </c>
      <c r="G716" s="42"/>
      <c r="H716" s="11"/>
      <c r="I716" s="111"/>
      <c r="J716" s="47"/>
      <c r="K716" s="108"/>
      <c r="L716" s="112"/>
      <c r="M716" s="48" t="str">
        <f t="shared" ref="M716:M779" si="34">A716&amp;" - "&amp;C716&amp;" "&amp;F716&amp;" "&amp;G716&amp;" - "&amp;H716</f>
        <v xml:space="preserve"> -    - </v>
      </c>
      <c r="N716" s="12"/>
    </row>
    <row r="717" spans="1:14" ht="15" customHeight="1">
      <c r="A717" s="40" t="str">
        <f t="shared" ref="A717:A780" si="35">IF(ISERROR(IF(B717="","",A716+1)),"",IF(B717="","",A716+1))</f>
        <v/>
      </c>
      <c r="B717" s="41"/>
      <c r="C717" s="42"/>
      <c r="D717" s="136"/>
      <c r="E717" s="144"/>
      <c r="F717" s="87" t="str">
        <f t="shared" si="33"/>
        <v/>
      </c>
      <c r="G717" s="42"/>
      <c r="H717" s="11"/>
      <c r="I717" s="111"/>
      <c r="J717" s="47"/>
      <c r="K717" s="108"/>
      <c r="L717" s="112"/>
      <c r="M717" s="48" t="str">
        <f t="shared" si="34"/>
        <v xml:space="preserve"> -    - </v>
      </c>
      <c r="N717" s="12"/>
    </row>
    <row r="718" spans="1:14" ht="15" customHeight="1">
      <c r="A718" s="40" t="str">
        <f t="shared" si="35"/>
        <v/>
      </c>
      <c r="B718" s="41"/>
      <c r="C718" s="42"/>
      <c r="D718" s="136"/>
      <c r="E718" s="144"/>
      <c r="F718" s="87" t="str">
        <f t="shared" si="33"/>
        <v/>
      </c>
      <c r="G718" s="42"/>
      <c r="H718" s="11"/>
      <c r="I718" s="111"/>
      <c r="J718" s="47"/>
      <c r="K718" s="108"/>
      <c r="L718" s="112"/>
      <c r="M718" s="48" t="str">
        <f t="shared" si="34"/>
        <v xml:space="preserve"> -    - </v>
      </c>
      <c r="N718" s="12"/>
    </row>
    <row r="719" spans="1:14" ht="15" customHeight="1">
      <c r="A719" s="40" t="str">
        <f t="shared" si="35"/>
        <v/>
      </c>
      <c r="B719" s="41"/>
      <c r="C719" s="42"/>
      <c r="D719" s="42"/>
      <c r="E719" s="144"/>
      <c r="F719" s="87" t="str">
        <f t="shared" si="33"/>
        <v/>
      </c>
      <c r="G719" s="42"/>
      <c r="H719" s="11"/>
      <c r="I719" s="111"/>
      <c r="J719" s="47"/>
      <c r="K719" s="108"/>
      <c r="L719" s="112"/>
      <c r="M719" s="48" t="str">
        <f t="shared" si="34"/>
        <v xml:space="preserve"> -    - </v>
      </c>
      <c r="N719" s="12"/>
    </row>
    <row r="720" spans="1:14" ht="15" customHeight="1">
      <c r="A720" s="40" t="str">
        <f t="shared" si="35"/>
        <v/>
      </c>
      <c r="B720" s="41"/>
      <c r="C720" s="42"/>
      <c r="D720" s="136"/>
      <c r="E720" s="144"/>
      <c r="F720" s="87" t="str">
        <f t="shared" si="33"/>
        <v/>
      </c>
      <c r="G720" s="42"/>
      <c r="H720" s="11"/>
      <c r="I720" s="111"/>
      <c r="J720" s="47"/>
      <c r="K720" s="108"/>
      <c r="L720" s="112"/>
      <c r="M720" s="48" t="str">
        <f t="shared" si="34"/>
        <v xml:space="preserve"> -    - </v>
      </c>
      <c r="N720" s="12"/>
    </row>
    <row r="721" spans="1:14" ht="15" customHeight="1">
      <c r="A721" s="40" t="str">
        <f t="shared" si="35"/>
        <v/>
      </c>
      <c r="B721" s="41"/>
      <c r="C721" s="42"/>
      <c r="D721" s="136"/>
      <c r="E721" s="144"/>
      <c r="F721" s="87" t="str">
        <f t="shared" si="33"/>
        <v/>
      </c>
      <c r="G721" s="42"/>
      <c r="H721" s="11"/>
      <c r="I721" s="111"/>
      <c r="J721" s="47"/>
      <c r="K721" s="108"/>
      <c r="L721" s="112"/>
      <c r="M721" s="48" t="str">
        <f t="shared" si="34"/>
        <v xml:space="preserve"> -    - </v>
      </c>
      <c r="N721" s="12"/>
    </row>
    <row r="722" spans="1:14" ht="15" customHeight="1">
      <c r="A722" s="40" t="str">
        <f t="shared" si="35"/>
        <v/>
      </c>
      <c r="B722" s="41"/>
      <c r="C722" s="42"/>
      <c r="D722" s="42"/>
      <c r="E722" s="144"/>
      <c r="F722" s="87" t="str">
        <f t="shared" si="33"/>
        <v/>
      </c>
      <c r="G722" s="42"/>
      <c r="H722" s="11"/>
      <c r="I722" s="111"/>
      <c r="J722" s="47"/>
      <c r="K722" s="108"/>
      <c r="L722" s="112"/>
      <c r="M722" s="48" t="str">
        <f t="shared" si="34"/>
        <v xml:space="preserve"> -    - </v>
      </c>
      <c r="N722" s="12"/>
    </row>
    <row r="723" spans="1:14" ht="15" customHeight="1">
      <c r="A723" s="40" t="str">
        <f t="shared" si="35"/>
        <v/>
      </c>
      <c r="B723" s="41"/>
      <c r="C723" s="42"/>
      <c r="D723" s="136"/>
      <c r="E723" s="144"/>
      <c r="F723" s="87" t="str">
        <f t="shared" si="33"/>
        <v/>
      </c>
      <c r="G723" s="42"/>
      <c r="H723" s="11"/>
      <c r="I723" s="111"/>
      <c r="J723" s="47"/>
      <c r="K723" s="108"/>
      <c r="L723" s="112"/>
      <c r="M723" s="48" t="str">
        <f t="shared" si="34"/>
        <v xml:space="preserve"> -    - </v>
      </c>
      <c r="N723" s="12"/>
    </row>
    <row r="724" spans="1:14" ht="15" customHeight="1">
      <c r="A724" s="40" t="str">
        <f t="shared" si="35"/>
        <v/>
      </c>
      <c r="B724" s="41"/>
      <c r="C724" s="42"/>
      <c r="D724" s="136"/>
      <c r="E724" s="144"/>
      <c r="F724" s="87" t="str">
        <f t="shared" si="33"/>
        <v/>
      </c>
      <c r="G724" s="42"/>
      <c r="H724" s="11"/>
      <c r="I724" s="111"/>
      <c r="J724" s="47"/>
      <c r="K724" s="108"/>
      <c r="L724" s="112"/>
      <c r="M724" s="48" t="str">
        <f t="shared" si="34"/>
        <v xml:space="preserve"> -    - </v>
      </c>
      <c r="N724" s="12"/>
    </row>
    <row r="725" spans="1:14" ht="15" customHeight="1">
      <c r="A725" s="40" t="str">
        <f t="shared" si="35"/>
        <v/>
      </c>
      <c r="B725" s="41"/>
      <c r="C725" s="42"/>
      <c r="D725" s="42"/>
      <c r="E725" s="144"/>
      <c r="F725" s="87" t="str">
        <f t="shared" si="33"/>
        <v/>
      </c>
      <c r="G725" s="42"/>
      <c r="H725" s="11"/>
      <c r="I725" s="111"/>
      <c r="J725" s="47"/>
      <c r="K725" s="108"/>
      <c r="L725" s="112"/>
      <c r="M725" s="48" t="str">
        <f t="shared" si="34"/>
        <v xml:space="preserve"> -    - </v>
      </c>
      <c r="N725" s="12"/>
    </row>
    <row r="726" spans="1:14" ht="15" customHeight="1">
      <c r="A726" s="40" t="str">
        <f t="shared" si="35"/>
        <v/>
      </c>
      <c r="B726" s="41"/>
      <c r="C726" s="42"/>
      <c r="D726" s="136"/>
      <c r="E726" s="144"/>
      <c r="F726" s="87" t="str">
        <f t="shared" si="33"/>
        <v/>
      </c>
      <c r="G726" s="42"/>
      <c r="H726" s="11"/>
      <c r="I726" s="111"/>
      <c r="J726" s="47"/>
      <c r="K726" s="108"/>
      <c r="L726" s="112"/>
      <c r="M726" s="48" t="str">
        <f t="shared" si="34"/>
        <v xml:space="preserve"> -    - </v>
      </c>
      <c r="N726" s="12"/>
    </row>
    <row r="727" spans="1:14" ht="15" customHeight="1">
      <c r="A727" s="40" t="str">
        <f t="shared" si="35"/>
        <v/>
      </c>
      <c r="B727" s="41"/>
      <c r="C727" s="42"/>
      <c r="D727" s="136"/>
      <c r="E727" s="144"/>
      <c r="F727" s="87" t="str">
        <f t="shared" si="33"/>
        <v/>
      </c>
      <c r="G727" s="42"/>
      <c r="H727" s="11"/>
      <c r="I727" s="111"/>
      <c r="J727" s="47"/>
      <c r="K727" s="108"/>
      <c r="L727" s="112"/>
      <c r="M727" s="48" t="str">
        <f t="shared" si="34"/>
        <v xml:space="preserve"> -    - </v>
      </c>
      <c r="N727" s="12"/>
    </row>
    <row r="728" spans="1:14" ht="15" customHeight="1">
      <c r="A728" s="40" t="str">
        <f t="shared" si="35"/>
        <v/>
      </c>
      <c r="B728" s="41"/>
      <c r="C728" s="42"/>
      <c r="D728" s="42"/>
      <c r="E728" s="144"/>
      <c r="F728" s="87" t="str">
        <f t="shared" si="33"/>
        <v/>
      </c>
      <c r="G728" s="42"/>
      <c r="H728" s="11"/>
      <c r="I728" s="111"/>
      <c r="J728" s="47"/>
      <c r="K728" s="108"/>
      <c r="L728" s="112"/>
      <c r="M728" s="48" t="str">
        <f t="shared" si="34"/>
        <v xml:space="preserve"> -    - </v>
      </c>
      <c r="N728" s="12"/>
    </row>
    <row r="729" spans="1:14" ht="15" customHeight="1">
      <c r="A729" s="40" t="str">
        <f t="shared" si="35"/>
        <v/>
      </c>
      <c r="B729" s="41"/>
      <c r="C729" s="42"/>
      <c r="D729" s="136"/>
      <c r="E729" s="144"/>
      <c r="F729" s="87" t="str">
        <f t="shared" si="33"/>
        <v/>
      </c>
      <c r="G729" s="42"/>
      <c r="H729" s="11"/>
      <c r="I729" s="111"/>
      <c r="J729" s="47"/>
      <c r="K729" s="108"/>
      <c r="L729" s="112"/>
      <c r="M729" s="48" t="str">
        <f t="shared" si="34"/>
        <v xml:space="preserve"> -    - </v>
      </c>
      <c r="N729" s="12"/>
    </row>
    <row r="730" spans="1:14" ht="15" customHeight="1">
      <c r="A730" s="40" t="str">
        <f t="shared" si="35"/>
        <v/>
      </c>
      <c r="B730" s="41"/>
      <c r="C730" s="42"/>
      <c r="D730" s="136"/>
      <c r="E730" s="144"/>
      <c r="F730" s="87" t="str">
        <f t="shared" si="33"/>
        <v/>
      </c>
      <c r="G730" s="42"/>
      <c r="H730" s="11"/>
      <c r="I730" s="111"/>
      <c r="J730" s="47"/>
      <c r="K730" s="108"/>
      <c r="L730" s="112"/>
      <c r="M730" s="48" t="str">
        <f t="shared" si="34"/>
        <v xml:space="preserve"> -    - </v>
      </c>
      <c r="N730" s="12"/>
    </row>
    <row r="731" spans="1:14" ht="15" customHeight="1">
      <c r="A731" s="40" t="str">
        <f t="shared" si="35"/>
        <v/>
      </c>
      <c r="B731" s="41"/>
      <c r="C731" s="42"/>
      <c r="D731" s="42"/>
      <c r="E731" s="144"/>
      <c r="F731" s="87" t="str">
        <f t="shared" si="33"/>
        <v/>
      </c>
      <c r="G731" s="42"/>
      <c r="H731" s="11"/>
      <c r="I731" s="111"/>
      <c r="J731" s="47"/>
      <c r="K731" s="108"/>
      <c r="L731" s="112"/>
      <c r="M731" s="48" t="str">
        <f t="shared" si="34"/>
        <v xml:space="preserve"> -    - </v>
      </c>
      <c r="N731" s="12"/>
    </row>
    <row r="732" spans="1:14" ht="15" customHeight="1">
      <c r="A732" s="40" t="str">
        <f t="shared" si="35"/>
        <v/>
      </c>
      <c r="B732" s="41"/>
      <c r="C732" s="42"/>
      <c r="D732" s="136"/>
      <c r="E732" s="144"/>
      <c r="F732" s="87" t="str">
        <f t="shared" si="33"/>
        <v/>
      </c>
      <c r="G732" s="42"/>
      <c r="H732" s="11"/>
      <c r="I732" s="111"/>
      <c r="J732" s="47"/>
      <c r="K732" s="108"/>
      <c r="L732" s="112"/>
      <c r="M732" s="48" t="str">
        <f t="shared" si="34"/>
        <v xml:space="preserve"> -    - </v>
      </c>
      <c r="N732" s="12"/>
    </row>
    <row r="733" spans="1:14" ht="15" customHeight="1">
      <c r="A733" s="40" t="str">
        <f t="shared" si="35"/>
        <v/>
      </c>
      <c r="B733" s="41"/>
      <c r="C733" s="42"/>
      <c r="D733" s="136"/>
      <c r="E733" s="144"/>
      <c r="F733" s="87" t="str">
        <f t="shared" si="33"/>
        <v/>
      </c>
      <c r="G733" s="42"/>
      <c r="H733" s="11"/>
      <c r="I733" s="111"/>
      <c r="J733" s="47"/>
      <c r="K733" s="108"/>
      <c r="L733" s="112"/>
      <c r="M733" s="48" t="str">
        <f t="shared" si="34"/>
        <v xml:space="preserve"> -    - </v>
      </c>
      <c r="N733" s="12"/>
    </row>
    <row r="734" spans="1:14" ht="15" customHeight="1">
      <c r="A734" s="40" t="str">
        <f t="shared" si="35"/>
        <v/>
      </c>
      <c r="B734" s="41"/>
      <c r="C734" s="42"/>
      <c r="D734" s="42"/>
      <c r="E734" s="144"/>
      <c r="F734" s="87" t="str">
        <f t="shared" si="33"/>
        <v/>
      </c>
      <c r="G734" s="42"/>
      <c r="H734" s="11"/>
      <c r="I734" s="111"/>
      <c r="J734" s="47"/>
      <c r="K734" s="108"/>
      <c r="L734" s="112"/>
      <c r="M734" s="48" t="str">
        <f t="shared" si="34"/>
        <v xml:space="preserve"> -    - </v>
      </c>
      <c r="N734" s="12"/>
    </row>
    <row r="735" spans="1:14" ht="15" customHeight="1">
      <c r="A735" s="40" t="str">
        <f t="shared" si="35"/>
        <v/>
      </c>
      <c r="B735" s="41"/>
      <c r="C735" s="42"/>
      <c r="D735" s="136"/>
      <c r="E735" s="144"/>
      <c r="F735" s="87" t="str">
        <f t="shared" si="33"/>
        <v/>
      </c>
      <c r="G735" s="42"/>
      <c r="H735" s="11"/>
      <c r="I735" s="111"/>
      <c r="J735" s="47"/>
      <c r="K735" s="108"/>
      <c r="L735" s="112"/>
      <c r="M735" s="48" t="str">
        <f t="shared" si="34"/>
        <v xml:space="preserve"> -    - </v>
      </c>
      <c r="N735" s="12"/>
    </row>
    <row r="736" spans="1:14" ht="15" customHeight="1">
      <c r="A736" s="40" t="str">
        <f t="shared" si="35"/>
        <v/>
      </c>
      <c r="B736" s="41"/>
      <c r="C736" s="42"/>
      <c r="D736" s="136"/>
      <c r="E736" s="144"/>
      <c r="F736" s="87" t="str">
        <f t="shared" si="33"/>
        <v/>
      </c>
      <c r="G736" s="42"/>
      <c r="H736" s="11"/>
      <c r="I736" s="111"/>
      <c r="J736" s="47"/>
      <c r="K736" s="108"/>
      <c r="L736" s="112"/>
      <c r="M736" s="48" t="str">
        <f t="shared" si="34"/>
        <v xml:space="preserve"> -    - </v>
      </c>
      <c r="N736" s="12"/>
    </row>
    <row r="737" spans="1:14" ht="15" customHeight="1">
      <c r="A737" s="40" t="str">
        <f t="shared" si="35"/>
        <v/>
      </c>
      <c r="B737" s="41"/>
      <c r="C737" s="42"/>
      <c r="D737" s="42"/>
      <c r="E737" s="144"/>
      <c r="F737" s="87" t="str">
        <f t="shared" si="33"/>
        <v/>
      </c>
      <c r="G737" s="42"/>
      <c r="H737" s="11"/>
      <c r="I737" s="111"/>
      <c r="J737" s="47"/>
      <c r="K737" s="108"/>
      <c r="L737" s="112"/>
      <c r="M737" s="48" t="str">
        <f t="shared" si="34"/>
        <v xml:space="preserve"> -    - </v>
      </c>
      <c r="N737" s="12"/>
    </row>
    <row r="738" spans="1:14" ht="15" customHeight="1">
      <c r="A738" s="40" t="str">
        <f t="shared" si="35"/>
        <v/>
      </c>
      <c r="B738" s="41"/>
      <c r="C738" s="42"/>
      <c r="D738" s="136"/>
      <c r="E738" s="144"/>
      <c r="F738" s="87" t="str">
        <f t="shared" si="33"/>
        <v/>
      </c>
      <c r="G738" s="42"/>
      <c r="H738" s="11"/>
      <c r="I738" s="111"/>
      <c r="J738" s="47"/>
      <c r="K738" s="108"/>
      <c r="L738" s="112"/>
      <c r="M738" s="48" t="str">
        <f t="shared" si="34"/>
        <v xml:space="preserve"> -    - </v>
      </c>
      <c r="N738" s="12"/>
    </row>
    <row r="739" spans="1:14" ht="15" customHeight="1">
      <c r="A739" s="40" t="str">
        <f t="shared" si="35"/>
        <v/>
      </c>
      <c r="B739" s="41"/>
      <c r="C739" s="42"/>
      <c r="D739" s="136"/>
      <c r="E739" s="144"/>
      <c r="F739" s="87" t="str">
        <f t="shared" si="33"/>
        <v/>
      </c>
      <c r="G739" s="42"/>
      <c r="H739" s="11"/>
      <c r="I739" s="111"/>
      <c r="J739" s="47"/>
      <c r="K739" s="108"/>
      <c r="L739" s="112"/>
      <c r="M739" s="48" t="str">
        <f t="shared" si="34"/>
        <v xml:space="preserve"> -    - </v>
      </c>
      <c r="N739" s="12"/>
    </row>
    <row r="740" spans="1:14" ht="15" customHeight="1">
      <c r="A740" s="40" t="str">
        <f t="shared" si="35"/>
        <v/>
      </c>
      <c r="B740" s="41"/>
      <c r="C740" s="42"/>
      <c r="D740" s="42"/>
      <c r="E740" s="144"/>
      <c r="F740" s="87" t="str">
        <f t="shared" si="33"/>
        <v/>
      </c>
      <c r="G740" s="42"/>
      <c r="H740" s="11"/>
      <c r="I740" s="111"/>
      <c r="J740" s="47"/>
      <c r="K740" s="108"/>
      <c r="L740" s="112"/>
      <c r="M740" s="48" t="str">
        <f t="shared" si="34"/>
        <v xml:space="preserve"> -    - </v>
      </c>
      <c r="N740" s="12"/>
    </row>
    <row r="741" spans="1:14" ht="15" customHeight="1">
      <c r="A741" s="40" t="str">
        <f t="shared" si="35"/>
        <v/>
      </c>
      <c r="B741" s="41"/>
      <c r="C741" s="42"/>
      <c r="D741" s="136"/>
      <c r="E741" s="144"/>
      <c r="F741" s="87" t="str">
        <f t="shared" si="33"/>
        <v/>
      </c>
      <c r="G741" s="42"/>
      <c r="H741" s="11"/>
      <c r="I741" s="111"/>
      <c r="J741" s="47"/>
      <c r="K741" s="108"/>
      <c r="L741" s="112"/>
      <c r="M741" s="48" t="str">
        <f t="shared" si="34"/>
        <v xml:space="preserve"> -    - </v>
      </c>
      <c r="N741" s="12"/>
    </row>
    <row r="742" spans="1:14" ht="15" customHeight="1">
      <c r="A742" s="40" t="str">
        <f t="shared" si="35"/>
        <v/>
      </c>
      <c r="B742" s="41"/>
      <c r="C742" s="42"/>
      <c r="D742" s="136"/>
      <c r="E742" s="144"/>
      <c r="F742" s="87" t="str">
        <f t="shared" si="33"/>
        <v/>
      </c>
      <c r="G742" s="42"/>
      <c r="H742" s="11"/>
      <c r="I742" s="111"/>
      <c r="J742" s="47"/>
      <c r="K742" s="108"/>
      <c r="L742" s="112"/>
      <c r="M742" s="48" t="str">
        <f t="shared" si="34"/>
        <v xml:space="preserve"> -    - </v>
      </c>
      <c r="N742" s="12"/>
    </row>
    <row r="743" spans="1:14" ht="15" customHeight="1">
      <c r="A743" s="40" t="str">
        <f t="shared" si="35"/>
        <v/>
      </c>
      <c r="B743" s="41"/>
      <c r="C743" s="42"/>
      <c r="D743" s="42"/>
      <c r="E743" s="144"/>
      <c r="F743" s="87" t="str">
        <f t="shared" si="33"/>
        <v/>
      </c>
      <c r="G743" s="42"/>
      <c r="H743" s="11"/>
      <c r="I743" s="111"/>
      <c r="J743" s="47"/>
      <c r="K743" s="108"/>
      <c r="L743" s="112"/>
      <c r="M743" s="48" t="str">
        <f t="shared" si="34"/>
        <v xml:space="preserve"> -    - </v>
      </c>
      <c r="N743" s="12"/>
    </row>
    <row r="744" spans="1:14" ht="15" customHeight="1">
      <c r="A744" s="40" t="str">
        <f t="shared" si="35"/>
        <v/>
      </c>
      <c r="B744" s="41"/>
      <c r="C744" s="42"/>
      <c r="D744" s="136"/>
      <c r="E744" s="144"/>
      <c r="F744" s="87" t="str">
        <f t="shared" si="33"/>
        <v/>
      </c>
      <c r="G744" s="42"/>
      <c r="H744" s="11"/>
      <c r="I744" s="111"/>
      <c r="J744" s="47"/>
      <c r="K744" s="108"/>
      <c r="L744" s="112"/>
      <c r="M744" s="48" t="str">
        <f t="shared" si="34"/>
        <v xml:space="preserve"> -    - </v>
      </c>
      <c r="N744" s="12"/>
    </row>
    <row r="745" spans="1:14" ht="15" customHeight="1">
      <c r="A745" s="40" t="str">
        <f t="shared" si="35"/>
        <v/>
      </c>
      <c r="B745" s="41"/>
      <c r="C745" s="42"/>
      <c r="D745" s="136"/>
      <c r="E745" s="144"/>
      <c r="F745" s="87" t="str">
        <f t="shared" si="33"/>
        <v/>
      </c>
      <c r="G745" s="42"/>
      <c r="H745" s="11"/>
      <c r="I745" s="111"/>
      <c r="J745" s="47"/>
      <c r="K745" s="108"/>
      <c r="L745" s="112"/>
      <c r="M745" s="48" t="str">
        <f t="shared" si="34"/>
        <v xml:space="preserve"> -    - </v>
      </c>
      <c r="N745" s="12"/>
    </row>
    <row r="746" spans="1:14" ht="15" customHeight="1">
      <c r="A746" s="40" t="str">
        <f t="shared" si="35"/>
        <v/>
      </c>
      <c r="B746" s="41"/>
      <c r="C746" s="42"/>
      <c r="D746" s="42"/>
      <c r="E746" s="144"/>
      <c r="F746" s="87" t="str">
        <f t="shared" si="33"/>
        <v/>
      </c>
      <c r="G746" s="42"/>
      <c r="H746" s="11"/>
      <c r="I746" s="111"/>
      <c r="J746" s="47"/>
      <c r="K746" s="108"/>
      <c r="L746" s="112"/>
      <c r="M746" s="48" t="str">
        <f t="shared" si="34"/>
        <v xml:space="preserve"> -    - </v>
      </c>
      <c r="N746" s="12"/>
    </row>
    <row r="747" spans="1:14" ht="15" customHeight="1">
      <c r="A747" s="40" t="str">
        <f t="shared" si="35"/>
        <v/>
      </c>
      <c r="B747" s="41"/>
      <c r="C747" s="42"/>
      <c r="D747" s="136"/>
      <c r="E747" s="144"/>
      <c r="F747" s="87" t="str">
        <f t="shared" si="33"/>
        <v/>
      </c>
      <c r="G747" s="42"/>
      <c r="H747" s="11"/>
      <c r="I747" s="111"/>
      <c r="J747" s="47"/>
      <c r="K747" s="108"/>
      <c r="L747" s="112"/>
      <c r="M747" s="48" t="str">
        <f t="shared" si="34"/>
        <v xml:space="preserve"> -    - </v>
      </c>
      <c r="N747" s="12"/>
    </row>
    <row r="748" spans="1:14" ht="15" customHeight="1">
      <c r="A748" s="40" t="str">
        <f t="shared" si="35"/>
        <v/>
      </c>
      <c r="B748" s="41"/>
      <c r="C748" s="42"/>
      <c r="D748" s="136"/>
      <c r="E748" s="144"/>
      <c r="F748" s="87" t="str">
        <f t="shared" si="33"/>
        <v/>
      </c>
      <c r="G748" s="42"/>
      <c r="H748" s="11"/>
      <c r="I748" s="111"/>
      <c r="J748" s="47"/>
      <c r="K748" s="108"/>
      <c r="L748" s="112"/>
      <c r="M748" s="48" t="str">
        <f t="shared" si="34"/>
        <v xml:space="preserve"> -    - </v>
      </c>
      <c r="N748" s="12"/>
    </row>
    <row r="749" spans="1:14" ht="15" customHeight="1">
      <c r="A749" s="40" t="str">
        <f t="shared" si="35"/>
        <v/>
      </c>
      <c r="B749" s="41"/>
      <c r="C749" s="42"/>
      <c r="D749" s="42"/>
      <c r="E749" s="144"/>
      <c r="F749" s="87" t="str">
        <f t="shared" si="33"/>
        <v/>
      </c>
      <c r="G749" s="42"/>
      <c r="H749" s="11"/>
      <c r="I749" s="111"/>
      <c r="J749" s="47"/>
      <c r="K749" s="108"/>
      <c r="L749" s="112"/>
      <c r="M749" s="48" t="str">
        <f t="shared" si="34"/>
        <v xml:space="preserve"> -    - </v>
      </c>
      <c r="N749" s="12"/>
    </row>
    <row r="750" spans="1:14" ht="15" customHeight="1">
      <c r="A750" s="40" t="str">
        <f t="shared" si="35"/>
        <v/>
      </c>
      <c r="B750" s="41"/>
      <c r="C750" s="42"/>
      <c r="D750" s="136"/>
      <c r="E750" s="144"/>
      <c r="F750" s="87" t="str">
        <f t="shared" si="33"/>
        <v/>
      </c>
      <c r="G750" s="42"/>
      <c r="H750" s="11"/>
      <c r="I750" s="111"/>
      <c r="J750" s="47"/>
      <c r="K750" s="108"/>
      <c r="L750" s="112"/>
      <c r="M750" s="48" t="str">
        <f t="shared" si="34"/>
        <v xml:space="preserve"> -    - </v>
      </c>
      <c r="N750" s="12"/>
    </row>
    <row r="751" spans="1:14" ht="15" customHeight="1">
      <c r="A751" s="40" t="str">
        <f t="shared" si="35"/>
        <v/>
      </c>
      <c r="B751" s="41"/>
      <c r="C751" s="42"/>
      <c r="D751" s="136"/>
      <c r="E751" s="144"/>
      <c r="F751" s="87" t="str">
        <f t="shared" si="33"/>
        <v/>
      </c>
      <c r="G751" s="42"/>
      <c r="H751" s="11"/>
      <c r="I751" s="111"/>
      <c r="J751" s="47"/>
      <c r="K751" s="108"/>
      <c r="L751" s="112"/>
      <c r="M751" s="48" t="str">
        <f t="shared" si="34"/>
        <v xml:space="preserve"> -    - </v>
      </c>
      <c r="N751" s="12"/>
    </row>
    <row r="752" spans="1:14" ht="15" customHeight="1">
      <c r="A752" s="40" t="str">
        <f t="shared" si="35"/>
        <v/>
      </c>
      <c r="B752" s="41"/>
      <c r="C752" s="42"/>
      <c r="D752" s="42"/>
      <c r="E752" s="144"/>
      <c r="F752" s="87" t="str">
        <f t="shared" si="33"/>
        <v/>
      </c>
      <c r="G752" s="42"/>
      <c r="H752" s="11"/>
      <c r="I752" s="111"/>
      <c r="J752" s="47"/>
      <c r="K752" s="108"/>
      <c r="L752" s="112"/>
      <c r="M752" s="48" t="str">
        <f t="shared" si="34"/>
        <v xml:space="preserve"> -    - </v>
      </c>
      <c r="N752" s="12"/>
    </row>
    <row r="753" spans="1:14" ht="15" customHeight="1">
      <c r="A753" s="40" t="str">
        <f t="shared" si="35"/>
        <v/>
      </c>
      <c r="B753" s="41"/>
      <c r="C753" s="42"/>
      <c r="D753" s="136"/>
      <c r="E753" s="144"/>
      <c r="F753" s="87" t="str">
        <f t="shared" si="33"/>
        <v/>
      </c>
      <c r="G753" s="42"/>
      <c r="H753" s="11"/>
      <c r="I753" s="111"/>
      <c r="J753" s="47"/>
      <c r="K753" s="108"/>
      <c r="L753" s="112"/>
      <c r="M753" s="48" t="str">
        <f t="shared" si="34"/>
        <v xml:space="preserve"> -    - </v>
      </c>
      <c r="N753" s="12"/>
    </row>
    <row r="754" spans="1:14" ht="15" customHeight="1">
      <c r="A754" s="40" t="str">
        <f t="shared" si="35"/>
        <v/>
      </c>
      <c r="B754" s="41"/>
      <c r="C754" s="42"/>
      <c r="D754" s="136"/>
      <c r="E754" s="144"/>
      <c r="F754" s="87" t="str">
        <f t="shared" si="33"/>
        <v/>
      </c>
      <c r="G754" s="42"/>
      <c r="H754" s="11"/>
      <c r="I754" s="111"/>
      <c r="J754" s="47"/>
      <c r="K754" s="108"/>
      <c r="L754" s="112"/>
      <c r="M754" s="48" t="str">
        <f t="shared" si="34"/>
        <v xml:space="preserve"> -    - </v>
      </c>
      <c r="N754" s="12"/>
    </row>
    <row r="755" spans="1:14" ht="15" customHeight="1">
      <c r="A755" s="40" t="str">
        <f t="shared" si="35"/>
        <v/>
      </c>
      <c r="B755" s="41"/>
      <c r="C755" s="42"/>
      <c r="D755" s="42"/>
      <c r="E755" s="144"/>
      <c r="F755" s="87" t="str">
        <f t="shared" si="33"/>
        <v/>
      </c>
      <c r="G755" s="42"/>
      <c r="H755" s="11"/>
      <c r="I755" s="111"/>
      <c r="J755" s="47"/>
      <c r="K755" s="108"/>
      <c r="L755" s="112"/>
      <c r="M755" s="48" t="str">
        <f t="shared" si="34"/>
        <v xml:space="preserve"> -    - </v>
      </c>
      <c r="N755" s="12"/>
    </row>
    <row r="756" spans="1:14" ht="15" customHeight="1">
      <c r="A756" s="40" t="str">
        <f t="shared" si="35"/>
        <v/>
      </c>
      <c r="B756" s="41"/>
      <c r="C756" s="42"/>
      <c r="D756" s="136"/>
      <c r="E756" s="144"/>
      <c r="F756" s="87" t="str">
        <f t="shared" si="33"/>
        <v/>
      </c>
      <c r="G756" s="42"/>
      <c r="H756" s="11"/>
      <c r="I756" s="111"/>
      <c r="J756" s="47"/>
      <c r="K756" s="108"/>
      <c r="L756" s="112"/>
      <c r="M756" s="48" t="str">
        <f t="shared" si="34"/>
        <v xml:space="preserve"> -    - </v>
      </c>
      <c r="N756" s="12"/>
    </row>
    <row r="757" spans="1:14" ht="15" customHeight="1">
      <c r="A757" s="40" t="str">
        <f t="shared" si="35"/>
        <v/>
      </c>
      <c r="B757" s="41"/>
      <c r="C757" s="42"/>
      <c r="D757" s="136"/>
      <c r="E757" s="144"/>
      <c r="F757" s="87" t="str">
        <f t="shared" si="33"/>
        <v/>
      </c>
      <c r="G757" s="42"/>
      <c r="H757" s="11"/>
      <c r="I757" s="111"/>
      <c r="J757" s="47"/>
      <c r="K757" s="108"/>
      <c r="L757" s="112"/>
      <c r="M757" s="48" t="str">
        <f t="shared" si="34"/>
        <v xml:space="preserve"> -    - </v>
      </c>
      <c r="N757" s="12"/>
    </row>
    <row r="758" spans="1:14" ht="15" customHeight="1">
      <c r="A758" s="40" t="str">
        <f t="shared" si="35"/>
        <v/>
      </c>
      <c r="B758" s="41"/>
      <c r="C758" s="42"/>
      <c r="D758" s="42"/>
      <c r="E758" s="144"/>
      <c r="F758" s="87" t="str">
        <f t="shared" si="33"/>
        <v/>
      </c>
      <c r="G758" s="42"/>
      <c r="H758" s="11"/>
      <c r="I758" s="111"/>
      <c r="J758" s="47"/>
      <c r="K758" s="108"/>
      <c r="L758" s="112"/>
      <c r="M758" s="48" t="str">
        <f t="shared" si="34"/>
        <v xml:space="preserve"> -    - </v>
      </c>
      <c r="N758" s="12"/>
    </row>
    <row r="759" spans="1:14" ht="15" customHeight="1">
      <c r="A759" s="40" t="str">
        <f t="shared" si="35"/>
        <v/>
      </c>
      <c r="B759" s="41"/>
      <c r="C759" s="42"/>
      <c r="D759" s="136"/>
      <c r="E759" s="144"/>
      <c r="F759" s="87" t="str">
        <f t="shared" si="33"/>
        <v/>
      </c>
      <c r="G759" s="42"/>
      <c r="H759" s="11"/>
      <c r="I759" s="111"/>
      <c r="J759" s="47"/>
      <c r="K759" s="108"/>
      <c r="L759" s="112"/>
      <c r="M759" s="48" t="str">
        <f t="shared" si="34"/>
        <v xml:space="preserve"> -    - </v>
      </c>
      <c r="N759" s="12"/>
    </row>
    <row r="760" spans="1:14" ht="15" customHeight="1">
      <c r="A760" s="40" t="str">
        <f t="shared" si="35"/>
        <v/>
      </c>
      <c r="B760" s="41"/>
      <c r="C760" s="42"/>
      <c r="D760" s="136"/>
      <c r="E760" s="144"/>
      <c r="F760" s="87" t="str">
        <f t="shared" si="33"/>
        <v/>
      </c>
      <c r="G760" s="42"/>
      <c r="H760" s="11"/>
      <c r="I760" s="111"/>
      <c r="J760" s="47"/>
      <c r="K760" s="108"/>
      <c r="L760" s="112"/>
      <c r="M760" s="48" t="str">
        <f t="shared" si="34"/>
        <v xml:space="preserve"> -    - </v>
      </c>
      <c r="N760" s="12"/>
    </row>
    <row r="761" spans="1:14" ht="15" customHeight="1">
      <c r="A761" s="40" t="str">
        <f t="shared" si="35"/>
        <v/>
      </c>
      <c r="B761" s="41"/>
      <c r="C761" s="42"/>
      <c r="D761" s="42"/>
      <c r="E761" s="144"/>
      <c r="F761" s="87" t="str">
        <f t="shared" si="33"/>
        <v/>
      </c>
      <c r="G761" s="42"/>
      <c r="H761" s="11"/>
      <c r="I761" s="111"/>
      <c r="J761" s="47"/>
      <c r="K761" s="108"/>
      <c r="L761" s="112"/>
      <c r="M761" s="48" t="str">
        <f t="shared" si="34"/>
        <v xml:space="preserve"> -    - </v>
      </c>
      <c r="N761" s="12"/>
    </row>
    <row r="762" spans="1:14" ht="15" customHeight="1">
      <c r="A762" s="40" t="str">
        <f t="shared" si="35"/>
        <v/>
      </c>
      <c r="B762" s="41"/>
      <c r="C762" s="42"/>
      <c r="D762" s="136"/>
      <c r="E762" s="144"/>
      <c r="F762" s="87" t="str">
        <f t="shared" si="33"/>
        <v/>
      </c>
      <c r="G762" s="42"/>
      <c r="H762" s="11"/>
      <c r="I762" s="111"/>
      <c r="J762" s="47"/>
      <c r="K762" s="108"/>
      <c r="L762" s="112"/>
      <c r="M762" s="48" t="str">
        <f t="shared" si="34"/>
        <v xml:space="preserve"> -    - </v>
      </c>
      <c r="N762" s="12"/>
    </row>
    <row r="763" spans="1:14" ht="15" customHeight="1">
      <c r="A763" s="40" t="str">
        <f t="shared" si="35"/>
        <v/>
      </c>
      <c r="B763" s="41"/>
      <c r="C763" s="42"/>
      <c r="D763" s="136"/>
      <c r="E763" s="144"/>
      <c r="F763" s="87" t="str">
        <f t="shared" si="33"/>
        <v/>
      </c>
      <c r="G763" s="42"/>
      <c r="H763" s="11"/>
      <c r="I763" s="111"/>
      <c r="J763" s="47"/>
      <c r="K763" s="108"/>
      <c r="L763" s="112"/>
      <c r="M763" s="48" t="str">
        <f t="shared" si="34"/>
        <v xml:space="preserve"> -    - </v>
      </c>
      <c r="N763" s="12"/>
    </row>
    <row r="764" spans="1:14" ht="15" customHeight="1">
      <c r="A764" s="40" t="str">
        <f t="shared" si="35"/>
        <v/>
      </c>
      <c r="B764" s="41"/>
      <c r="C764" s="42"/>
      <c r="D764" s="42"/>
      <c r="E764" s="144"/>
      <c r="F764" s="87" t="str">
        <f t="shared" si="33"/>
        <v/>
      </c>
      <c r="G764" s="42"/>
      <c r="H764" s="11"/>
      <c r="I764" s="111"/>
      <c r="J764" s="47"/>
      <c r="K764" s="108"/>
      <c r="L764" s="112"/>
      <c r="M764" s="48" t="str">
        <f t="shared" si="34"/>
        <v xml:space="preserve"> -    - </v>
      </c>
      <c r="N764" s="12"/>
    </row>
    <row r="765" spans="1:14" ht="15" customHeight="1">
      <c r="A765" s="40" t="str">
        <f t="shared" si="35"/>
        <v/>
      </c>
      <c r="B765" s="41"/>
      <c r="C765" s="42"/>
      <c r="D765" s="136"/>
      <c r="E765" s="144"/>
      <c r="F765" s="87" t="str">
        <f t="shared" si="33"/>
        <v/>
      </c>
      <c r="G765" s="42"/>
      <c r="H765" s="11"/>
      <c r="I765" s="111"/>
      <c r="J765" s="47"/>
      <c r="K765" s="108"/>
      <c r="L765" s="112"/>
      <c r="M765" s="48" t="str">
        <f t="shared" si="34"/>
        <v xml:space="preserve"> -    - </v>
      </c>
      <c r="N765" s="12"/>
    </row>
    <row r="766" spans="1:14" ht="15" customHeight="1">
      <c r="A766" s="40" t="str">
        <f t="shared" si="35"/>
        <v/>
      </c>
      <c r="B766" s="41"/>
      <c r="C766" s="42"/>
      <c r="D766" s="136"/>
      <c r="E766" s="144"/>
      <c r="F766" s="87" t="str">
        <f t="shared" si="33"/>
        <v/>
      </c>
      <c r="G766" s="42"/>
      <c r="H766" s="11"/>
      <c r="I766" s="111"/>
      <c r="J766" s="47"/>
      <c r="K766" s="108"/>
      <c r="L766" s="112"/>
      <c r="M766" s="48" t="str">
        <f t="shared" si="34"/>
        <v xml:space="preserve"> -    - </v>
      </c>
      <c r="N766" s="12"/>
    </row>
    <row r="767" spans="1:14" ht="15" customHeight="1">
      <c r="A767" s="40" t="str">
        <f t="shared" si="35"/>
        <v/>
      </c>
      <c r="B767" s="41"/>
      <c r="C767" s="42"/>
      <c r="D767" s="42"/>
      <c r="E767" s="144"/>
      <c r="F767" s="87" t="str">
        <f t="shared" si="33"/>
        <v/>
      </c>
      <c r="G767" s="42"/>
      <c r="H767" s="11"/>
      <c r="I767" s="111"/>
      <c r="J767" s="47"/>
      <c r="K767" s="108"/>
      <c r="L767" s="112"/>
      <c r="M767" s="48" t="str">
        <f t="shared" si="34"/>
        <v xml:space="preserve"> -    - </v>
      </c>
      <c r="N767" s="12"/>
    </row>
    <row r="768" spans="1:14" ht="15" customHeight="1">
      <c r="A768" s="40" t="str">
        <f t="shared" si="35"/>
        <v/>
      </c>
      <c r="B768" s="41"/>
      <c r="C768" s="42"/>
      <c r="D768" s="136"/>
      <c r="E768" s="144"/>
      <c r="F768" s="87" t="str">
        <f t="shared" si="33"/>
        <v/>
      </c>
      <c r="G768" s="42"/>
      <c r="H768" s="11"/>
      <c r="I768" s="111"/>
      <c r="J768" s="47"/>
      <c r="K768" s="108"/>
      <c r="L768" s="112"/>
      <c r="M768" s="48" t="str">
        <f t="shared" si="34"/>
        <v xml:space="preserve"> -    - </v>
      </c>
      <c r="N768" s="12"/>
    </row>
    <row r="769" spans="1:14" ht="15" customHeight="1">
      <c r="A769" s="40" t="str">
        <f t="shared" si="35"/>
        <v/>
      </c>
      <c r="B769" s="41"/>
      <c r="C769" s="42"/>
      <c r="D769" s="136"/>
      <c r="E769" s="144"/>
      <c r="F769" s="87" t="str">
        <f t="shared" si="33"/>
        <v/>
      </c>
      <c r="G769" s="42"/>
      <c r="H769" s="11"/>
      <c r="I769" s="111"/>
      <c r="J769" s="47"/>
      <c r="K769" s="108"/>
      <c r="L769" s="112"/>
      <c r="M769" s="48" t="str">
        <f t="shared" si="34"/>
        <v xml:space="preserve"> -    - </v>
      </c>
      <c r="N769" s="12"/>
    </row>
    <row r="770" spans="1:14" ht="15" customHeight="1">
      <c r="A770" s="40" t="str">
        <f t="shared" si="35"/>
        <v/>
      </c>
      <c r="B770" s="41"/>
      <c r="C770" s="42"/>
      <c r="D770" s="42"/>
      <c r="E770" s="144"/>
      <c r="F770" s="87" t="str">
        <f t="shared" si="33"/>
        <v/>
      </c>
      <c r="G770" s="42"/>
      <c r="H770" s="11"/>
      <c r="I770" s="111"/>
      <c r="J770" s="47"/>
      <c r="K770" s="108"/>
      <c r="L770" s="112"/>
      <c r="M770" s="48" t="str">
        <f t="shared" si="34"/>
        <v xml:space="preserve"> -    - </v>
      </c>
      <c r="N770" s="12"/>
    </row>
    <row r="771" spans="1:14" ht="15" customHeight="1">
      <c r="A771" s="40" t="str">
        <f t="shared" si="35"/>
        <v/>
      </c>
      <c r="B771" s="41"/>
      <c r="C771" s="42"/>
      <c r="D771" s="136"/>
      <c r="E771" s="144"/>
      <c r="F771" s="87" t="str">
        <f t="shared" si="33"/>
        <v/>
      </c>
      <c r="G771" s="42"/>
      <c r="H771" s="11"/>
      <c r="I771" s="111"/>
      <c r="J771" s="47"/>
      <c r="K771" s="108"/>
      <c r="L771" s="112"/>
      <c r="M771" s="48" t="str">
        <f t="shared" si="34"/>
        <v xml:space="preserve"> -    - </v>
      </c>
      <c r="N771" s="12"/>
    </row>
    <row r="772" spans="1:14" ht="15" customHeight="1">
      <c r="A772" s="40" t="str">
        <f t="shared" si="35"/>
        <v/>
      </c>
      <c r="B772" s="41"/>
      <c r="C772" s="42"/>
      <c r="D772" s="136"/>
      <c r="E772" s="144"/>
      <c r="F772" s="87" t="str">
        <f t="shared" si="33"/>
        <v/>
      </c>
      <c r="G772" s="42"/>
      <c r="H772" s="11"/>
      <c r="I772" s="111"/>
      <c r="J772" s="47"/>
      <c r="K772" s="108"/>
      <c r="L772" s="112"/>
      <c r="M772" s="48" t="str">
        <f t="shared" si="34"/>
        <v xml:space="preserve"> -    - </v>
      </c>
      <c r="N772" s="12"/>
    </row>
    <row r="773" spans="1:14" ht="15" customHeight="1">
      <c r="A773" s="40" t="str">
        <f t="shared" si="35"/>
        <v/>
      </c>
      <c r="B773" s="41"/>
      <c r="C773" s="42"/>
      <c r="D773" s="42"/>
      <c r="E773" s="144"/>
      <c r="F773" s="87" t="str">
        <f t="shared" si="33"/>
        <v/>
      </c>
      <c r="G773" s="42"/>
      <c r="H773" s="11"/>
      <c r="I773" s="111"/>
      <c r="J773" s="47"/>
      <c r="K773" s="108"/>
      <c r="L773" s="112"/>
      <c r="M773" s="48" t="str">
        <f t="shared" si="34"/>
        <v xml:space="preserve"> -    - </v>
      </c>
      <c r="N773" s="12"/>
    </row>
    <row r="774" spans="1:14" ht="15" customHeight="1">
      <c r="A774" s="40" t="str">
        <f t="shared" si="35"/>
        <v/>
      </c>
      <c r="B774" s="41"/>
      <c r="C774" s="42"/>
      <c r="D774" s="136"/>
      <c r="E774" s="144"/>
      <c r="F774" s="87" t="str">
        <f t="shared" si="33"/>
        <v/>
      </c>
      <c r="G774" s="42"/>
      <c r="H774" s="11"/>
      <c r="I774" s="111"/>
      <c r="J774" s="47"/>
      <c r="K774" s="108"/>
      <c r="L774" s="112"/>
      <c r="M774" s="48" t="str">
        <f t="shared" si="34"/>
        <v xml:space="preserve"> -    - </v>
      </c>
      <c r="N774" s="12"/>
    </row>
    <row r="775" spans="1:14" ht="15" customHeight="1">
      <c r="A775" s="40" t="str">
        <f t="shared" si="35"/>
        <v/>
      </c>
      <c r="B775" s="41"/>
      <c r="C775" s="42"/>
      <c r="D775" s="136"/>
      <c r="E775" s="144"/>
      <c r="F775" s="87" t="str">
        <f t="shared" si="33"/>
        <v/>
      </c>
      <c r="G775" s="42"/>
      <c r="H775" s="11"/>
      <c r="I775" s="111"/>
      <c r="J775" s="47"/>
      <c r="K775" s="108"/>
      <c r="L775" s="112"/>
      <c r="M775" s="48" t="str">
        <f t="shared" si="34"/>
        <v xml:space="preserve"> -    - </v>
      </c>
      <c r="N775" s="12"/>
    </row>
    <row r="776" spans="1:14" ht="15" customHeight="1">
      <c r="A776" s="40" t="str">
        <f t="shared" si="35"/>
        <v/>
      </c>
      <c r="B776" s="41"/>
      <c r="C776" s="42"/>
      <c r="D776" s="42"/>
      <c r="E776" s="144"/>
      <c r="F776" s="87" t="str">
        <f t="shared" si="33"/>
        <v/>
      </c>
      <c r="G776" s="42"/>
      <c r="H776" s="11"/>
      <c r="I776" s="111"/>
      <c r="J776" s="47"/>
      <c r="K776" s="108"/>
      <c r="L776" s="112"/>
      <c r="M776" s="48" t="str">
        <f t="shared" si="34"/>
        <v xml:space="preserve"> -    - </v>
      </c>
      <c r="N776" s="12"/>
    </row>
    <row r="777" spans="1:14" ht="15" customHeight="1">
      <c r="A777" s="40" t="str">
        <f t="shared" si="35"/>
        <v/>
      </c>
      <c r="B777" s="41"/>
      <c r="C777" s="42"/>
      <c r="D777" s="136"/>
      <c r="E777" s="144"/>
      <c r="F777" s="87" t="str">
        <f t="shared" si="33"/>
        <v/>
      </c>
      <c r="G777" s="42"/>
      <c r="H777" s="11"/>
      <c r="I777" s="111"/>
      <c r="J777" s="47"/>
      <c r="K777" s="108"/>
      <c r="L777" s="112"/>
      <c r="M777" s="48" t="str">
        <f t="shared" si="34"/>
        <v xml:space="preserve"> -    - </v>
      </c>
      <c r="N777" s="12"/>
    </row>
    <row r="778" spans="1:14" ht="15" customHeight="1">
      <c r="A778" s="40" t="str">
        <f t="shared" si="35"/>
        <v/>
      </c>
      <c r="B778" s="41"/>
      <c r="C778" s="42"/>
      <c r="D778" s="136"/>
      <c r="E778" s="144"/>
      <c r="F778" s="87" t="str">
        <f t="shared" si="33"/>
        <v/>
      </c>
      <c r="G778" s="42"/>
      <c r="H778" s="11"/>
      <c r="I778" s="111"/>
      <c r="J778" s="47"/>
      <c r="K778" s="108"/>
      <c r="L778" s="112"/>
      <c r="M778" s="48" t="str">
        <f t="shared" si="34"/>
        <v xml:space="preserve"> -    - </v>
      </c>
      <c r="N778" s="12"/>
    </row>
    <row r="779" spans="1:14" ht="15" customHeight="1">
      <c r="A779" s="40" t="str">
        <f t="shared" si="35"/>
        <v/>
      </c>
      <c r="B779" s="41"/>
      <c r="C779" s="42"/>
      <c r="D779" s="42"/>
      <c r="E779" s="144"/>
      <c r="F779" s="87" t="str">
        <f t="shared" si="33"/>
        <v/>
      </c>
      <c r="G779" s="42"/>
      <c r="H779" s="11"/>
      <c r="I779" s="111"/>
      <c r="J779" s="47"/>
      <c r="K779" s="108"/>
      <c r="L779" s="112"/>
      <c r="M779" s="48" t="str">
        <f t="shared" si="34"/>
        <v xml:space="preserve"> -    - </v>
      </c>
      <c r="N779" s="12"/>
    </row>
    <row r="780" spans="1:14" ht="15" customHeight="1">
      <c r="A780" s="40" t="str">
        <f t="shared" si="35"/>
        <v/>
      </c>
      <c r="B780" s="41"/>
      <c r="C780" s="42"/>
      <c r="D780" s="136"/>
      <c r="E780" s="144"/>
      <c r="F780" s="87" t="str">
        <f t="shared" ref="F780:F843" si="36">IF(E780="","",IF(E780&lt;=DATEVALUE("9/11/2022"),"2021-22",IF(E780&gt;DATEVALUE("9/11/2022"),"")))</f>
        <v/>
      </c>
      <c r="G780" s="42"/>
      <c r="H780" s="11"/>
      <c r="I780" s="111"/>
      <c r="J780" s="47"/>
      <c r="K780" s="108"/>
      <c r="L780" s="112"/>
      <c r="M780" s="48" t="str">
        <f t="shared" ref="M780:M843" si="37">A780&amp;" - "&amp;C780&amp;" "&amp;F780&amp;" "&amp;G780&amp;" - "&amp;H780</f>
        <v xml:space="preserve"> -    - </v>
      </c>
      <c r="N780" s="12"/>
    </row>
    <row r="781" spans="1:14" ht="15" customHeight="1">
      <c r="A781" s="40" t="str">
        <f t="shared" ref="A781:A844" si="38">IF(ISERROR(IF(B781="","",A780+1)),"",IF(B781="","",A780+1))</f>
        <v/>
      </c>
      <c r="B781" s="41"/>
      <c r="C781" s="42"/>
      <c r="D781" s="136"/>
      <c r="E781" s="144"/>
      <c r="F781" s="87" t="str">
        <f t="shared" si="36"/>
        <v/>
      </c>
      <c r="G781" s="42"/>
      <c r="H781" s="11"/>
      <c r="I781" s="111"/>
      <c r="J781" s="47"/>
      <c r="K781" s="108"/>
      <c r="L781" s="112"/>
      <c r="M781" s="48" t="str">
        <f t="shared" si="37"/>
        <v xml:space="preserve"> -    - </v>
      </c>
      <c r="N781" s="12"/>
    </row>
    <row r="782" spans="1:14" ht="15" customHeight="1">
      <c r="A782" s="40" t="str">
        <f t="shared" si="38"/>
        <v/>
      </c>
      <c r="B782" s="41"/>
      <c r="C782" s="42"/>
      <c r="D782" s="42"/>
      <c r="E782" s="144"/>
      <c r="F782" s="87" t="str">
        <f t="shared" si="36"/>
        <v/>
      </c>
      <c r="G782" s="42"/>
      <c r="H782" s="11"/>
      <c r="I782" s="111"/>
      <c r="J782" s="47"/>
      <c r="K782" s="108"/>
      <c r="L782" s="112"/>
      <c r="M782" s="48" t="str">
        <f t="shared" si="37"/>
        <v xml:space="preserve"> -    - </v>
      </c>
      <c r="N782" s="12"/>
    </row>
    <row r="783" spans="1:14" ht="15" customHeight="1">
      <c r="A783" s="40" t="str">
        <f t="shared" si="38"/>
        <v/>
      </c>
      <c r="B783" s="41"/>
      <c r="C783" s="42"/>
      <c r="D783" s="136"/>
      <c r="E783" s="144"/>
      <c r="F783" s="87" t="str">
        <f t="shared" si="36"/>
        <v/>
      </c>
      <c r="G783" s="42"/>
      <c r="H783" s="11"/>
      <c r="I783" s="111"/>
      <c r="J783" s="47"/>
      <c r="K783" s="108"/>
      <c r="L783" s="112"/>
      <c r="M783" s="48" t="str">
        <f t="shared" si="37"/>
        <v xml:space="preserve"> -    - </v>
      </c>
      <c r="N783" s="12"/>
    </row>
    <row r="784" spans="1:14" ht="15" customHeight="1">
      <c r="A784" s="40" t="str">
        <f t="shared" si="38"/>
        <v/>
      </c>
      <c r="B784" s="41"/>
      <c r="C784" s="42"/>
      <c r="D784" s="136"/>
      <c r="E784" s="144"/>
      <c r="F784" s="87" t="str">
        <f t="shared" si="36"/>
        <v/>
      </c>
      <c r="G784" s="42"/>
      <c r="H784" s="11"/>
      <c r="I784" s="111"/>
      <c r="J784" s="47"/>
      <c r="K784" s="108"/>
      <c r="L784" s="112"/>
      <c r="M784" s="48" t="str">
        <f t="shared" si="37"/>
        <v xml:space="preserve"> -    - </v>
      </c>
      <c r="N784" s="12"/>
    </row>
    <row r="785" spans="1:14" ht="15" customHeight="1">
      <c r="A785" s="40" t="str">
        <f t="shared" si="38"/>
        <v/>
      </c>
      <c r="B785" s="41"/>
      <c r="C785" s="42"/>
      <c r="D785" s="42"/>
      <c r="E785" s="144"/>
      <c r="F785" s="87" t="str">
        <f t="shared" si="36"/>
        <v/>
      </c>
      <c r="G785" s="42"/>
      <c r="H785" s="11"/>
      <c r="I785" s="111"/>
      <c r="J785" s="47"/>
      <c r="K785" s="108"/>
      <c r="L785" s="112"/>
      <c r="M785" s="48" t="str">
        <f t="shared" si="37"/>
        <v xml:space="preserve"> -    - </v>
      </c>
      <c r="N785" s="12"/>
    </row>
    <row r="786" spans="1:14" ht="15" customHeight="1">
      <c r="A786" s="40" t="str">
        <f t="shared" si="38"/>
        <v/>
      </c>
      <c r="B786" s="41"/>
      <c r="C786" s="42"/>
      <c r="D786" s="136"/>
      <c r="E786" s="144"/>
      <c r="F786" s="87" t="str">
        <f t="shared" si="36"/>
        <v/>
      </c>
      <c r="G786" s="42"/>
      <c r="H786" s="11"/>
      <c r="I786" s="111"/>
      <c r="J786" s="47"/>
      <c r="K786" s="108"/>
      <c r="L786" s="112"/>
      <c r="M786" s="48" t="str">
        <f t="shared" si="37"/>
        <v xml:space="preserve"> -    - </v>
      </c>
      <c r="N786" s="12"/>
    </row>
    <row r="787" spans="1:14" ht="15" customHeight="1">
      <c r="A787" s="40" t="str">
        <f t="shared" si="38"/>
        <v/>
      </c>
      <c r="B787" s="41"/>
      <c r="C787" s="42"/>
      <c r="D787" s="136"/>
      <c r="E787" s="144"/>
      <c r="F787" s="87" t="str">
        <f t="shared" si="36"/>
        <v/>
      </c>
      <c r="G787" s="42"/>
      <c r="H787" s="11"/>
      <c r="I787" s="111"/>
      <c r="J787" s="47"/>
      <c r="K787" s="108"/>
      <c r="L787" s="112"/>
      <c r="M787" s="48" t="str">
        <f t="shared" si="37"/>
        <v xml:space="preserve"> -    - </v>
      </c>
      <c r="N787" s="12"/>
    </row>
    <row r="788" spans="1:14" ht="15" customHeight="1">
      <c r="A788" s="40" t="str">
        <f t="shared" si="38"/>
        <v/>
      </c>
      <c r="B788" s="41"/>
      <c r="C788" s="42"/>
      <c r="D788" s="42"/>
      <c r="E788" s="144"/>
      <c r="F788" s="87" t="str">
        <f t="shared" si="36"/>
        <v/>
      </c>
      <c r="G788" s="42"/>
      <c r="H788" s="11"/>
      <c r="I788" s="111"/>
      <c r="J788" s="47"/>
      <c r="K788" s="108"/>
      <c r="L788" s="112"/>
      <c r="M788" s="48" t="str">
        <f t="shared" si="37"/>
        <v xml:space="preserve"> -    - </v>
      </c>
      <c r="N788" s="12"/>
    </row>
    <row r="789" spans="1:14" ht="15" customHeight="1">
      <c r="A789" s="40" t="str">
        <f t="shared" si="38"/>
        <v/>
      </c>
      <c r="B789" s="41"/>
      <c r="C789" s="42"/>
      <c r="D789" s="136"/>
      <c r="E789" s="144"/>
      <c r="F789" s="87" t="str">
        <f t="shared" si="36"/>
        <v/>
      </c>
      <c r="G789" s="42"/>
      <c r="H789" s="11"/>
      <c r="I789" s="111"/>
      <c r="J789" s="47"/>
      <c r="K789" s="108"/>
      <c r="L789" s="112"/>
      <c r="M789" s="48" t="str">
        <f t="shared" si="37"/>
        <v xml:space="preserve"> -    - </v>
      </c>
      <c r="N789" s="12"/>
    </row>
    <row r="790" spans="1:14" ht="15" customHeight="1">
      <c r="A790" s="40" t="str">
        <f t="shared" si="38"/>
        <v/>
      </c>
      <c r="B790" s="41"/>
      <c r="C790" s="42"/>
      <c r="D790" s="136"/>
      <c r="E790" s="144"/>
      <c r="F790" s="87" t="str">
        <f t="shared" si="36"/>
        <v/>
      </c>
      <c r="G790" s="42"/>
      <c r="H790" s="11"/>
      <c r="I790" s="111"/>
      <c r="J790" s="47"/>
      <c r="K790" s="108"/>
      <c r="L790" s="112"/>
      <c r="M790" s="48" t="str">
        <f t="shared" si="37"/>
        <v xml:space="preserve"> -    - </v>
      </c>
      <c r="N790" s="12"/>
    </row>
    <row r="791" spans="1:14" ht="15" customHeight="1">
      <c r="A791" s="40" t="str">
        <f t="shared" si="38"/>
        <v/>
      </c>
      <c r="B791" s="41"/>
      <c r="C791" s="42"/>
      <c r="D791" s="42"/>
      <c r="E791" s="144"/>
      <c r="F791" s="87" t="str">
        <f t="shared" si="36"/>
        <v/>
      </c>
      <c r="G791" s="42"/>
      <c r="H791" s="11"/>
      <c r="I791" s="111"/>
      <c r="J791" s="47"/>
      <c r="K791" s="108"/>
      <c r="L791" s="112"/>
      <c r="M791" s="48" t="str">
        <f t="shared" si="37"/>
        <v xml:space="preserve"> -    - </v>
      </c>
      <c r="N791" s="12"/>
    </row>
    <row r="792" spans="1:14" ht="15" customHeight="1">
      <c r="A792" s="40" t="str">
        <f t="shared" si="38"/>
        <v/>
      </c>
      <c r="B792" s="41"/>
      <c r="C792" s="42"/>
      <c r="D792" s="136"/>
      <c r="E792" s="144"/>
      <c r="F792" s="87" t="str">
        <f t="shared" si="36"/>
        <v/>
      </c>
      <c r="G792" s="42"/>
      <c r="H792" s="11"/>
      <c r="I792" s="111"/>
      <c r="J792" s="47"/>
      <c r="K792" s="108"/>
      <c r="L792" s="112"/>
      <c r="M792" s="48" t="str">
        <f t="shared" si="37"/>
        <v xml:space="preserve"> -    - </v>
      </c>
      <c r="N792" s="12"/>
    </row>
    <row r="793" spans="1:14" ht="15" customHeight="1">
      <c r="A793" s="40" t="str">
        <f t="shared" si="38"/>
        <v/>
      </c>
      <c r="B793" s="41"/>
      <c r="C793" s="42"/>
      <c r="D793" s="136"/>
      <c r="E793" s="144"/>
      <c r="F793" s="87" t="str">
        <f t="shared" si="36"/>
        <v/>
      </c>
      <c r="G793" s="42"/>
      <c r="H793" s="11"/>
      <c r="I793" s="111"/>
      <c r="J793" s="47"/>
      <c r="K793" s="108"/>
      <c r="L793" s="112"/>
      <c r="M793" s="48" t="str">
        <f t="shared" si="37"/>
        <v xml:space="preserve"> -    - </v>
      </c>
      <c r="N793" s="12"/>
    </row>
    <row r="794" spans="1:14" ht="15" customHeight="1">
      <c r="A794" s="40" t="str">
        <f t="shared" si="38"/>
        <v/>
      </c>
      <c r="B794" s="41"/>
      <c r="C794" s="42"/>
      <c r="D794" s="42"/>
      <c r="E794" s="144"/>
      <c r="F794" s="87" t="str">
        <f t="shared" si="36"/>
        <v/>
      </c>
      <c r="G794" s="42"/>
      <c r="H794" s="11"/>
      <c r="I794" s="111"/>
      <c r="J794" s="47"/>
      <c r="K794" s="108"/>
      <c r="L794" s="112"/>
      <c r="M794" s="48" t="str">
        <f t="shared" si="37"/>
        <v xml:space="preserve"> -    - </v>
      </c>
      <c r="N794" s="12"/>
    </row>
    <row r="795" spans="1:14" ht="15" customHeight="1">
      <c r="A795" s="40" t="str">
        <f t="shared" si="38"/>
        <v/>
      </c>
      <c r="B795" s="41"/>
      <c r="C795" s="42"/>
      <c r="D795" s="136"/>
      <c r="E795" s="144"/>
      <c r="F795" s="87" t="str">
        <f t="shared" si="36"/>
        <v/>
      </c>
      <c r="G795" s="42"/>
      <c r="H795" s="11"/>
      <c r="I795" s="111"/>
      <c r="J795" s="47"/>
      <c r="K795" s="108"/>
      <c r="L795" s="112"/>
      <c r="M795" s="48" t="str">
        <f t="shared" si="37"/>
        <v xml:space="preserve"> -    - </v>
      </c>
      <c r="N795" s="12"/>
    </row>
    <row r="796" spans="1:14" ht="15" customHeight="1">
      <c r="A796" s="40" t="str">
        <f t="shared" si="38"/>
        <v/>
      </c>
      <c r="B796" s="41"/>
      <c r="C796" s="42"/>
      <c r="D796" s="136"/>
      <c r="E796" s="144"/>
      <c r="F796" s="87" t="str">
        <f t="shared" si="36"/>
        <v/>
      </c>
      <c r="G796" s="42"/>
      <c r="H796" s="11"/>
      <c r="I796" s="111"/>
      <c r="J796" s="47"/>
      <c r="K796" s="108"/>
      <c r="L796" s="112"/>
      <c r="M796" s="48" t="str">
        <f t="shared" si="37"/>
        <v xml:space="preserve"> -    - </v>
      </c>
      <c r="N796" s="12"/>
    </row>
    <row r="797" spans="1:14" ht="15" customHeight="1">
      <c r="A797" s="40" t="str">
        <f t="shared" si="38"/>
        <v/>
      </c>
      <c r="B797" s="41"/>
      <c r="C797" s="42"/>
      <c r="D797" s="42"/>
      <c r="E797" s="144"/>
      <c r="F797" s="87" t="str">
        <f t="shared" si="36"/>
        <v/>
      </c>
      <c r="G797" s="42"/>
      <c r="H797" s="11"/>
      <c r="I797" s="111"/>
      <c r="J797" s="47"/>
      <c r="K797" s="108"/>
      <c r="L797" s="112"/>
      <c r="M797" s="48" t="str">
        <f t="shared" si="37"/>
        <v xml:space="preserve"> -    - </v>
      </c>
      <c r="N797" s="12"/>
    </row>
    <row r="798" spans="1:14" ht="15" customHeight="1">
      <c r="A798" s="40" t="str">
        <f t="shared" si="38"/>
        <v/>
      </c>
      <c r="B798" s="41"/>
      <c r="C798" s="42"/>
      <c r="D798" s="136"/>
      <c r="E798" s="144"/>
      <c r="F798" s="87" t="str">
        <f t="shared" si="36"/>
        <v/>
      </c>
      <c r="G798" s="42"/>
      <c r="H798" s="11"/>
      <c r="I798" s="111"/>
      <c r="J798" s="47"/>
      <c r="K798" s="108"/>
      <c r="L798" s="112"/>
      <c r="M798" s="48" t="str">
        <f t="shared" si="37"/>
        <v xml:space="preserve"> -    - </v>
      </c>
      <c r="N798" s="12"/>
    </row>
    <row r="799" spans="1:14" ht="15" customHeight="1">
      <c r="A799" s="40" t="str">
        <f t="shared" si="38"/>
        <v/>
      </c>
      <c r="B799" s="41"/>
      <c r="C799" s="42"/>
      <c r="D799" s="136"/>
      <c r="E799" s="144"/>
      <c r="F799" s="87" t="str">
        <f t="shared" si="36"/>
        <v/>
      </c>
      <c r="G799" s="42"/>
      <c r="H799" s="11"/>
      <c r="I799" s="111"/>
      <c r="J799" s="47"/>
      <c r="K799" s="108"/>
      <c r="L799" s="112"/>
      <c r="M799" s="48" t="str">
        <f t="shared" si="37"/>
        <v xml:space="preserve"> -    - </v>
      </c>
      <c r="N799" s="12"/>
    </row>
    <row r="800" spans="1:14" ht="15" customHeight="1">
      <c r="A800" s="40" t="str">
        <f t="shared" si="38"/>
        <v/>
      </c>
      <c r="B800" s="41"/>
      <c r="C800" s="42"/>
      <c r="D800" s="42"/>
      <c r="E800" s="144"/>
      <c r="F800" s="87" t="str">
        <f t="shared" si="36"/>
        <v/>
      </c>
      <c r="G800" s="42"/>
      <c r="H800" s="11"/>
      <c r="I800" s="111"/>
      <c r="J800" s="47"/>
      <c r="K800" s="108"/>
      <c r="L800" s="112"/>
      <c r="M800" s="48" t="str">
        <f t="shared" si="37"/>
        <v xml:space="preserve"> -    - </v>
      </c>
      <c r="N800" s="12"/>
    </row>
    <row r="801" spans="1:14" ht="15" customHeight="1">
      <c r="A801" s="40" t="str">
        <f t="shared" si="38"/>
        <v/>
      </c>
      <c r="B801" s="41"/>
      <c r="C801" s="42"/>
      <c r="D801" s="136"/>
      <c r="E801" s="144"/>
      <c r="F801" s="87" t="str">
        <f t="shared" si="36"/>
        <v/>
      </c>
      <c r="G801" s="42"/>
      <c r="H801" s="11"/>
      <c r="I801" s="111"/>
      <c r="J801" s="47"/>
      <c r="K801" s="108"/>
      <c r="L801" s="112"/>
      <c r="M801" s="48" t="str">
        <f t="shared" si="37"/>
        <v xml:space="preserve"> -    - </v>
      </c>
      <c r="N801" s="12"/>
    </row>
    <row r="802" spans="1:14" ht="15" customHeight="1">
      <c r="A802" s="40" t="str">
        <f t="shared" si="38"/>
        <v/>
      </c>
      <c r="B802" s="41"/>
      <c r="C802" s="42"/>
      <c r="D802" s="136"/>
      <c r="E802" s="144"/>
      <c r="F802" s="87" t="str">
        <f t="shared" si="36"/>
        <v/>
      </c>
      <c r="G802" s="42"/>
      <c r="H802" s="11"/>
      <c r="I802" s="111"/>
      <c r="J802" s="47"/>
      <c r="K802" s="108"/>
      <c r="L802" s="112"/>
      <c r="M802" s="48" t="str">
        <f t="shared" si="37"/>
        <v xml:space="preserve"> -    - </v>
      </c>
      <c r="N802" s="12"/>
    </row>
    <row r="803" spans="1:14" ht="15" customHeight="1">
      <c r="A803" s="40" t="str">
        <f t="shared" si="38"/>
        <v/>
      </c>
      <c r="B803" s="41"/>
      <c r="C803" s="42"/>
      <c r="D803" s="42"/>
      <c r="E803" s="144"/>
      <c r="F803" s="87" t="str">
        <f t="shared" si="36"/>
        <v/>
      </c>
      <c r="G803" s="42"/>
      <c r="H803" s="11"/>
      <c r="I803" s="111"/>
      <c r="J803" s="47"/>
      <c r="K803" s="108"/>
      <c r="L803" s="112"/>
      <c r="M803" s="48" t="str">
        <f t="shared" si="37"/>
        <v xml:space="preserve"> -    - </v>
      </c>
      <c r="N803" s="12"/>
    </row>
    <row r="804" spans="1:14" ht="15" customHeight="1">
      <c r="A804" s="40" t="str">
        <f t="shared" si="38"/>
        <v/>
      </c>
      <c r="B804" s="41"/>
      <c r="C804" s="42"/>
      <c r="D804" s="136"/>
      <c r="E804" s="144"/>
      <c r="F804" s="87" t="str">
        <f t="shared" si="36"/>
        <v/>
      </c>
      <c r="G804" s="42"/>
      <c r="H804" s="11"/>
      <c r="I804" s="111"/>
      <c r="J804" s="47"/>
      <c r="K804" s="108"/>
      <c r="L804" s="112"/>
      <c r="M804" s="48" t="str">
        <f t="shared" si="37"/>
        <v xml:space="preserve"> -    - </v>
      </c>
      <c r="N804" s="12"/>
    </row>
    <row r="805" spans="1:14" ht="15" customHeight="1">
      <c r="A805" s="40" t="str">
        <f t="shared" si="38"/>
        <v/>
      </c>
      <c r="B805" s="41"/>
      <c r="C805" s="42"/>
      <c r="D805" s="136"/>
      <c r="E805" s="144"/>
      <c r="F805" s="87" t="str">
        <f t="shared" si="36"/>
        <v/>
      </c>
      <c r="G805" s="42"/>
      <c r="H805" s="11"/>
      <c r="I805" s="111"/>
      <c r="J805" s="47"/>
      <c r="K805" s="108"/>
      <c r="L805" s="112"/>
      <c r="M805" s="48" t="str">
        <f t="shared" si="37"/>
        <v xml:space="preserve"> -    - </v>
      </c>
      <c r="N805" s="12"/>
    </row>
    <row r="806" spans="1:14" ht="15" customHeight="1">
      <c r="A806" s="40" t="str">
        <f t="shared" si="38"/>
        <v/>
      </c>
      <c r="B806" s="41"/>
      <c r="C806" s="42"/>
      <c r="D806" s="42"/>
      <c r="E806" s="144"/>
      <c r="F806" s="87" t="str">
        <f t="shared" si="36"/>
        <v/>
      </c>
      <c r="G806" s="42"/>
      <c r="H806" s="11"/>
      <c r="I806" s="111"/>
      <c r="J806" s="47"/>
      <c r="K806" s="108"/>
      <c r="L806" s="112"/>
      <c r="M806" s="48" t="str">
        <f t="shared" si="37"/>
        <v xml:space="preserve"> -    - </v>
      </c>
      <c r="N806" s="12"/>
    </row>
    <row r="807" spans="1:14" ht="15" customHeight="1">
      <c r="A807" s="40" t="str">
        <f t="shared" si="38"/>
        <v/>
      </c>
      <c r="B807" s="41"/>
      <c r="C807" s="42"/>
      <c r="D807" s="136"/>
      <c r="E807" s="144"/>
      <c r="F807" s="87" t="str">
        <f t="shared" si="36"/>
        <v/>
      </c>
      <c r="G807" s="42"/>
      <c r="H807" s="11"/>
      <c r="I807" s="111"/>
      <c r="J807" s="47"/>
      <c r="K807" s="108"/>
      <c r="L807" s="112"/>
      <c r="M807" s="48" t="str">
        <f t="shared" si="37"/>
        <v xml:space="preserve"> -    - </v>
      </c>
      <c r="N807" s="12"/>
    </row>
    <row r="808" spans="1:14" ht="15" customHeight="1">
      <c r="A808" s="40" t="str">
        <f t="shared" si="38"/>
        <v/>
      </c>
      <c r="B808" s="41"/>
      <c r="C808" s="42"/>
      <c r="D808" s="136"/>
      <c r="E808" s="144"/>
      <c r="F808" s="87" t="str">
        <f t="shared" si="36"/>
        <v/>
      </c>
      <c r="G808" s="42"/>
      <c r="H808" s="11"/>
      <c r="I808" s="111"/>
      <c r="J808" s="47"/>
      <c r="K808" s="108"/>
      <c r="L808" s="112"/>
      <c r="M808" s="48" t="str">
        <f t="shared" si="37"/>
        <v xml:space="preserve"> -    - </v>
      </c>
      <c r="N808" s="12"/>
    </row>
    <row r="809" spans="1:14" ht="15" customHeight="1">
      <c r="A809" s="40" t="str">
        <f t="shared" si="38"/>
        <v/>
      </c>
      <c r="B809" s="41"/>
      <c r="C809" s="42"/>
      <c r="D809" s="42"/>
      <c r="E809" s="144"/>
      <c r="F809" s="87" t="str">
        <f t="shared" si="36"/>
        <v/>
      </c>
      <c r="G809" s="42"/>
      <c r="H809" s="11"/>
      <c r="I809" s="111"/>
      <c r="J809" s="47"/>
      <c r="K809" s="108"/>
      <c r="L809" s="112"/>
      <c r="M809" s="48" t="str">
        <f t="shared" si="37"/>
        <v xml:space="preserve"> -    - </v>
      </c>
      <c r="N809" s="12"/>
    </row>
    <row r="810" spans="1:14" ht="15" customHeight="1">
      <c r="A810" s="40" t="str">
        <f t="shared" si="38"/>
        <v/>
      </c>
      <c r="B810" s="41"/>
      <c r="C810" s="42"/>
      <c r="D810" s="136"/>
      <c r="E810" s="144"/>
      <c r="F810" s="87" t="str">
        <f t="shared" si="36"/>
        <v/>
      </c>
      <c r="G810" s="42"/>
      <c r="H810" s="11"/>
      <c r="I810" s="111"/>
      <c r="J810" s="47"/>
      <c r="K810" s="108"/>
      <c r="L810" s="112"/>
      <c r="M810" s="48" t="str">
        <f t="shared" si="37"/>
        <v xml:space="preserve"> -    - </v>
      </c>
      <c r="N810" s="12"/>
    </row>
    <row r="811" spans="1:14" ht="15" customHeight="1">
      <c r="A811" s="40" t="str">
        <f t="shared" si="38"/>
        <v/>
      </c>
      <c r="B811" s="41"/>
      <c r="C811" s="42"/>
      <c r="D811" s="136"/>
      <c r="E811" s="144"/>
      <c r="F811" s="87" t="str">
        <f t="shared" si="36"/>
        <v/>
      </c>
      <c r="G811" s="42"/>
      <c r="H811" s="11"/>
      <c r="I811" s="111"/>
      <c r="J811" s="47"/>
      <c r="K811" s="108"/>
      <c r="L811" s="112"/>
      <c r="M811" s="48" t="str">
        <f t="shared" si="37"/>
        <v xml:space="preserve"> -    - </v>
      </c>
      <c r="N811" s="12"/>
    </row>
    <row r="812" spans="1:14" ht="15" customHeight="1">
      <c r="A812" s="40" t="str">
        <f t="shared" si="38"/>
        <v/>
      </c>
      <c r="B812" s="41"/>
      <c r="C812" s="42"/>
      <c r="D812" s="42"/>
      <c r="E812" s="144"/>
      <c r="F812" s="87" t="str">
        <f t="shared" si="36"/>
        <v/>
      </c>
      <c r="G812" s="42"/>
      <c r="H812" s="11"/>
      <c r="I812" s="111"/>
      <c r="J812" s="47"/>
      <c r="K812" s="108"/>
      <c r="L812" s="112"/>
      <c r="M812" s="48" t="str">
        <f t="shared" si="37"/>
        <v xml:space="preserve"> -    - </v>
      </c>
      <c r="N812" s="12"/>
    </row>
    <row r="813" spans="1:14" ht="15" customHeight="1">
      <c r="A813" s="40" t="str">
        <f t="shared" si="38"/>
        <v/>
      </c>
      <c r="B813" s="41"/>
      <c r="C813" s="42"/>
      <c r="D813" s="136"/>
      <c r="E813" s="144"/>
      <c r="F813" s="87" t="str">
        <f t="shared" si="36"/>
        <v/>
      </c>
      <c r="G813" s="42"/>
      <c r="H813" s="11"/>
      <c r="I813" s="111"/>
      <c r="J813" s="47"/>
      <c r="K813" s="108"/>
      <c r="L813" s="112"/>
      <c r="M813" s="48" t="str">
        <f t="shared" si="37"/>
        <v xml:space="preserve"> -    - </v>
      </c>
      <c r="N813" s="12"/>
    </row>
    <row r="814" spans="1:14" ht="15" customHeight="1">
      <c r="A814" s="40" t="str">
        <f t="shared" si="38"/>
        <v/>
      </c>
      <c r="B814" s="41"/>
      <c r="C814" s="42"/>
      <c r="D814" s="136"/>
      <c r="E814" s="144"/>
      <c r="F814" s="87" t="str">
        <f t="shared" si="36"/>
        <v/>
      </c>
      <c r="G814" s="42"/>
      <c r="H814" s="11"/>
      <c r="I814" s="111"/>
      <c r="J814" s="47"/>
      <c r="K814" s="108"/>
      <c r="L814" s="112"/>
      <c r="M814" s="48" t="str">
        <f t="shared" si="37"/>
        <v xml:space="preserve"> -    - </v>
      </c>
      <c r="N814" s="12"/>
    </row>
    <row r="815" spans="1:14" ht="15" customHeight="1">
      <c r="A815" s="40" t="str">
        <f t="shared" si="38"/>
        <v/>
      </c>
      <c r="B815" s="41"/>
      <c r="C815" s="42"/>
      <c r="D815" s="42"/>
      <c r="E815" s="144"/>
      <c r="F815" s="87" t="str">
        <f t="shared" si="36"/>
        <v/>
      </c>
      <c r="G815" s="42"/>
      <c r="H815" s="11"/>
      <c r="I815" s="111"/>
      <c r="J815" s="47"/>
      <c r="K815" s="108"/>
      <c r="L815" s="112"/>
      <c r="M815" s="48" t="str">
        <f t="shared" si="37"/>
        <v xml:space="preserve"> -    - </v>
      </c>
      <c r="N815" s="12"/>
    </row>
    <row r="816" spans="1:14" ht="15" customHeight="1">
      <c r="A816" s="40" t="str">
        <f t="shared" si="38"/>
        <v/>
      </c>
      <c r="B816" s="41"/>
      <c r="C816" s="42"/>
      <c r="D816" s="136"/>
      <c r="E816" s="144"/>
      <c r="F816" s="87" t="str">
        <f t="shared" si="36"/>
        <v/>
      </c>
      <c r="G816" s="42"/>
      <c r="H816" s="11"/>
      <c r="I816" s="111"/>
      <c r="J816" s="47"/>
      <c r="K816" s="108"/>
      <c r="L816" s="112"/>
      <c r="M816" s="48" t="str">
        <f t="shared" si="37"/>
        <v xml:space="preserve"> -    - </v>
      </c>
      <c r="N816" s="12"/>
    </row>
    <row r="817" spans="1:14" ht="15" customHeight="1">
      <c r="A817" s="40" t="str">
        <f t="shared" si="38"/>
        <v/>
      </c>
      <c r="B817" s="41"/>
      <c r="C817" s="42"/>
      <c r="D817" s="136"/>
      <c r="E817" s="144"/>
      <c r="F817" s="87" t="str">
        <f t="shared" si="36"/>
        <v/>
      </c>
      <c r="G817" s="42"/>
      <c r="H817" s="11"/>
      <c r="I817" s="111"/>
      <c r="J817" s="47"/>
      <c r="K817" s="108"/>
      <c r="L817" s="112"/>
      <c r="M817" s="48" t="str">
        <f t="shared" si="37"/>
        <v xml:space="preserve"> -    - </v>
      </c>
      <c r="N817" s="12"/>
    </row>
    <row r="818" spans="1:14" ht="15" customHeight="1">
      <c r="A818" s="40" t="str">
        <f t="shared" si="38"/>
        <v/>
      </c>
      <c r="B818" s="41"/>
      <c r="C818" s="42"/>
      <c r="D818" s="42"/>
      <c r="E818" s="144"/>
      <c r="F818" s="87" t="str">
        <f t="shared" si="36"/>
        <v/>
      </c>
      <c r="G818" s="42"/>
      <c r="H818" s="11"/>
      <c r="I818" s="111"/>
      <c r="J818" s="47"/>
      <c r="K818" s="108"/>
      <c r="L818" s="112"/>
      <c r="M818" s="48" t="str">
        <f t="shared" si="37"/>
        <v xml:space="preserve"> -    - </v>
      </c>
      <c r="N818" s="12"/>
    </row>
    <row r="819" spans="1:14" ht="15" customHeight="1">
      <c r="A819" s="40" t="str">
        <f t="shared" si="38"/>
        <v/>
      </c>
      <c r="B819" s="41"/>
      <c r="C819" s="42"/>
      <c r="D819" s="136"/>
      <c r="E819" s="144"/>
      <c r="F819" s="87" t="str">
        <f t="shared" si="36"/>
        <v/>
      </c>
      <c r="G819" s="42"/>
      <c r="H819" s="11"/>
      <c r="I819" s="111"/>
      <c r="J819" s="47"/>
      <c r="K819" s="108"/>
      <c r="L819" s="112"/>
      <c r="M819" s="48" t="str">
        <f t="shared" si="37"/>
        <v xml:space="preserve"> -    - </v>
      </c>
      <c r="N819" s="12"/>
    </row>
    <row r="820" spans="1:14" ht="15" customHeight="1">
      <c r="A820" s="40" t="str">
        <f t="shared" si="38"/>
        <v/>
      </c>
      <c r="B820" s="41"/>
      <c r="C820" s="42"/>
      <c r="D820" s="136"/>
      <c r="E820" s="144"/>
      <c r="F820" s="87" t="str">
        <f t="shared" si="36"/>
        <v/>
      </c>
      <c r="G820" s="42"/>
      <c r="H820" s="11"/>
      <c r="I820" s="111"/>
      <c r="J820" s="47"/>
      <c r="K820" s="108"/>
      <c r="L820" s="112"/>
      <c r="M820" s="48" t="str">
        <f t="shared" si="37"/>
        <v xml:space="preserve"> -    - </v>
      </c>
      <c r="N820" s="12"/>
    </row>
    <row r="821" spans="1:14" ht="15" customHeight="1">
      <c r="A821" s="40" t="str">
        <f t="shared" si="38"/>
        <v/>
      </c>
      <c r="B821" s="41"/>
      <c r="C821" s="42"/>
      <c r="D821" s="42"/>
      <c r="E821" s="144"/>
      <c r="F821" s="87" t="str">
        <f t="shared" si="36"/>
        <v/>
      </c>
      <c r="G821" s="42"/>
      <c r="H821" s="11"/>
      <c r="I821" s="111"/>
      <c r="J821" s="47"/>
      <c r="K821" s="108"/>
      <c r="L821" s="112"/>
      <c r="M821" s="48" t="str">
        <f t="shared" si="37"/>
        <v xml:space="preserve"> -    - </v>
      </c>
      <c r="N821" s="12"/>
    </row>
    <row r="822" spans="1:14" ht="15" customHeight="1">
      <c r="A822" s="40" t="str">
        <f t="shared" si="38"/>
        <v/>
      </c>
      <c r="B822" s="41"/>
      <c r="C822" s="42"/>
      <c r="D822" s="136"/>
      <c r="E822" s="144"/>
      <c r="F822" s="87" t="str">
        <f t="shared" si="36"/>
        <v/>
      </c>
      <c r="G822" s="42"/>
      <c r="H822" s="11"/>
      <c r="I822" s="111"/>
      <c r="J822" s="47"/>
      <c r="K822" s="108"/>
      <c r="L822" s="112"/>
      <c r="M822" s="48" t="str">
        <f t="shared" si="37"/>
        <v xml:space="preserve"> -    - </v>
      </c>
      <c r="N822" s="12"/>
    </row>
    <row r="823" spans="1:14" ht="15" customHeight="1">
      <c r="A823" s="40" t="str">
        <f t="shared" si="38"/>
        <v/>
      </c>
      <c r="B823" s="41"/>
      <c r="C823" s="42"/>
      <c r="D823" s="136"/>
      <c r="E823" s="144"/>
      <c r="F823" s="87" t="str">
        <f t="shared" si="36"/>
        <v/>
      </c>
      <c r="G823" s="42"/>
      <c r="H823" s="11"/>
      <c r="I823" s="111"/>
      <c r="J823" s="47"/>
      <c r="K823" s="108"/>
      <c r="L823" s="112"/>
      <c r="M823" s="48" t="str">
        <f t="shared" si="37"/>
        <v xml:space="preserve"> -    - </v>
      </c>
      <c r="N823" s="12"/>
    </row>
    <row r="824" spans="1:14" ht="15" customHeight="1">
      <c r="A824" s="40" t="str">
        <f t="shared" si="38"/>
        <v/>
      </c>
      <c r="B824" s="41"/>
      <c r="C824" s="42"/>
      <c r="D824" s="42"/>
      <c r="E824" s="144"/>
      <c r="F824" s="87" t="str">
        <f t="shared" si="36"/>
        <v/>
      </c>
      <c r="G824" s="42"/>
      <c r="H824" s="11"/>
      <c r="I824" s="111"/>
      <c r="J824" s="47"/>
      <c r="K824" s="108"/>
      <c r="L824" s="112"/>
      <c r="M824" s="48" t="str">
        <f t="shared" si="37"/>
        <v xml:space="preserve"> -    - </v>
      </c>
      <c r="N824" s="12"/>
    </row>
    <row r="825" spans="1:14" ht="15" customHeight="1">
      <c r="A825" s="40" t="str">
        <f t="shared" si="38"/>
        <v/>
      </c>
      <c r="B825" s="41"/>
      <c r="C825" s="42"/>
      <c r="D825" s="136"/>
      <c r="E825" s="144"/>
      <c r="F825" s="87" t="str">
        <f t="shared" si="36"/>
        <v/>
      </c>
      <c r="G825" s="42"/>
      <c r="H825" s="11"/>
      <c r="I825" s="111"/>
      <c r="J825" s="47"/>
      <c r="K825" s="108"/>
      <c r="L825" s="112"/>
      <c r="M825" s="48" t="str">
        <f t="shared" si="37"/>
        <v xml:space="preserve"> -    - </v>
      </c>
      <c r="N825" s="12"/>
    </row>
    <row r="826" spans="1:14" ht="15" customHeight="1">
      <c r="A826" s="40" t="str">
        <f t="shared" si="38"/>
        <v/>
      </c>
      <c r="B826" s="41"/>
      <c r="C826" s="42"/>
      <c r="D826" s="136"/>
      <c r="E826" s="144"/>
      <c r="F826" s="87" t="str">
        <f t="shared" si="36"/>
        <v/>
      </c>
      <c r="G826" s="42"/>
      <c r="H826" s="11"/>
      <c r="I826" s="111"/>
      <c r="J826" s="47"/>
      <c r="K826" s="108"/>
      <c r="L826" s="112"/>
      <c r="M826" s="48" t="str">
        <f t="shared" si="37"/>
        <v xml:space="preserve"> -    - </v>
      </c>
      <c r="N826" s="12"/>
    </row>
    <row r="827" spans="1:14" ht="15" customHeight="1">
      <c r="A827" s="40" t="str">
        <f t="shared" si="38"/>
        <v/>
      </c>
      <c r="B827" s="41"/>
      <c r="C827" s="42"/>
      <c r="D827" s="42"/>
      <c r="E827" s="144"/>
      <c r="F827" s="87" t="str">
        <f t="shared" si="36"/>
        <v/>
      </c>
      <c r="G827" s="42"/>
      <c r="H827" s="11"/>
      <c r="I827" s="111"/>
      <c r="J827" s="47"/>
      <c r="K827" s="108"/>
      <c r="L827" s="112"/>
      <c r="M827" s="48" t="str">
        <f t="shared" si="37"/>
        <v xml:space="preserve"> -    - </v>
      </c>
      <c r="N827" s="12"/>
    </row>
    <row r="828" spans="1:14" ht="15" customHeight="1">
      <c r="A828" s="40" t="str">
        <f t="shared" si="38"/>
        <v/>
      </c>
      <c r="B828" s="41"/>
      <c r="C828" s="42"/>
      <c r="D828" s="136"/>
      <c r="E828" s="144"/>
      <c r="F828" s="87" t="str">
        <f t="shared" si="36"/>
        <v/>
      </c>
      <c r="G828" s="42"/>
      <c r="H828" s="11"/>
      <c r="I828" s="111"/>
      <c r="J828" s="47"/>
      <c r="K828" s="108"/>
      <c r="L828" s="112"/>
      <c r="M828" s="48" t="str">
        <f t="shared" si="37"/>
        <v xml:space="preserve"> -    - </v>
      </c>
      <c r="N828" s="12"/>
    </row>
    <row r="829" spans="1:14" ht="15" customHeight="1">
      <c r="A829" s="40" t="str">
        <f t="shared" si="38"/>
        <v/>
      </c>
      <c r="B829" s="41"/>
      <c r="C829" s="42"/>
      <c r="D829" s="136"/>
      <c r="E829" s="144"/>
      <c r="F829" s="87" t="str">
        <f t="shared" si="36"/>
        <v/>
      </c>
      <c r="G829" s="42"/>
      <c r="H829" s="11"/>
      <c r="I829" s="111"/>
      <c r="J829" s="47"/>
      <c r="K829" s="108"/>
      <c r="L829" s="112"/>
      <c r="M829" s="48" t="str">
        <f t="shared" si="37"/>
        <v xml:space="preserve"> -    - </v>
      </c>
      <c r="N829" s="12"/>
    </row>
    <row r="830" spans="1:14" ht="15" customHeight="1">
      <c r="A830" s="40" t="str">
        <f t="shared" si="38"/>
        <v/>
      </c>
      <c r="B830" s="41"/>
      <c r="C830" s="42"/>
      <c r="D830" s="42"/>
      <c r="E830" s="144"/>
      <c r="F830" s="87" t="str">
        <f t="shared" si="36"/>
        <v/>
      </c>
      <c r="G830" s="42"/>
      <c r="H830" s="11"/>
      <c r="I830" s="111"/>
      <c r="J830" s="47"/>
      <c r="K830" s="108"/>
      <c r="L830" s="112"/>
      <c r="M830" s="48" t="str">
        <f t="shared" si="37"/>
        <v xml:space="preserve"> -    - </v>
      </c>
      <c r="N830" s="12"/>
    </row>
    <row r="831" spans="1:14" ht="15" customHeight="1">
      <c r="A831" s="40" t="str">
        <f t="shared" si="38"/>
        <v/>
      </c>
      <c r="B831" s="41"/>
      <c r="C831" s="42"/>
      <c r="D831" s="136"/>
      <c r="E831" s="144"/>
      <c r="F831" s="87" t="str">
        <f t="shared" si="36"/>
        <v/>
      </c>
      <c r="G831" s="42"/>
      <c r="H831" s="11"/>
      <c r="I831" s="111"/>
      <c r="J831" s="47"/>
      <c r="K831" s="108"/>
      <c r="L831" s="112"/>
      <c r="M831" s="48" t="str">
        <f t="shared" si="37"/>
        <v xml:space="preserve"> -    - </v>
      </c>
      <c r="N831" s="12"/>
    </row>
    <row r="832" spans="1:14" ht="15" customHeight="1">
      <c r="A832" s="40" t="str">
        <f t="shared" si="38"/>
        <v/>
      </c>
      <c r="B832" s="41"/>
      <c r="C832" s="42"/>
      <c r="D832" s="136"/>
      <c r="E832" s="144"/>
      <c r="F832" s="87" t="str">
        <f t="shared" si="36"/>
        <v/>
      </c>
      <c r="G832" s="42"/>
      <c r="H832" s="11"/>
      <c r="I832" s="111"/>
      <c r="J832" s="47"/>
      <c r="K832" s="108"/>
      <c r="L832" s="112"/>
      <c r="M832" s="48" t="str">
        <f t="shared" si="37"/>
        <v xml:space="preserve"> -    - </v>
      </c>
      <c r="N832" s="12"/>
    </row>
    <row r="833" spans="1:14" ht="15" customHeight="1">
      <c r="A833" s="40" t="str">
        <f t="shared" si="38"/>
        <v/>
      </c>
      <c r="B833" s="41"/>
      <c r="C833" s="42"/>
      <c r="D833" s="42"/>
      <c r="E833" s="144"/>
      <c r="F833" s="87" t="str">
        <f t="shared" si="36"/>
        <v/>
      </c>
      <c r="G833" s="42"/>
      <c r="H833" s="11"/>
      <c r="I833" s="111"/>
      <c r="J833" s="47"/>
      <c r="K833" s="108"/>
      <c r="L833" s="112"/>
      <c r="M833" s="48" t="str">
        <f t="shared" si="37"/>
        <v xml:space="preserve"> -    - </v>
      </c>
      <c r="N833" s="12"/>
    </row>
    <row r="834" spans="1:14" ht="15" customHeight="1">
      <c r="A834" s="40" t="str">
        <f t="shared" si="38"/>
        <v/>
      </c>
      <c r="B834" s="41"/>
      <c r="C834" s="42"/>
      <c r="D834" s="136"/>
      <c r="E834" s="144"/>
      <c r="F834" s="87" t="str">
        <f t="shared" si="36"/>
        <v/>
      </c>
      <c r="G834" s="42"/>
      <c r="H834" s="11"/>
      <c r="I834" s="111"/>
      <c r="J834" s="47"/>
      <c r="K834" s="108"/>
      <c r="L834" s="112"/>
      <c r="M834" s="48" t="str">
        <f t="shared" si="37"/>
        <v xml:space="preserve"> -    - </v>
      </c>
      <c r="N834" s="12"/>
    </row>
    <row r="835" spans="1:14" ht="15" customHeight="1">
      <c r="A835" s="40" t="str">
        <f t="shared" si="38"/>
        <v/>
      </c>
      <c r="B835" s="41"/>
      <c r="C835" s="42"/>
      <c r="D835" s="136"/>
      <c r="E835" s="144"/>
      <c r="F835" s="87" t="str">
        <f t="shared" si="36"/>
        <v/>
      </c>
      <c r="G835" s="42"/>
      <c r="H835" s="11"/>
      <c r="I835" s="111"/>
      <c r="J835" s="47"/>
      <c r="K835" s="108"/>
      <c r="L835" s="112"/>
      <c r="M835" s="48" t="str">
        <f t="shared" si="37"/>
        <v xml:space="preserve"> -    - </v>
      </c>
      <c r="N835" s="12"/>
    </row>
    <row r="836" spans="1:14" ht="15" customHeight="1">
      <c r="A836" s="40" t="str">
        <f t="shared" si="38"/>
        <v/>
      </c>
      <c r="B836" s="41"/>
      <c r="C836" s="42"/>
      <c r="D836" s="42"/>
      <c r="E836" s="144"/>
      <c r="F836" s="87" t="str">
        <f t="shared" si="36"/>
        <v/>
      </c>
      <c r="G836" s="42"/>
      <c r="H836" s="11"/>
      <c r="I836" s="111"/>
      <c r="J836" s="47"/>
      <c r="K836" s="108"/>
      <c r="L836" s="112"/>
      <c r="M836" s="48" t="str">
        <f t="shared" si="37"/>
        <v xml:space="preserve"> -    - </v>
      </c>
      <c r="N836" s="12"/>
    </row>
    <row r="837" spans="1:14" ht="15" customHeight="1">
      <c r="A837" s="40" t="str">
        <f t="shared" si="38"/>
        <v/>
      </c>
      <c r="B837" s="41"/>
      <c r="C837" s="42"/>
      <c r="D837" s="136"/>
      <c r="E837" s="144"/>
      <c r="F837" s="87" t="str">
        <f t="shared" si="36"/>
        <v/>
      </c>
      <c r="G837" s="42"/>
      <c r="H837" s="11"/>
      <c r="I837" s="111"/>
      <c r="J837" s="47"/>
      <c r="K837" s="108"/>
      <c r="L837" s="112"/>
      <c r="M837" s="48" t="str">
        <f t="shared" si="37"/>
        <v xml:space="preserve"> -    - </v>
      </c>
      <c r="N837" s="12"/>
    </row>
    <row r="838" spans="1:14" ht="15" customHeight="1">
      <c r="A838" s="40" t="str">
        <f t="shared" si="38"/>
        <v/>
      </c>
      <c r="B838" s="41"/>
      <c r="C838" s="42"/>
      <c r="D838" s="136"/>
      <c r="E838" s="144"/>
      <c r="F838" s="87" t="str">
        <f t="shared" si="36"/>
        <v/>
      </c>
      <c r="G838" s="42"/>
      <c r="H838" s="11"/>
      <c r="I838" s="111"/>
      <c r="J838" s="47"/>
      <c r="K838" s="108"/>
      <c r="L838" s="112"/>
      <c r="M838" s="48" t="str">
        <f t="shared" si="37"/>
        <v xml:space="preserve"> -    - </v>
      </c>
      <c r="N838" s="12"/>
    </row>
    <row r="839" spans="1:14" ht="15" customHeight="1">
      <c r="A839" s="40" t="str">
        <f t="shared" si="38"/>
        <v/>
      </c>
      <c r="B839" s="41"/>
      <c r="C839" s="42"/>
      <c r="D839" s="42"/>
      <c r="E839" s="144"/>
      <c r="F839" s="87" t="str">
        <f t="shared" si="36"/>
        <v/>
      </c>
      <c r="G839" s="42"/>
      <c r="H839" s="11"/>
      <c r="I839" s="111"/>
      <c r="J839" s="47"/>
      <c r="K839" s="108"/>
      <c r="L839" s="112"/>
      <c r="M839" s="48" t="str">
        <f t="shared" si="37"/>
        <v xml:space="preserve"> -    - </v>
      </c>
      <c r="N839" s="12"/>
    </row>
    <row r="840" spans="1:14" ht="15" customHeight="1">
      <c r="A840" s="40" t="str">
        <f t="shared" si="38"/>
        <v/>
      </c>
      <c r="B840" s="41"/>
      <c r="C840" s="42"/>
      <c r="D840" s="136"/>
      <c r="E840" s="144"/>
      <c r="F840" s="87" t="str">
        <f t="shared" si="36"/>
        <v/>
      </c>
      <c r="G840" s="42"/>
      <c r="H840" s="11"/>
      <c r="I840" s="111"/>
      <c r="J840" s="47"/>
      <c r="K840" s="108"/>
      <c r="L840" s="112"/>
      <c r="M840" s="48" t="str">
        <f t="shared" si="37"/>
        <v xml:space="preserve"> -    - </v>
      </c>
      <c r="N840" s="12"/>
    </row>
    <row r="841" spans="1:14" ht="15" customHeight="1">
      <c r="A841" s="40" t="str">
        <f t="shared" si="38"/>
        <v/>
      </c>
      <c r="B841" s="41"/>
      <c r="C841" s="42"/>
      <c r="D841" s="136"/>
      <c r="E841" s="144"/>
      <c r="F841" s="87" t="str">
        <f t="shared" si="36"/>
        <v/>
      </c>
      <c r="G841" s="42"/>
      <c r="H841" s="11"/>
      <c r="I841" s="111"/>
      <c r="J841" s="47"/>
      <c r="K841" s="108"/>
      <c r="L841" s="112"/>
      <c r="M841" s="48" t="str">
        <f t="shared" si="37"/>
        <v xml:space="preserve"> -    - </v>
      </c>
      <c r="N841" s="12"/>
    </row>
    <row r="842" spans="1:14" ht="15" customHeight="1">
      <c r="A842" s="40" t="str">
        <f t="shared" si="38"/>
        <v/>
      </c>
      <c r="B842" s="41"/>
      <c r="C842" s="42"/>
      <c r="D842" s="42"/>
      <c r="E842" s="144"/>
      <c r="F842" s="87" t="str">
        <f t="shared" si="36"/>
        <v/>
      </c>
      <c r="G842" s="42"/>
      <c r="H842" s="11"/>
      <c r="I842" s="111"/>
      <c r="J842" s="47"/>
      <c r="K842" s="108"/>
      <c r="L842" s="112"/>
      <c r="M842" s="48" t="str">
        <f t="shared" si="37"/>
        <v xml:space="preserve"> -    - </v>
      </c>
      <c r="N842" s="12"/>
    </row>
    <row r="843" spans="1:14" ht="15" customHeight="1">
      <c r="A843" s="40" t="str">
        <f t="shared" si="38"/>
        <v/>
      </c>
      <c r="B843" s="41"/>
      <c r="C843" s="42"/>
      <c r="D843" s="136"/>
      <c r="E843" s="144"/>
      <c r="F843" s="87" t="str">
        <f t="shared" si="36"/>
        <v/>
      </c>
      <c r="G843" s="42"/>
      <c r="H843" s="11"/>
      <c r="I843" s="111"/>
      <c r="J843" s="47"/>
      <c r="K843" s="108"/>
      <c r="L843" s="112"/>
      <c r="M843" s="48" t="str">
        <f t="shared" si="37"/>
        <v xml:space="preserve"> -    - </v>
      </c>
      <c r="N843" s="12"/>
    </row>
    <row r="844" spans="1:14" ht="15" customHeight="1">
      <c r="A844" s="40" t="str">
        <f t="shared" si="38"/>
        <v/>
      </c>
      <c r="B844" s="41"/>
      <c r="C844" s="42"/>
      <c r="D844" s="136"/>
      <c r="E844" s="144"/>
      <c r="F844" s="87" t="str">
        <f t="shared" ref="F844:F907" si="39">IF(E844="","",IF(E844&lt;=DATEVALUE("9/11/2022"),"2021-22",IF(E844&gt;DATEVALUE("9/11/2022"),"")))</f>
        <v/>
      </c>
      <c r="G844" s="42"/>
      <c r="H844" s="11"/>
      <c r="I844" s="111"/>
      <c r="J844" s="47"/>
      <c r="K844" s="108"/>
      <c r="L844" s="112"/>
      <c r="M844" s="48" t="str">
        <f t="shared" ref="M844:M907" si="40">A844&amp;" - "&amp;C844&amp;" "&amp;F844&amp;" "&amp;G844&amp;" - "&amp;H844</f>
        <v xml:space="preserve"> -    - </v>
      </c>
      <c r="N844" s="12"/>
    </row>
    <row r="845" spans="1:14" ht="15" customHeight="1">
      <c r="A845" s="40" t="str">
        <f t="shared" ref="A845:A908" si="41">IF(ISERROR(IF(B845="","",A844+1)),"",IF(B845="","",A844+1))</f>
        <v/>
      </c>
      <c r="B845" s="41"/>
      <c r="C845" s="42"/>
      <c r="D845" s="42"/>
      <c r="E845" s="144"/>
      <c r="F845" s="87" t="str">
        <f t="shared" si="39"/>
        <v/>
      </c>
      <c r="G845" s="42"/>
      <c r="H845" s="11"/>
      <c r="I845" s="111"/>
      <c r="J845" s="47"/>
      <c r="K845" s="108"/>
      <c r="L845" s="112"/>
      <c r="M845" s="48" t="str">
        <f t="shared" si="40"/>
        <v xml:space="preserve"> -    - </v>
      </c>
      <c r="N845" s="12"/>
    </row>
    <row r="846" spans="1:14" ht="15" customHeight="1">
      <c r="A846" s="40" t="str">
        <f t="shared" si="41"/>
        <v/>
      </c>
      <c r="B846" s="41"/>
      <c r="C846" s="42"/>
      <c r="D846" s="136"/>
      <c r="E846" s="144"/>
      <c r="F846" s="87" t="str">
        <f t="shared" si="39"/>
        <v/>
      </c>
      <c r="G846" s="42"/>
      <c r="H846" s="11"/>
      <c r="I846" s="111"/>
      <c r="J846" s="47"/>
      <c r="K846" s="108"/>
      <c r="L846" s="112"/>
      <c r="M846" s="48" t="str">
        <f t="shared" si="40"/>
        <v xml:space="preserve"> -    - </v>
      </c>
      <c r="N846" s="12"/>
    </row>
    <row r="847" spans="1:14" ht="15" customHeight="1">
      <c r="A847" s="40" t="str">
        <f t="shared" si="41"/>
        <v/>
      </c>
      <c r="B847" s="41"/>
      <c r="C847" s="42"/>
      <c r="D847" s="136"/>
      <c r="E847" s="144"/>
      <c r="F847" s="87" t="str">
        <f t="shared" si="39"/>
        <v/>
      </c>
      <c r="G847" s="42"/>
      <c r="H847" s="11"/>
      <c r="I847" s="111"/>
      <c r="J847" s="47"/>
      <c r="K847" s="108"/>
      <c r="L847" s="112"/>
      <c r="M847" s="48" t="str">
        <f t="shared" si="40"/>
        <v xml:space="preserve"> -    - </v>
      </c>
      <c r="N847" s="12"/>
    </row>
    <row r="848" spans="1:14" ht="15" customHeight="1">
      <c r="A848" s="40" t="str">
        <f t="shared" si="41"/>
        <v/>
      </c>
      <c r="B848" s="41"/>
      <c r="C848" s="42"/>
      <c r="D848" s="42"/>
      <c r="E848" s="144"/>
      <c r="F848" s="87" t="str">
        <f t="shared" si="39"/>
        <v/>
      </c>
      <c r="G848" s="42"/>
      <c r="H848" s="11"/>
      <c r="I848" s="111"/>
      <c r="J848" s="47"/>
      <c r="K848" s="108"/>
      <c r="L848" s="112"/>
      <c r="M848" s="48" t="str">
        <f t="shared" si="40"/>
        <v xml:space="preserve"> -    - </v>
      </c>
      <c r="N848" s="12"/>
    </row>
    <row r="849" spans="1:14" ht="15" customHeight="1">
      <c r="A849" s="40" t="str">
        <f t="shared" si="41"/>
        <v/>
      </c>
      <c r="B849" s="41"/>
      <c r="C849" s="42"/>
      <c r="D849" s="136"/>
      <c r="E849" s="144"/>
      <c r="F849" s="87" t="str">
        <f t="shared" si="39"/>
        <v/>
      </c>
      <c r="G849" s="42"/>
      <c r="H849" s="11"/>
      <c r="I849" s="111"/>
      <c r="J849" s="47"/>
      <c r="K849" s="108"/>
      <c r="L849" s="112"/>
      <c r="M849" s="48" t="str">
        <f t="shared" si="40"/>
        <v xml:space="preserve"> -    - </v>
      </c>
      <c r="N849" s="12"/>
    </row>
    <row r="850" spans="1:14" ht="15" customHeight="1">
      <c r="A850" s="40" t="str">
        <f t="shared" si="41"/>
        <v/>
      </c>
      <c r="B850" s="41"/>
      <c r="C850" s="42"/>
      <c r="D850" s="136"/>
      <c r="E850" s="144"/>
      <c r="F850" s="87" t="str">
        <f t="shared" si="39"/>
        <v/>
      </c>
      <c r="G850" s="42"/>
      <c r="H850" s="11"/>
      <c r="I850" s="111"/>
      <c r="J850" s="47"/>
      <c r="K850" s="108"/>
      <c r="L850" s="112"/>
      <c r="M850" s="48" t="str">
        <f t="shared" si="40"/>
        <v xml:space="preserve"> -    - </v>
      </c>
      <c r="N850" s="12"/>
    </row>
    <row r="851" spans="1:14" ht="15" customHeight="1">
      <c r="A851" s="40" t="str">
        <f t="shared" si="41"/>
        <v/>
      </c>
      <c r="B851" s="41"/>
      <c r="C851" s="42"/>
      <c r="D851" s="42"/>
      <c r="E851" s="144"/>
      <c r="F851" s="87" t="str">
        <f t="shared" si="39"/>
        <v/>
      </c>
      <c r="G851" s="42"/>
      <c r="H851" s="11"/>
      <c r="I851" s="111"/>
      <c r="J851" s="47"/>
      <c r="K851" s="108"/>
      <c r="L851" s="112"/>
      <c r="M851" s="48" t="str">
        <f t="shared" si="40"/>
        <v xml:space="preserve"> -    - </v>
      </c>
      <c r="N851" s="12"/>
    </row>
    <row r="852" spans="1:14" ht="15" customHeight="1">
      <c r="A852" s="40" t="str">
        <f t="shared" si="41"/>
        <v/>
      </c>
      <c r="B852" s="41"/>
      <c r="C852" s="42"/>
      <c r="D852" s="136"/>
      <c r="E852" s="144"/>
      <c r="F852" s="87" t="str">
        <f t="shared" si="39"/>
        <v/>
      </c>
      <c r="G852" s="42"/>
      <c r="H852" s="11"/>
      <c r="I852" s="111"/>
      <c r="J852" s="47"/>
      <c r="K852" s="108"/>
      <c r="L852" s="112"/>
      <c r="M852" s="48" t="str">
        <f t="shared" si="40"/>
        <v xml:space="preserve"> -    - </v>
      </c>
      <c r="N852" s="12"/>
    </row>
    <row r="853" spans="1:14" ht="15" customHeight="1">
      <c r="A853" s="40" t="str">
        <f t="shared" si="41"/>
        <v/>
      </c>
      <c r="B853" s="41"/>
      <c r="C853" s="42"/>
      <c r="D853" s="136"/>
      <c r="E853" s="144"/>
      <c r="F853" s="87" t="str">
        <f t="shared" si="39"/>
        <v/>
      </c>
      <c r="G853" s="42"/>
      <c r="H853" s="11"/>
      <c r="I853" s="111"/>
      <c r="J853" s="47"/>
      <c r="K853" s="108"/>
      <c r="L853" s="112"/>
      <c r="M853" s="48" t="str">
        <f t="shared" si="40"/>
        <v xml:space="preserve"> -    - </v>
      </c>
      <c r="N853" s="12"/>
    </row>
    <row r="854" spans="1:14" ht="15" customHeight="1">
      <c r="A854" s="40" t="str">
        <f t="shared" si="41"/>
        <v/>
      </c>
      <c r="B854" s="41"/>
      <c r="C854" s="42"/>
      <c r="D854" s="42"/>
      <c r="E854" s="144"/>
      <c r="F854" s="87" t="str">
        <f t="shared" si="39"/>
        <v/>
      </c>
      <c r="G854" s="42"/>
      <c r="H854" s="11"/>
      <c r="I854" s="111"/>
      <c r="J854" s="47"/>
      <c r="K854" s="108"/>
      <c r="L854" s="112"/>
      <c r="M854" s="48" t="str">
        <f t="shared" si="40"/>
        <v xml:space="preserve"> -    - </v>
      </c>
      <c r="N854" s="12"/>
    </row>
    <row r="855" spans="1:14" ht="15" customHeight="1">
      <c r="A855" s="40" t="str">
        <f t="shared" si="41"/>
        <v/>
      </c>
      <c r="B855" s="41"/>
      <c r="C855" s="42"/>
      <c r="D855" s="136"/>
      <c r="E855" s="144"/>
      <c r="F855" s="87" t="str">
        <f t="shared" si="39"/>
        <v/>
      </c>
      <c r="G855" s="42"/>
      <c r="H855" s="11"/>
      <c r="I855" s="111"/>
      <c r="J855" s="47"/>
      <c r="K855" s="108"/>
      <c r="L855" s="112"/>
      <c r="M855" s="48" t="str">
        <f t="shared" si="40"/>
        <v xml:space="preserve"> -    - </v>
      </c>
      <c r="N855" s="12"/>
    </row>
    <row r="856" spans="1:14" ht="15" customHeight="1">
      <c r="A856" s="40" t="str">
        <f t="shared" si="41"/>
        <v/>
      </c>
      <c r="B856" s="41"/>
      <c r="C856" s="42"/>
      <c r="D856" s="136"/>
      <c r="E856" s="144"/>
      <c r="F856" s="87" t="str">
        <f t="shared" si="39"/>
        <v/>
      </c>
      <c r="G856" s="42"/>
      <c r="H856" s="11"/>
      <c r="I856" s="111"/>
      <c r="J856" s="47"/>
      <c r="K856" s="108"/>
      <c r="L856" s="112"/>
      <c r="M856" s="48" t="str">
        <f t="shared" si="40"/>
        <v xml:space="preserve"> -    - </v>
      </c>
      <c r="N856" s="12"/>
    </row>
    <row r="857" spans="1:14" ht="15" customHeight="1">
      <c r="A857" s="40" t="str">
        <f t="shared" si="41"/>
        <v/>
      </c>
      <c r="B857" s="41"/>
      <c r="C857" s="42"/>
      <c r="D857" s="42"/>
      <c r="E857" s="144"/>
      <c r="F857" s="87" t="str">
        <f t="shared" si="39"/>
        <v/>
      </c>
      <c r="G857" s="42"/>
      <c r="H857" s="11"/>
      <c r="I857" s="111"/>
      <c r="J857" s="47"/>
      <c r="K857" s="108"/>
      <c r="L857" s="112"/>
      <c r="M857" s="48" t="str">
        <f t="shared" si="40"/>
        <v xml:space="preserve"> -    - </v>
      </c>
      <c r="N857" s="12"/>
    </row>
    <row r="858" spans="1:14" ht="15" customHeight="1">
      <c r="A858" s="40" t="str">
        <f t="shared" si="41"/>
        <v/>
      </c>
      <c r="B858" s="41"/>
      <c r="C858" s="42"/>
      <c r="D858" s="136"/>
      <c r="E858" s="144"/>
      <c r="F858" s="87" t="str">
        <f t="shared" si="39"/>
        <v/>
      </c>
      <c r="G858" s="42"/>
      <c r="H858" s="11"/>
      <c r="I858" s="111"/>
      <c r="J858" s="47"/>
      <c r="K858" s="108"/>
      <c r="L858" s="112"/>
      <c r="M858" s="48" t="str">
        <f t="shared" si="40"/>
        <v xml:space="preserve"> -    - </v>
      </c>
      <c r="N858" s="12"/>
    </row>
    <row r="859" spans="1:14" ht="15" customHeight="1">
      <c r="A859" s="40" t="str">
        <f t="shared" si="41"/>
        <v/>
      </c>
      <c r="B859" s="41"/>
      <c r="C859" s="42"/>
      <c r="D859" s="136"/>
      <c r="E859" s="144"/>
      <c r="F859" s="87" t="str">
        <f t="shared" si="39"/>
        <v/>
      </c>
      <c r="G859" s="42"/>
      <c r="H859" s="11"/>
      <c r="I859" s="111"/>
      <c r="J859" s="47"/>
      <c r="K859" s="108"/>
      <c r="L859" s="112"/>
      <c r="M859" s="48" t="str">
        <f t="shared" si="40"/>
        <v xml:space="preserve"> -    - </v>
      </c>
      <c r="N859" s="12"/>
    </row>
    <row r="860" spans="1:14" ht="15" customHeight="1">
      <c r="A860" s="40" t="str">
        <f t="shared" si="41"/>
        <v/>
      </c>
      <c r="B860" s="41"/>
      <c r="C860" s="42"/>
      <c r="D860" s="42"/>
      <c r="E860" s="144"/>
      <c r="F860" s="87" t="str">
        <f t="shared" si="39"/>
        <v/>
      </c>
      <c r="G860" s="42"/>
      <c r="H860" s="11"/>
      <c r="I860" s="111"/>
      <c r="J860" s="47"/>
      <c r="K860" s="108"/>
      <c r="L860" s="112"/>
      <c r="M860" s="48" t="str">
        <f t="shared" si="40"/>
        <v xml:space="preserve"> -    - </v>
      </c>
      <c r="N860" s="12"/>
    </row>
    <row r="861" spans="1:14" ht="15" customHeight="1">
      <c r="A861" s="40" t="str">
        <f t="shared" si="41"/>
        <v/>
      </c>
      <c r="B861" s="41"/>
      <c r="C861" s="42"/>
      <c r="D861" s="136"/>
      <c r="E861" s="144"/>
      <c r="F861" s="87" t="str">
        <f t="shared" si="39"/>
        <v/>
      </c>
      <c r="G861" s="42"/>
      <c r="H861" s="11"/>
      <c r="I861" s="111"/>
      <c r="J861" s="47"/>
      <c r="K861" s="108"/>
      <c r="L861" s="112"/>
      <c r="M861" s="48" t="str">
        <f t="shared" si="40"/>
        <v xml:space="preserve"> -    - </v>
      </c>
      <c r="N861" s="12"/>
    </row>
    <row r="862" spans="1:14" ht="15" customHeight="1">
      <c r="A862" s="40" t="str">
        <f t="shared" si="41"/>
        <v/>
      </c>
      <c r="B862" s="41"/>
      <c r="C862" s="42"/>
      <c r="D862" s="136"/>
      <c r="E862" s="144"/>
      <c r="F862" s="87" t="str">
        <f t="shared" si="39"/>
        <v/>
      </c>
      <c r="G862" s="42"/>
      <c r="H862" s="11"/>
      <c r="I862" s="111"/>
      <c r="J862" s="47"/>
      <c r="K862" s="108"/>
      <c r="L862" s="112"/>
      <c r="M862" s="48" t="str">
        <f t="shared" si="40"/>
        <v xml:space="preserve"> -    - </v>
      </c>
      <c r="N862" s="12"/>
    </row>
    <row r="863" spans="1:14" ht="15" customHeight="1">
      <c r="A863" s="40" t="str">
        <f t="shared" si="41"/>
        <v/>
      </c>
      <c r="B863" s="41"/>
      <c r="C863" s="42"/>
      <c r="D863" s="42"/>
      <c r="E863" s="144"/>
      <c r="F863" s="87" t="str">
        <f t="shared" si="39"/>
        <v/>
      </c>
      <c r="G863" s="42"/>
      <c r="H863" s="11"/>
      <c r="I863" s="111"/>
      <c r="J863" s="47"/>
      <c r="K863" s="108"/>
      <c r="L863" s="112"/>
      <c r="M863" s="48" t="str">
        <f t="shared" si="40"/>
        <v xml:space="preserve"> -    - </v>
      </c>
      <c r="N863" s="12"/>
    </row>
    <row r="864" spans="1:14" ht="15" customHeight="1">
      <c r="A864" s="40" t="str">
        <f t="shared" si="41"/>
        <v/>
      </c>
      <c r="B864" s="41"/>
      <c r="C864" s="42"/>
      <c r="D864" s="136"/>
      <c r="E864" s="144"/>
      <c r="F864" s="87" t="str">
        <f t="shared" si="39"/>
        <v/>
      </c>
      <c r="G864" s="42"/>
      <c r="H864" s="11"/>
      <c r="I864" s="111"/>
      <c r="J864" s="47"/>
      <c r="K864" s="108"/>
      <c r="L864" s="112"/>
      <c r="M864" s="48" t="str">
        <f t="shared" si="40"/>
        <v xml:space="preserve"> -    - </v>
      </c>
      <c r="N864" s="12"/>
    </row>
    <row r="865" spans="1:14" ht="15" customHeight="1">
      <c r="A865" s="40" t="str">
        <f t="shared" si="41"/>
        <v/>
      </c>
      <c r="B865" s="41"/>
      <c r="C865" s="42"/>
      <c r="D865" s="136"/>
      <c r="E865" s="144"/>
      <c r="F865" s="87" t="str">
        <f t="shared" si="39"/>
        <v/>
      </c>
      <c r="G865" s="42"/>
      <c r="H865" s="11"/>
      <c r="I865" s="111"/>
      <c r="J865" s="47"/>
      <c r="K865" s="108"/>
      <c r="L865" s="112"/>
      <c r="M865" s="48" t="str">
        <f t="shared" si="40"/>
        <v xml:space="preserve"> -    - </v>
      </c>
      <c r="N865" s="12"/>
    </row>
    <row r="866" spans="1:14" ht="15" customHeight="1">
      <c r="A866" s="40" t="str">
        <f t="shared" si="41"/>
        <v/>
      </c>
      <c r="B866" s="41"/>
      <c r="C866" s="42"/>
      <c r="D866" s="42"/>
      <c r="E866" s="144"/>
      <c r="F866" s="87" t="str">
        <f t="shared" si="39"/>
        <v/>
      </c>
      <c r="G866" s="42"/>
      <c r="H866" s="11"/>
      <c r="I866" s="111"/>
      <c r="J866" s="47"/>
      <c r="K866" s="108"/>
      <c r="L866" s="112"/>
      <c r="M866" s="48" t="str">
        <f t="shared" si="40"/>
        <v xml:space="preserve"> -    - </v>
      </c>
      <c r="N866" s="12"/>
    </row>
    <row r="867" spans="1:14" ht="15" customHeight="1">
      <c r="A867" s="40" t="str">
        <f t="shared" si="41"/>
        <v/>
      </c>
      <c r="B867" s="41"/>
      <c r="C867" s="42"/>
      <c r="D867" s="136"/>
      <c r="E867" s="144"/>
      <c r="F867" s="87" t="str">
        <f t="shared" si="39"/>
        <v/>
      </c>
      <c r="G867" s="42"/>
      <c r="H867" s="11"/>
      <c r="I867" s="111"/>
      <c r="J867" s="47"/>
      <c r="K867" s="108"/>
      <c r="L867" s="112"/>
      <c r="M867" s="48" t="str">
        <f t="shared" si="40"/>
        <v xml:space="preserve"> -    - </v>
      </c>
      <c r="N867" s="12"/>
    </row>
    <row r="868" spans="1:14" ht="15" customHeight="1">
      <c r="A868" s="40" t="str">
        <f t="shared" si="41"/>
        <v/>
      </c>
      <c r="B868" s="41"/>
      <c r="C868" s="42"/>
      <c r="D868" s="136"/>
      <c r="E868" s="144"/>
      <c r="F868" s="87" t="str">
        <f t="shared" si="39"/>
        <v/>
      </c>
      <c r="G868" s="42"/>
      <c r="H868" s="11"/>
      <c r="I868" s="111"/>
      <c r="J868" s="47"/>
      <c r="K868" s="108"/>
      <c r="L868" s="112"/>
      <c r="M868" s="48" t="str">
        <f t="shared" si="40"/>
        <v xml:space="preserve"> -    - </v>
      </c>
      <c r="N868" s="12"/>
    </row>
    <row r="869" spans="1:14" ht="15" customHeight="1">
      <c r="A869" s="40" t="str">
        <f t="shared" si="41"/>
        <v/>
      </c>
      <c r="B869" s="41"/>
      <c r="C869" s="42"/>
      <c r="D869" s="42"/>
      <c r="E869" s="144"/>
      <c r="F869" s="87" t="str">
        <f t="shared" si="39"/>
        <v/>
      </c>
      <c r="G869" s="42"/>
      <c r="H869" s="11"/>
      <c r="I869" s="111"/>
      <c r="J869" s="47"/>
      <c r="K869" s="108"/>
      <c r="L869" s="112"/>
      <c r="M869" s="48" t="str">
        <f t="shared" si="40"/>
        <v xml:space="preserve"> -    - </v>
      </c>
      <c r="N869" s="12"/>
    </row>
    <row r="870" spans="1:14" ht="15" customHeight="1">
      <c r="A870" s="40" t="str">
        <f t="shared" si="41"/>
        <v/>
      </c>
      <c r="B870" s="41"/>
      <c r="C870" s="42"/>
      <c r="D870" s="136"/>
      <c r="E870" s="144"/>
      <c r="F870" s="87" t="str">
        <f t="shared" si="39"/>
        <v/>
      </c>
      <c r="G870" s="42"/>
      <c r="H870" s="11"/>
      <c r="I870" s="111"/>
      <c r="J870" s="47"/>
      <c r="K870" s="108"/>
      <c r="L870" s="112"/>
      <c r="M870" s="48" t="str">
        <f t="shared" si="40"/>
        <v xml:space="preserve"> -    - </v>
      </c>
      <c r="N870" s="12"/>
    </row>
    <row r="871" spans="1:14" ht="15" customHeight="1">
      <c r="A871" s="40" t="str">
        <f t="shared" si="41"/>
        <v/>
      </c>
      <c r="B871" s="41"/>
      <c r="C871" s="42"/>
      <c r="D871" s="136"/>
      <c r="E871" s="144"/>
      <c r="F871" s="87" t="str">
        <f t="shared" si="39"/>
        <v/>
      </c>
      <c r="G871" s="42"/>
      <c r="H871" s="11"/>
      <c r="I871" s="111"/>
      <c r="J871" s="47"/>
      <c r="K871" s="108"/>
      <c r="L871" s="112"/>
      <c r="M871" s="48" t="str">
        <f t="shared" si="40"/>
        <v xml:space="preserve"> -    - </v>
      </c>
      <c r="N871" s="12"/>
    </row>
    <row r="872" spans="1:14" ht="15" customHeight="1">
      <c r="A872" s="40" t="str">
        <f t="shared" si="41"/>
        <v/>
      </c>
      <c r="B872" s="41"/>
      <c r="C872" s="42"/>
      <c r="D872" s="42"/>
      <c r="E872" s="144"/>
      <c r="F872" s="87" t="str">
        <f t="shared" si="39"/>
        <v/>
      </c>
      <c r="G872" s="42"/>
      <c r="H872" s="11"/>
      <c r="I872" s="111"/>
      <c r="J872" s="47"/>
      <c r="K872" s="108"/>
      <c r="L872" s="112"/>
      <c r="M872" s="48" t="str">
        <f t="shared" si="40"/>
        <v xml:space="preserve"> -    - </v>
      </c>
      <c r="N872" s="12"/>
    </row>
    <row r="873" spans="1:14" ht="15" customHeight="1">
      <c r="A873" s="40" t="str">
        <f t="shared" si="41"/>
        <v/>
      </c>
      <c r="B873" s="41"/>
      <c r="C873" s="42"/>
      <c r="D873" s="136"/>
      <c r="E873" s="144"/>
      <c r="F873" s="87" t="str">
        <f t="shared" si="39"/>
        <v/>
      </c>
      <c r="G873" s="42"/>
      <c r="H873" s="11"/>
      <c r="I873" s="111"/>
      <c r="J873" s="47"/>
      <c r="K873" s="108"/>
      <c r="L873" s="112"/>
      <c r="M873" s="48" t="str">
        <f t="shared" si="40"/>
        <v xml:space="preserve"> -    - </v>
      </c>
      <c r="N873" s="12"/>
    </row>
    <row r="874" spans="1:14" ht="15" customHeight="1">
      <c r="A874" s="40" t="str">
        <f t="shared" si="41"/>
        <v/>
      </c>
      <c r="B874" s="41"/>
      <c r="C874" s="42"/>
      <c r="D874" s="136"/>
      <c r="E874" s="144"/>
      <c r="F874" s="87" t="str">
        <f t="shared" si="39"/>
        <v/>
      </c>
      <c r="G874" s="42"/>
      <c r="H874" s="11"/>
      <c r="I874" s="111"/>
      <c r="J874" s="47"/>
      <c r="K874" s="108"/>
      <c r="L874" s="112"/>
      <c r="M874" s="48" t="str">
        <f t="shared" si="40"/>
        <v xml:space="preserve"> -    - </v>
      </c>
      <c r="N874" s="12"/>
    </row>
    <row r="875" spans="1:14" ht="15" customHeight="1">
      <c r="A875" s="40" t="str">
        <f t="shared" si="41"/>
        <v/>
      </c>
      <c r="B875" s="41"/>
      <c r="C875" s="42"/>
      <c r="D875" s="42"/>
      <c r="E875" s="144"/>
      <c r="F875" s="87" t="str">
        <f t="shared" si="39"/>
        <v/>
      </c>
      <c r="G875" s="42"/>
      <c r="H875" s="11"/>
      <c r="I875" s="111"/>
      <c r="J875" s="47"/>
      <c r="K875" s="108"/>
      <c r="L875" s="112"/>
      <c r="M875" s="48" t="str">
        <f t="shared" si="40"/>
        <v xml:space="preserve"> -    - </v>
      </c>
      <c r="N875" s="12"/>
    </row>
    <row r="876" spans="1:14" ht="15" customHeight="1">
      <c r="A876" s="40" t="str">
        <f t="shared" si="41"/>
        <v/>
      </c>
      <c r="B876" s="41"/>
      <c r="C876" s="42"/>
      <c r="D876" s="136"/>
      <c r="E876" s="144"/>
      <c r="F876" s="87" t="str">
        <f t="shared" si="39"/>
        <v/>
      </c>
      <c r="G876" s="42"/>
      <c r="H876" s="11"/>
      <c r="I876" s="111"/>
      <c r="J876" s="47"/>
      <c r="K876" s="108"/>
      <c r="L876" s="112"/>
      <c r="M876" s="48" t="str">
        <f t="shared" si="40"/>
        <v xml:space="preserve"> -    - </v>
      </c>
      <c r="N876" s="12"/>
    </row>
    <row r="877" spans="1:14" ht="15" customHeight="1">
      <c r="A877" s="40" t="str">
        <f t="shared" si="41"/>
        <v/>
      </c>
      <c r="B877" s="41"/>
      <c r="C877" s="42"/>
      <c r="D877" s="136"/>
      <c r="E877" s="144"/>
      <c r="F877" s="87" t="str">
        <f t="shared" si="39"/>
        <v/>
      </c>
      <c r="G877" s="42"/>
      <c r="H877" s="11"/>
      <c r="I877" s="111"/>
      <c r="J877" s="47"/>
      <c r="K877" s="108"/>
      <c r="L877" s="112"/>
      <c r="M877" s="48" t="str">
        <f t="shared" si="40"/>
        <v xml:space="preserve"> -    - </v>
      </c>
      <c r="N877" s="12"/>
    </row>
    <row r="878" spans="1:14" ht="15" customHeight="1">
      <c r="A878" s="40" t="str">
        <f t="shared" si="41"/>
        <v/>
      </c>
      <c r="B878" s="41"/>
      <c r="C878" s="42"/>
      <c r="D878" s="42"/>
      <c r="E878" s="144"/>
      <c r="F878" s="87" t="str">
        <f t="shared" si="39"/>
        <v/>
      </c>
      <c r="G878" s="42"/>
      <c r="H878" s="11"/>
      <c r="I878" s="111"/>
      <c r="J878" s="47"/>
      <c r="K878" s="108"/>
      <c r="L878" s="112"/>
      <c r="M878" s="48" t="str">
        <f t="shared" si="40"/>
        <v xml:space="preserve"> -    - </v>
      </c>
      <c r="N878" s="12"/>
    </row>
    <row r="879" spans="1:14" ht="15" customHeight="1">
      <c r="A879" s="40" t="str">
        <f t="shared" si="41"/>
        <v/>
      </c>
      <c r="B879" s="41"/>
      <c r="C879" s="42"/>
      <c r="D879" s="136"/>
      <c r="E879" s="144"/>
      <c r="F879" s="87" t="str">
        <f t="shared" si="39"/>
        <v/>
      </c>
      <c r="G879" s="42"/>
      <c r="H879" s="11"/>
      <c r="I879" s="111"/>
      <c r="J879" s="47"/>
      <c r="K879" s="108"/>
      <c r="L879" s="112"/>
      <c r="M879" s="48" t="str">
        <f t="shared" si="40"/>
        <v xml:space="preserve"> -    - </v>
      </c>
      <c r="N879" s="12"/>
    </row>
    <row r="880" spans="1:14" ht="15" customHeight="1">
      <c r="A880" s="40" t="str">
        <f t="shared" si="41"/>
        <v/>
      </c>
      <c r="B880" s="41"/>
      <c r="C880" s="42"/>
      <c r="D880" s="136"/>
      <c r="E880" s="144"/>
      <c r="F880" s="87" t="str">
        <f t="shared" si="39"/>
        <v/>
      </c>
      <c r="G880" s="42"/>
      <c r="H880" s="11"/>
      <c r="I880" s="111"/>
      <c r="J880" s="47"/>
      <c r="K880" s="108"/>
      <c r="L880" s="112"/>
      <c r="M880" s="48" t="str">
        <f t="shared" si="40"/>
        <v xml:space="preserve"> -    - </v>
      </c>
      <c r="N880" s="12"/>
    </row>
    <row r="881" spans="1:14" ht="15" customHeight="1">
      <c r="A881" s="40" t="str">
        <f t="shared" si="41"/>
        <v/>
      </c>
      <c r="B881" s="41"/>
      <c r="C881" s="42"/>
      <c r="D881" s="42"/>
      <c r="E881" s="144"/>
      <c r="F881" s="87" t="str">
        <f t="shared" si="39"/>
        <v/>
      </c>
      <c r="G881" s="42"/>
      <c r="H881" s="11"/>
      <c r="I881" s="111"/>
      <c r="J881" s="47"/>
      <c r="K881" s="108"/>
      <c r="L881" s="112"/>
      <c r="M881" s="48" t="str">
        <f t="shared" si="40"/>
        <v xml:space="preserve"> -    - </v>
      </c>
      <c r="N881" s="12"/>
    </row>
    <row r="882" spans="1:14" ht="15" customHeight="1">
      <c r="A882" s="40" t="str">
        <f t="shared" si="41"/>
        <v/>
      </c>
      <c r="B882" s="41"/>
      <c r="C882" s="42"/>
      <c r="D882" s="136"/>
      <c r="E882" s="144"/>
      <c r="F882" s="87" t="str">
        <f t="shared" si="39"/>
        <v/>
      </c>
      <c r="G882" s="42"/>
      <c r="H882" s="11"/>
      <c r="I882" s="111"/>
      <c r="J882" s="47"/>
      <c r="K882" s="108"/>
      <c r="L882" s="112"/>
      <c r="M882" s="48" t="str">
        <f t="shared" si="40"/>
        <v xml:space="preserve"> -    - </v>
      </c>
      <c r="N882" s="12"/>
    </row>
    <row r="883" spans="1:14" ht="15" customHeight="1">
      <c r="A883" s="40" t="str">
        <f t="shared" si="41"/>
        <v/>
      </c>
      <c r="B883" s="41"/>
      <c r="C883" s="42"/>
      <c r="D883" s="136"/>
      <c r="E883" s="144"/>
      <c r="F883" s="87" t="str">
        <f t="shared" si="39"/>
        <v/>
      </c>
      <c r="G883" s="42"/>
      <c r="H883" s="11"/>
      <c r="I883" s="111"/>
      <c r="J883" s="47"/>
      <c r="K883" s="108"/>
      <c r="L883" s="112"/>
      <c r="M883" s="48" t="str">
        <f t="shared" si="40"/>
        <v xml:space="preserve"> -    - </v>
      </c>
      <c r="N883" s="12"/>
    </row>
    <row r="884" spans="1:14" ht="15" customHeight="1">
      <c r="A884" s="40" t="str">
        <f t="shared" si="41"/>
        <v/>
      </c>
      <c r="B884" s="41"/>
      <c r="C884" s="42"/>
      <c r="D884" s="42"/>
      <c r="E884" s="144"/>
      <c r="F884" s="87" t="str">
        <f t="shared" si="39"/>
        <v/>
      </c>
      <c r="G884" s="42"/>
      <c r="H884" s="11"/>
      <c r="I884" s="111"/>
      <c r="J884" s="47"/>
      <c r="K884" s="108"/>
      <c r="L884" s="112"/>
      <c r="M884" s="48" t="str">
        <f t="shared" si="40"/>
        <v xml:space="preserve"> -    - </v>
      </c>
      <c r="N884" s="12"/>
    </row>
    <row r="885" spans="1:14" ht="15" customHeight="1">
      <c r="A885" s="40" t="str">
        <f t="shared" si="41"/>
        <v/>
      </c>
      <c r="B885" s="41"/>
      <c r="C885" s="42"/>
      <c r="D885" s="136"/>
      <c r="E885" s="144"/>
      <c r="F885" s="87" t="str">
        <f t="shared" si="39"/>
        <v/>
      </c>
      <c r="G885" s="42"/>
      <c r="H885" s="11"/>
      <c r="I885" s="111"/>
      <c r="J885" s="47"/>
      <c r="K885" s="108"/>
      <c r="L885" s="112"/>
      <c r="M885" s="48" t="str">
        <f t="shared" si="40"/>
        <v xml:space="preserve"> -    - </v>
      </c>
      <c r="N885" s="12"/>
    </row>
    <row r="886" spans="1:14" ht="15" customHeight="1">
      <c r="A886" s="40" t="str">
        <f t="shared" si="41"/>
        <v/>
      </c>
      <c r="B886" s="41"/>
      <c r="C886" s="42"/>
      <c r="D886" s="136"/>
      <c r="E886" s="144"/>
      <c r="F886" s="87" t="str">
        <f t="shared" si="39"/>
        <v/>
      </c>
      <c r="G886" s="42"/>
      <c r="H886" s="11"/>
      <c r="I886" s="111"/>
      <c r="J886" s="47"/>
      <c r="K886" s="108"/>
      <c r="L886" s="112"/>
      <c r="M886" s="48" t="str">
        <f t="shared" si="40"/>
        <v xml:space="preserve"> -    - </v>
      </c>
      <c r="N886" s="12"/>
    </row>
    <row r="887" spans="1:14" ht="15" customHeight="1">
      <c r="A887" s="40" t="str">
        <f t="shared" si="41"/>
        <v/>
      </c>
      <c r="B887" s="41"/>
      <c r="C887" s="42"/>
      <c r="D887" s="42"/>
      <c r="E887" s="144"/>
      <c r="F887" s="87" t="str">
        <f t="shared" si="39"/>
        <v/>
      </c>
      <c r="G887" s="42"/>
      <c r="H887" s="11"/>
      <c r="I887" s="111"/>
      <c r="J887" s="47"/>
      <c r="K887" s="108"/>
      <c r="L887" s="112"/>
      <c r="M887" s="48" t="str">
        <f t="shared" si="40"/>
        <v xml:space="preserve"> -    - </v>
      </c>
      <c r="N887" s="12"/>
    </row>
    <row r="888" spans="1:14" ht="15" customHeight="1">
      <c r="A888" s="40" t="str">
        <f t="shared" si="41"/>
        <v/>
      </c>
      <c r="B888" s="41"/>
      <c r="C888" s="42"/>
      <c r="D888" s="136"/>
      <c r="E888" s="144"/>
      <c r="F888" s="87" t="str">
        <f t="shared" si="39"/>
        <v/>
      </c>
      <c r="G888" s="42"/>
      <c r="H888" s="11"/>
      <c r="I888" s="111"/>
      <c r="J888" s="47"/>
      <c r="K888" s="108"/>
      <c r="L888" s="112"/>
      <c r="M888" s="48" t="str">
        <f t="shared" si="40"/>
        <v xml:space="preserve"> -    - </v>
      </c>
      <c r="N888" s="12"/>
    </row>
    <row r="889" spans="1:14" ht="15" customHeight="1">
      <c r="A889" s="40" t="str">
        <f t="shared" si="41"/>
        <v/>
      </c>
      <c r="B889" s="41"/>
      <c r="C889" s="42"/>
      <c r="D889" s="136"/>
      <c r="E889" s="144"/>
      <c r="F889" s="87" t="str">
        <f t="shared" si="39"/>
        <v/>
      </c>
      <c r="G889" s="42"/>
      <c r="H889" s="11"/>
      <c r="I889" s="111"/>
      <c r="J889" s="47"/>
      <c r="K889" s="108"/>
      <c r="L889" s="112"/>
      <c r="M889" s="48" t="str">
        <f t="shared" si="40"/>
        <v xml:space="preserve"> -    - </v>
      </c>
      <c r="N889" s="12"/>
    </row>
    <row r="890" spans="1:14" ht="15" customHeight="1">
      <c r="A890" s="40" t="str">
        <f t="shared" si="41"/>
        <v/>
      </c>
      <c r="B890" s="41"/>
      <c r="C890" s="42"/>
      <c r="D890" s="42"/>
      <c r="E890" s="144"/>
      <c r="F890" s="87" t="str">
        <f t="shared" si="39"/>
        <v/>
      </c>
      <c r="G890" s="42"/>
      <c r="H890" s="11"/>
      <c r="I890" s="111"/>
      <c r="J890" s="47"/>
      <c r="K890" s="108"/>
      <c r="L890" s="112"/>
      <c r="M890" s="48" t="str">
        <f t="shared" si="40"/>
        <v xml:space="preserve"> -    - </v>
      </c>
      <c r="N890" s="12"/>
    </row>
    <row r="891" spans="1:14" ht="15" customHeight="1">
      <c r="A891" s="40" t="str">
        <f t="shared" si="41"/>
        <v/>
      </c>
      <c r="B891" s="41"/>
      <c r="C891" s="42"/>
      <c r="D891" s="136"/>
      <c r="E891" s="144"/>
      <c r="F891" s="87" t="str">
        <f t="shared" si="39"/>
        <v/>
      </c>
      <c r="G891" s="42"/>
      <c r="H891" s="11"/>
      <c r="I891" s="111"/>
      <c r="J891" s="47"/>
      <c r="K891" s="108"/>
      <c r="L891" s="112"/>
      <c r="M891" s="48" t="str">
        <f t="shared" si="40"/>
        <v xml:space="preserve"> -    - </v>
      </c>
      <c r="N891" s="12"/>
    </row>
    <row r="892" spans="1:14" ht="15" customHeight="1">
      <c r="A892" s="40" t="str">
        <f t="shared" si="41"/>
        <v/>
      </c>
      <c r="B892" s="41"/>
      <c r="C892" s="42"/>
      <c r="D892" s="136"/>
      <c r="E892" s="144"/>
      <c r="F892" s="87" t="str">
        <f t="shared" si="39"/>
        <v/>
      </c>
      <c r="G892" s="42"/>
      <c r="H892" s="11"/>
      <c r="I892" s="111"/>
      <c r="J892" s="47"/>
      <c r="K892" s="108"/>
      <c r="L892" s="112"/>
      <c r="M892" s="48" t="str">
        <f t="shared" si="40"/>
        <v xml:space="preserve"> -    - </v>
      </c>
      <c r="N892" s="12"/>
    </row>
    <row r="893" spans="1:14" ht="15" customHeight="1">
      <c r="A893" s="40" t="str">
        <f t="shared" si="41"/>
        <v/>
      </c>
      <c r="B893" s="41"/>
      <c r="C893" s="42"/>
      <c r="D893" s="42"/>
      <c r="E893" s="144"/>
      <c r="F893" s="87" t="str">
        <f t="shared" si="39"/>
        <v/>
      </c>
      <c r="G893" s="42"/>
      <c r="H893" s="11"/>
      <c r="I893" s="111"/>
      <c r="J893" s="47"/>
      <c r="K893" s="108"/>
      <c r="L893" s="112"/>
      <c r="M893" s="48" t="str">
        <f t="shared" si="40"/>
        <v xml:space="preserve"> -    - </v>
      </c>
      <c r="N893" s="12"/>
    </row>
    <row r="894" spans="1:14" ht="15" customHeight="1">
      <c r="A894" s="40" t="str">
        <f t="shared" si="41"/>
        <v/>
      </c>
      <c r="B894" s="41"/>
      <c r="C894" s="42"/>
      <c r="D894" s="136"/>
      <c r="E894" s="144"/>
      <c r="F894" s="87" t="str">
        <f t="shared" si="39"/>
        <v/>
      </c>
      <c r="G894" s="42"/>
      <c r="H894" s="11"/>
      <c r="I894" s="111"/>
      <c r="J894" s="47"/>
      <c r="K894" s="108"/>
      <c r="L894" s="112"/>
      <c r="M894" s="48" t="str">
        <f t="shared" si="40"/>
        <v xml:space="preserve"> -    - </v>
      </c>
      <c r="N894" s="12"/>
    </row>
    <row r="895" spans="1:14" ht="15" customHeight="1">
      <c r="A895" s="40" t="str">
        <f t="shared" si="41"/>
        <v/>
      </c>
      <c r="B895" s="41"/>
      <c r="C895" s="42"/>
      <c r="D895" s="136"/>
      <c r="E895" s="144"/>
      <c r="F895" s="87" t="str">
        <f t="shared" si="39"/>
        <v/>
      </c>
      <c r="G895" s="42"/>
      <c r="H895" s="11"/>
      <c r="I895" s="111"/>
      <c r="J895" s="47"/>
      <c r="K895" s="108"/>
      <c r="L895" s="112"/>
      <c r="M895" s="48" t="str">
        <f t="shared" si="40"/>
        <v xml:space="preserve"> -    - </v>
      </c>
      <c r="N895" s="12"/>
    </row>
    <row r="896" spans="1:14" ht="15" customHeight="1">
      <c r="A896" s="40" t="str">
        <f t="shared" si="41"/>
        <v/>
      </c>
      <c r="B896" s="41"/>
      <c r="C896" s="42"/>
      <c r="D896" s="42"/>
      <c r="E896" s="144"/>
      <c r="F896" s="87" t="str">
        <f t="shared" si="39"/>
        <v/>
      </c>
      <c r="G896" s="42"/>
      <c r="H896" s="11"/>
      <c r="I896" s="111"/>
      <c r="J896" s="47"/>
      <c r="K896" s="108"/>
      <c r="L896" s="112"/>
      <c r="M896" s="48" t="str">
        <f t="shared" si="40"/>
        <v xml:space="preserve"> -    - </v>
      </c>
      <c r="N896" s="12"/>
    </row>
    <row r="897" spans="1:14" ht="15" customHeight="1">
      <c r="A897" s="40" t="str">
        <f t="shared" si="41"/>
        <v/>
      </c>
      <c r="B897" s="41"/>
      <c r="C897" s="42"/>
      <c r="D897" s="136"/>
      <c r="E897" s="144"/>
      <c r="F897" s="87" t="str">
        <f t="shared" si="39"/>
        <v/>
      </c>
      <c r="G897" s="42"/>
      <c r="H897" s="11"/>
      <c r="I897" s="111"/>
      <c r="J897" s="47"/>
      <c r="K897" s="108"/>
      <c r="L897" s="112"/>
      <c r="M897" s="48" t="str">
        <f t="shared" si="40"/>
        <v xml:space="preserve"> -    - </v>
      </c>
      <c r="N897" s="12"/>
    </row>
    <row r="898" spans="1:14" ht="15" customHeight="1">
      <c r="A898" s="40" t="str">
        <f t="shared" si="41"/>
        <v/>
      </c>
      <c r="B898" s="41"/>
      <c r="C898" s="42"/>
      <c r="D898" s="136"/>
      <c r="E898" s="144"/>
      <c r="F898" s="87" t="str">
        <f t="shared" si="39"/>
        <v/>
      </c>
      <c r="G898" s="42"/>
      <c r="H898" s="11"/>
      <c r="I898" s="111"/>
      <c r="J898" s="47"/>
      <c r="K898" s="108"/>
      <c r="L898" s="112"/>
      <c r="M898" s="48" t="str">
        <f t="shared" si="40"/>
        <v xml:space="preserve"> -    - </v>
      </c>
      <c r="N898" s="12"/>
    </row>
    <row r="899" spans="1:14" ht="15" customHeight="1">
      <c r="A899" s="40" t="str">
        <f t="shared" si="41"/>
        <v/>
      </c>
      <c r="B899" s="41"/>
      <c r="C899" s="42"/>
      <c r="D899" s="42"/>
      <c r="E899" s="144"/>
      <c r="F899" s="87" t="str">
        <f t="shared" si="39"/>
        <v/>
      </c>
      <c r="G899" s="42"/>
      <c r="H899" s="11"/>
      <c r="I899" s="111"/>
      <c r="J899" s="47"/>
      <c r="K899" s="108"/>
      <c r="L899" s="112"/>
      <c r="M899" s="48" t="str">
        <f t="shared" si="40"/>
        <v xml:space="preserve"> -    - </v>
      </c>
      <c r="N899" s="12"/>
    </row>
    <row r="900" spans="1:14" ht="15" customHeight="1">
      <c r="A900" s="40" t="str">
        <f t="shared" si="41"/>
        <v/>
      </c>
      <c r="B900" s="41"/>
      <c r="C900" s="42"/>
      <c r="D900" s="136"/>
      <c r="E900" s="144"/>
      <c r="F900" s="87" t="str">
        <f t="shared" si="39"/>
        <v/>
      </c>
      <c r="G900" s="42"/>
      <c r="H900" s="11"/>
      <c r="I900" s="111"/>
      <c r="J900" s="47"/>
      <c r="K900" s="108"/>
      <c r="L900" s="112"/>
      <c r="M900" s="48" t="str">
        <f t="shared" si="40"/>
        <v xml:space="preserve"> -    - </v>
      </c>
      <c r="N900" s="12"/>
    </row>
    <row r="901" spans="1:14" ht="15" customHeight="1">
      <c r="A901" s="40" t="str">
        <f t="shared" si="41"/>
        <v/>
      </c>
      <c r="B901" s="41"/>
      <c r="C901" s="42"/>
      <c r="D901" s="136"/>
      <c r="E901" s="144"/>
      <c r="F901" s="87" t="str">
        <f t="shared" si="39"/>
        <v/>
      </c>
      <c r="G901" s="42"/>
      <c r="H901" s="11"/>
      <c r="I901" s="111"/>
      <c r="J901" s="47"/>
      <c r="K901" s="108"/>
      <c r="L901" s="112"/>
      <c r="M901" s="48" t="str">
        <f t="shared" si="40"/>
        <v xml:space="preserve"> -    - </v>
      </c>
      <c r="N901" s="12"/>
    </row>
    <row r="902" spans="1:14" ht="15" customHeight="1">
      <c r="A902" s="40" t="str">
        <f t="shared" si="41"/>
        <v/>
      </c>
      <c r="B902" s="41"/>
      <c r="C902" s="42"/>
      <c r="D902" s="42"/>
      <c r="E902" s="144"/>
      <c r="F902" s="87" t="str">
        <f t="shared" si="39"/>
        <v/>
      </c>
      <c r="G902" s="42"/>
      <c r="H902" s="11"/>
      <c r="I902" s="111"/>
      <c r="J902" s="47"/>
      <c r="K902" s="108"/>
      <c r="L902" s="112"/>
      <c r="M902" s="48" t="str">
        <f t="shared" si="40"/>
        <v xml:space="preserve"> -    - </v>
      </c>
      <c r="N902" s="12"/>
    </row>
    <row r="903" spans="1:14" ht="15" customHeight="1">
      <c r="A903" s="40" t="str">
        <f t="shared" si="41"/>
        <v/>
      </c>
      <c r="B903" s="41"/>
      <c r="C903" s="42"/>
      <c r="D903" s="136"/>
      <c r="E903" s="144"/>
      <c r="F903" s="87" t="str">
        <f t="shared" si="39"/>
        <v/>
      </c>
      <c r="G903" s="42"/>
      <c r="H903" s="11"/>
      <c r="I903" s="111"/>
      <c r="J903" s="47"/>
      <c r="K903" s="108"/>
      <c r="L903" s="112"/>
      <c r="M903" s="48" t="str">
        <f t="shared" si="40"/>
        <v xml:space="preserve"> -    - </v>
      </c>
      <c r="N903" s="12"/>
    </row>
    <row r="904" spans="1:14" ht="15" customHeight="1">
      <c r="A904" s="40" t="str">
        <f t="shared" si="41"/>
        <v/>
      </c>
      <c r="B904" s="41"/>
      <c r="C904" s="42"/>
      <c r="D904" s="136"/>
      <c r="E904" s="144"/>
      <c r="F904" s="87" t="str">
        <f t="shared" si="39"/>
        <v/>
      </c>
      <c r="G904" s="42"/>
      <c r="H904" s="11"/>
      <c r="I904" s="111"/>
      <c r="J904" s="47"/>
      <c r="K904" s="108"/>
      <c r="L904" s="112"/>
      <c r="M904" s="48" t="str">
        <f t="shared" si="40"/>
        <v xml:space="preserve"> -    - </v>
      </c>
      <c r="N904" s="12"/>
    </row>
    <row r="905" spans="1:14" ht="15" customHeight="1">
      <c r="A905" s="40" t="str">
        <f t="shared" si="41"/>
        <v/>
      </c>
      <c r="B905" s="41"/>
      <c r="C905" s="42"/>
      <c r="D905" s="42"/>
      <c r="E905" s="144"/>
      <c r="F905" s="87" t="str">
        <f t="shared" si="39"/>
        <v/>
      </c>
      <c r="G905" s="42"/>
      <c r="H905" s="11"/>
      <c r="I905" s="111"/>
      <c r="J905" s="47"/>
      <c r="K905" s="108"/>
      <c r="L905" s="112"/>
      <c r="M905" s="48" t="str">
        <f t="shared" si="40"/>
        <v xml:space="preserve"> -    - </v>
      </c>
      <c r="N905" s="12"/>
    </row>
    <row r="906" spans="1:14" ht="15" customHeight="1">
      <c r="A906" s="40" t="str">
        <f t="shared" si="41"/>
        <v/>
      </c>
      <c r="B906" s="41"/>
      <c r="C906" s="42"/>
      <c r="D906" s="136"/>
      <c r="E906" s="144"/>
      <c r="F906" s="87" t="str">
        <f t="shared" si="39"/>
        <v/>
      </c>
      <c r="G906" s="42"/>
      <c r="H906" s="11"/>
      <c r="I906" s="111"/>
      <c r="J906" s="47"/>
      <c r="K906" s="108"/>
      <c r="L906" s="112"/>
      <c r="M906" s="48" t="str">
        <f t="shared" si="40"/>
        <v xml:space="preserve"> -    - </v>
      </c>
      <c r="N906" s="12"/>
    </row>
    <row r="907" spans="1:14" ht="15" customHeight="1">
      <c r="A907" s="40" t="str">
        <f t="shared" si="41"/>
        <v/>
      </c>
      <c r="B907" s="41"/>
      <c r="C907" s="42"/>
      <c r="D907" s="136"/>
      <c r="E907" s="144"/>
      <c r="F907" s="87" t="str">
        <f t="shared" si="39"/>
        <v/>
      </c>
      <c r="G907" s="42"/>
      <c r="H907" s="11"/>
      <c r="I907" s="111"/>
      <c r="J907" s="47"/>
      <c r="K907" s="108"/>
      <c r="L907" s="112"/>
      <c r="M907" s="48" t="str">
        <f t="shared" si="40"/>
        <v xml:space="preserve"> -    - </v>
      </c>
      <c r="N907" s="12"/>
    </row>
    <row r="908" spans="1:14" ht="15" customHeight="1">
      <c r="A908" s="40" t="str">
        <f t="shared" si="41"/>
        <v/>
      </c>
      <c r="B908" s="41"/>
      <c r="C908" s="42"/>
      <c r="D908" s="42"/>
      <c r="E908" s="144"/>
      <c r="F908" s="87" t="str">
        <f t="shared" ref="F908:F971" si="42">IF(E908="","",IF(E908&lt;=DATEVALUE("9/11/2022"),"2021-22",IF(E908&gt;DATEVALUE("9/11/2022"),"")))</f>
        <v/>
      </c>
      <c r="G908" s="42"/>
      <c r="H908" s="11"/>
      <c r="I908" s="111"/>
      <c r="J908" s="47"/>
      <c r="K908" s="108"/>
      <c r="L908" s="112"/>
      <c r="M908" s="48" t="str">
        <f t="shared" ref="M908:M971" si="43">A908&amp;" - "&amp;C908&amp;" "&amp;F908&amp;" "&amp;G908&amp;" - "&amp;H908</f>
        <v xml:space="preserve"> -    - </v>
      </c>
      <c r="N908" s="12"/>
    </row>
    <row r="909" spans="1:14" ht="15" customHeight="1">
      <c r="A909" s="40" t="str">
        <f t="shared" ref="A909:A972" si="44">IF(ISERROR(IF(B909="","",A908+1)),"",IF(B909="","",A908+1))</f>
        <v/>
      </c>
      <c r="B909" s="41"/>
      <c r="C909" s="42"/>
      <c r="D909" s="136"/>
      <c r="E909" s="144"/>
      <c r="F909" s="87" t="str">
        <f t="shared" si="42"/>
        <v/>
      </c>
      <c r="G909" s="42"/>
      <c r="H909" s="11"/>
      <c r="I909" s="111"/>
      <c r="J909" s="47"/>
      <c r="K909" s="108"/>
      <c r="L909" s="112"/>
      <c r="M909" s="48" t="str">
        <f t="shared" si="43"/>
        <v xml:space="preserve"> -    - </v>
      </c>
      <c r="N909" s="12"/>
    </row>
    <row r="910" spans="1:14" ht="15" customHeight="1">
      <c r="A910" s="40" t="str">
        <f t="shared" si="44"/>
        <v/>
      </c>
      <c r="B910" s="41"/>
      <c r="C910" s="42"/>
      <c r="D910" s="136"/>
      <c r="E910" s="144"/>
      <c r="F910" s="87" t="str">
        <f t="shared" si="42"/>
        <v/>
      </c>
      <c r="G910" s="42"/>
      <c r="H910" s="11"/>
      <c r="I910" s="111"/>
      <c r="J910" s="47"/>
      <c r="K910" s="108"/>
      <c r="L910" s="112"/>
      <c r="M910" s="48" t="str">
        <f t="shared" si="43"/>
        <v xml:space="preserve"> -    - </v>
      </c>
      <c r="N910" s="12"/>
    </row>
    <row r="911" spans="1:14" ht="15" customHeight="1">
      <c r="A911" s="40" t="str">
        <f t="shared" si="44"/>
        <v/>
      </c>
      <c r="B911" s="41"/>
      <c r="C911" s="42"/>
      <c r="D911" s="42"/>
      <c r="E911" s="144"/>
      <c r="F911" s="87" t="str">
        <f t="shared" si="42"/>
        <v/>
      </c>
      <c r="G911" s="42"/>
      <c r="H911" s="11"/>
      <c r="I911" s="111"/>
      <c r="J911" s="47"/>
      <c r="K911" s="108"/>
      <c r="L911" s="112"/>
      <c r="M911" s="48" t="str">
        <f t="shared" si="43"/>
        <v xml:space="preserve"> -    - </v>
      </c>
      <c r="N911" s="12"/>
    </row>
    <row r="912" spans="1:14" ht="15" customHeight="1">
      <c r="A912" s="40" t="str">
        <f t="shared" si="44"/>
        <v/>
      </c>
      <c r="B912" s="41"/>
      <c r="C912" s="42"/>
      <c r="D912" s="136"/>
      <c r="E912" s="144"/>
      <c r="F912" s="87" t="str">
        <f t="shared" si="42"/>
        <v/>
      </c>
      <c r="G912" s="42"/>
      <c r="H912" s="11"/>
      <c r="I912" s="111"/>
      <c r="J912" s="47"/>
      <c r="K912" s="108"/>
      <c r="L912" s="112"/>
      <c r="M912" s="48" t="str">
        <f t="shared" si="43"/>
        <v xml:space="preserve"> -    - </v>
      </c>
      <c r="N912" s="12"/>
    </row>
    <row r="913" spans="1:14" ht="15" customHeight="1">
      <c r="A913" s="40" t="str">
        <f t="shared" si="44"/>
        <v/>
      </c>
      <c r="B913" s="41"/>
      <c r="C913" s="42"/>
      <c r="D913" s="136"/>
      <c r="E913" s="144"/>
      <c r="F913" s="87" t="str">
        <f t="shared" si="42"/>
        <v/>
      </c>
      <c r="G913" s="42"/>
      <c r="H913" s="11"/>
      <c r="I913" s="111"/>
      <c r="J913" s="47"/>
      <c r="K913" s="108"/>
      <c r="L913" s="112"/>
      <c r="M913" s="48" t="str">
        <f t="shared" si="43"/>
        <v xml:space="preserve"> -    - </v>
      </c>
      <c r="N913" s="12"/>
    </row>
    <row r="914" spans="1:14" ht="15" customHeight="1">
      <c r="A914" s="40" t="str">
        <f t="shared" si="44"/>
        <v/>
      </c>
      <c r="B914" s="41"/>
      <c r="C914" s="42"/>
      <c r="D914" s="42"/>
      <c r="E914" s="144"/>
      <c r="F914" s="87" t="str">
        <f t="shared" si="42"/>
        <v/>
      </c>
      <c r="G914" s="42"/>
      <c r="H914" s="11"/>
      <c r="I914" s="111"/>
      <c r="J914" s="47"/>
      <c r="K914" s="108"/>
      <c r="L914" s="112"/>
      <c r="M914" s="48" t="str">
        <f t="shared" si="43"/>
        <v xml:space="preserve"> -    - </v>
      </c>
      <c r="N914" s="12"/>
    </row>
    <row r="915" spans="1:14" ht="15" customHeight="1">
      <c r="A915" s="40" t="str">
        <f t="shared" si="44"/>
        <v/>
      </c>
      <c r="B915" s="41"/>
      <c r="C915" s="42"/>
      <c r="D915" s="136"/>
      <c r="E915" s="144"/>
      <c r="F915" s="87" t="str">
        <f t="shared" si="42"/>
        <v/>
      </c>
      <c r="G915" s="42"/>
      <c r="H915" s="11"/>
      <c r="I915" s="111"/>
      <c r="J915" s="47"/>
      <c r="K915" s="108"/>
      <c r="L915" s="112"/>
      <c r="M915" s="48" t="str">
        <f t="shared" si="43"/>
        <v xml:space="preserve"> -    - </v>
      </c>
      <c r="N915" s="12"/>
    </row>
    <row r="916" spans="1:14" ht="15" customHeight="1">
      <c r="A916" s="40" t="str">
        <f t="shared" si="44"/>
        <v/>
      </c>
      <c r="B916" s="41"/>
      <c r="C916" s="42"/>
      <c r="D916" s="136"/>
      <c r="E916" s="144"/>
      <c r="F916" s="87" t="str">
        <f t="shared" si="42"/>
        <v/>
      </c>
      <c r="G916" s="42"/>
      <c r="H916" s="11"/>
      <c r="I916" s="111"/>
      <c r="J916" s="47"/>
      <c r="K916" s="108"/>
      <c r="L916" s="112"/>
      <c r="M916" s="48" t="str">
        <f t="shared" si="43"/>
        <v xml:space="preserve"> -    - </v>
      </c>
      <c r="N916" s="12"/>
    </row>
    <row r="917" spans="1:14" ht="15" customHeight="1">
      <c r="A917" s="40" t="str">
        <f t="shared" si="44"/>
        <v/>
      </c>
      <c r="B917" s="41"/>
      <c r="C917" s="42"/>
      <c r="D917" s="42"/>
      <c r="E917" s="144"/>
      <c r="F917" s="87" t="str">
        <f t="shared" si="42"/>
        <v/>
      </c>
      <c r="G917" s="42"/>
      <c r="H917" s="11"/>
      <c r="I917" s="111"/>
      <c r="J917" s="47"/>
      <c r="K917" s="108"/>
      <c r="L917" s="112"/>
      <c r="M917" s="48" t="str">
        <f t="shared" si="43"/>
        <v xml:space="preserve"> -    - </v>
      </c>
      <c r="N917" s="12"/>
    </row>
    <row r="918" spans="1:14" ht="15" customHeight="1">
      <c r="A918" s="40" t="str">
        <f t="shared" si="44"/>
        <v/>
      </c>
      <c r="B918" s="41"/>
      <c r="C918" s="42"/>
      <c r="D918" s="136"/>
      <c r="E918" s="144"/>
      <c r="F918" s="87" t="str">
        <f t="shared" si="42"/>
        <v/>
      </c>
      <c r="G918" s="42"/>
      <c r="H918" s="11"/>
      <c r="I918" s="111"/>
      <c r="J918" s="47"/>
      <c r="K918" s="108"/>
      <c r="L918" s="112"/>
      <c r="M918" s="48" t="str">
        <f t="shared" si="43"/>
        <v xml:space="preserve"> -    - </v>
      </c>
      <c r="N918" s="12"/>
    </row>
    <row r="919" spans="1:14" ht="15" customHeight="1">
      <c r="A919" s="40" t="str">
        <f t="shared" si="44"/>
        <v/>
      </c>
      <c r="B919" s="41"/>
      <c r="C919" s="42"/>
      <c r="D919" s="136"/>
      <c r="E919" s="144"/>
      <c r="F919" s="87" t="str">
        <f t="shared" si="42"/>
        <v/>
      </c>
      <c r="G919" s="42"/>
      <c r="H919" s="11"/>
      <c r="I919" s="111"/>
      <c r="J919" s="47"/>
      <c r="K919" s="108"/>
      <c r="L919" s="112"/>
      <c r="M919" s="48" t="str">
        <f t="shared" si="43"/>
        <v xml:space="preserve"> -    - </v>
      </c>
      <c r="N919" s="12"/>
    </row>
    <row r="920" spans="1:14" ht="15" customHeight="1">
      <c r="A920" s="40" t="str">
        <f t="shared" si="44"/>
        <v/>
      </c>
      <c r="B920" s="41"/>
      <c r="C920" s="42"/>
      <c r="D920" s="42"/>
      <c r="E920" s="144"/>
      <c r="F920" s="87" t="str">
        <f t="shared" si="42"/>
        <v/>
      </c>
      <c r="G920" s="42"/>
      <c r="H920" s="11"/>
      <c r="I920" s="111"/>
      <c r="J920" s="47"/>
      <c r="K920" s="108"/>
      <c r="L920" s="112"/>
      <c r="M920" s="48" t="str">
        <f t="shared" si="43"/>
        <v xml:space="preserve"> -    - </v>
      </c>
      <c r="N920" s="12"/>
    </row>
    <row r="921" spans="1:14" ht="15" customHeight="1">
      <c r="A921" s="40" t="str">
        <f t="shared" si="44"/>
        <v/>
      </c>
      <c r="B921" s="41"/>
      <c r="C921" s="42"/>
      <c r="D921" s="136"/>
      <c r="E921" s="144"/>
      <c r="F921" s="87" t="str">
        <f t="shared" si="42"/>
        <v/>
      </c>
      <c r="G921" s="42"/>
      <c r="H921" s="11"/>
      <c r="I921" s="111"/>
      <c r="J921" s="47"/>
      <c r="K921" s="108"/>
      <c r="L921" s="112"/>
      <c r="M921" s="48" t="str">
        <f t="shared" si="43"/>
        <v xml:space="preserve"> -    - </v>
      </c>
      <c r="N921" s="12"/>
    </row>
    <row r="922" spans="1:14" ht="15" customHeight="1">
      <c r="A922" s="40" t="str">
        <f t="shared" si="44"/>
        <v/>
      </c>
      <c r="B922" s="41"/>
      <c r="C922" s="42"/>
      <c r="D922" s="136"/>
      <c r="E922" s="144"/>
      <c r="F922" s="87" t="str">
        <f t="shared" si="42"/>
        <v/>
      </c>
      <c r="G922" s="42"/>
      <c r="H922" s="11"/>
      <c r="I922" s="111"/>
      <c r="J922" s="47"/>
      <c r="K922" s="108"/>
      <c r="L922" s="112"/>
      <c r="M922" s="48" t="str">
        <f t="shared" si="43"/>
        <v xml:space="preserve"> -    - </v>
      </c>
      <c r="N922" s="12"/>
    </row>
    <row r="923" spans="1:14" ht="15" customHeight="1">
      <c r="A923" s="40" t="str">
        <f t="shared" si="44"/>
        <v/>
      </c>
      <c r="B923" s="41"/>
      <c r="C923" s="42"/>
      <c r="D923" s="42"/>
      <c r="E923" s="144"/>
      <c r="F923" s="87" t="str">
        <f t="shared" si="42"/>
        <v/>
      </c>
      <c r="G923" s="42"/>
      <c r="H923" s="11"/>
      <c r="I923" s="111"/>
      <c r="J923" s="47"/>
      <c r="K923" s="108"/>
      <c r="L923" s="112"/>
      <c r="M923" s="48" t="str">
        <f t="shared" si="43"/>
        <v xml:space="preserve"> -    - </v>
      </c>
      <c r="N923" s="12"/>
    </row>
    <row r="924" spans="1:14" ht="15" customHeight="1">
      <c r="A924" s="40" t="str">
        <f t="shared" si="44"/>
        <v/>
      </c>
      <c r="B924" s="41"/>
      <c r="C924" s="42"/>
      <c r="D924" s="136"/>
      <c r="E924" s="144"/>
      <c r="F924" s="87" t="str">
        <f t="shared" si="42"/>
        <v/>
      </c>
      <c r="G924" s="42"/>
      <c r="H924" s="11"/>
      <c r="I924" s="111"/>
      <c r="J924" s="47"/>
      <c r="K924" s="108"/>
      <c r="L924" s="112"/>
      <c r="M924" s="48" t="str">
        <f t="shared" si="43"/>
        <v xml:space="preserve"> -    - </v>
      </c>
      <c r="N924" s="12"/>
    </row>
    <row r="925" spans="1:14" ht="15" customHeight="1">
      <c r="A925" s="40" t="str">
        <f t="shared" si="44"/>
        <v/>
      </c>
      <c r="B925" s="41"/>
      <c r="C925" s="42"/>
      <c r="D925" s="136"/>
      <c r="E925" s="144"/>
      <c r="F925" s="87" t="str">
        <f t="shared" si="42"/>
        <v/>
      </c>
      <c r="G925" s="42"/>
      <c r="H925" s="11"/>
      <c r="I925" s="111"/>
      <c r="J925" s="47"/>
      <c r="K925" s="108"/>
      <c r="L925" s="112"/>
      <c r="M925" s="48" t="str">
        <f t="shared" si="43"/>
        <v xml:space="preserve"> -    - </v>
      </c>
      <c r="N925" s="12"/>
    </row>
    <row r="926" spans="1:14" ht="15" customHeight="1">
      <c r="A926" s="40" t="str">
        <f t="shared" si="44"/>
        <v/>
      </c>
      <c r="B926" s="41"/>
      <c r="C926" s="42"/>
      <c r="D926" s="42"/>
      <c r="E926" s="144"/>
      <c r="F926" s="87" t="str">
        <f t="shared" si="42"/>
        <v/>
      </c>
      <c r="G926" s="42"/>
      <c r="H926" s="11"/>
      <c r="I926" s="111"/>
      <c r="J926" s="47"/>
      <c r="K926" s="108"/>
      <c r="L926" s="112"/>
      <c r="M926" s="48" t="str">
        <f t="shared" si="43"/>
        <v xml:space="preserve"> -    - </v>
      </c>
      <c r="N926" s="12"/>
    </row>
    <row r="927" spans="1:14" ht="15" customHeight="1">
      <c r="A927" s="40" t="str">
        <f t="shared" si="44"/>
        <v/>
      </c>
      <c r="B927" s="41"/>
      <c r="C927" s="42"/>
      <c r="D927" s="136"/>
      <c r="E927" s="144"/>
      <c r="F927" s="87" t="str">
        <f t="shared" si="42"/>
        <v/>
      </c>
      <c r="G927" s="42"/>
      <c r="H927" s="11"/>
      <c r="I927" s="111"/>
      <c r="J927" s="47"/>
      <c r="K927" s="108"/>
      <c r="L927" s="112"/>
      <c r="M927" s="48" t="str">
        <f t="shared" si="43"/>
        <v xml:space="preserve"> -    - </v>
      </c>
      <c r="N927" s="12"/>
    </row>
    <row r="928" spans="1:14" ht="15" customHeight="1">
      <c r="A928" s="40" t="str">
        <f t="shared" si="44"/>
        <v/>
      </c>
      <c r="B928" s="41"/>
      <c r="C928" s="42"/>
      <c r="D928" s="136"/>
      <c r="E928" s="144"/>
      <c r="F928" s="87" t="str">
        <f t="shared" si="42"/>
        <v/>
      </c>
      <c r="G928" s="42"/>
      <c r="H928" s="11"/>
      <c r="I928" s="111"/>
      <c r="J928" s="47"/>
      <c r="K928" s="108"/>
      <c r="L928" s="112"/>
      <c r="M928" s="48" t="str">
        <f t="shared" si="43"/>
        <v xml:space="preserve"> -    - </v>
      </c>
      <c r="N928" s="12"/>
    </row>
    <row r="929" spans="1:14" ht="15" customHeight="1">
      <c r="A929" s="40" t="str">
        <f t="shared" si="44"/>
        <v/>
      </c>
      <c r="B929" s="41"/>
      <c r="C929" s="42"/>
      <c r="D929" s="42"/>
      <c r="E929" s="144"/>
      <c r="F929" s="87" t="str">
        <f t="shared" si="42"/>
        <v/>
      </c>
      <c r="G929" s="42"/>
      <c r="H929" s="11"/>
      <c r="I929" s="111"/>
      <c r="J929" s="47"/>
      <c r="K929" s="108"/>
      <c r="L929" s="112"/>
      <c r="M929" s="48" t="str">
        <f t="shared" si="43"/>
        <v xml:space="preserve"> -    - </v>
      </c>
      <c r="N929" s="12"/>
    </row>
    <row r="930" spans="1:14" ht="15" customHeight="1">
      <c r="A930" s="40" t="str">
        <f t="shared" si="44"/>
        <v/>
      </c>
      <c r="B930" s="41"/>
      <c r="C930" s="42"/>
      <c r="D930" s="136"/>
      <c r="E930" s="144"/>
      <c r="F930" s="87" t="str">
        <f t="shared" si="42"/>
        <v/>
      </c>
      <c r="G930" s="42"/>
      <c r="H930" s="11"/>
      <c r="I930" s="111"/>
      <c r="J930" s="47"/>
      <c r="K930" s="108"/>
      <c r="L930" s="112"/>
      <c r="M930" s="48" t="str">
        <f t="shared" si="43"/>
        <v xml:space="preserve"> -    - </v>
      </c>
      <c r="N930" s="12"/>
    </row>
    <row r="931" spans="1:14" ht="15" customHeight="1">
      <c r="A931" s="40" t="str">
        <f t="shared" si="44"/>
        <v/>
      </c>
      <c r="B931" s="41"/>
      <c r="C931" s="42"/>
      <c r="D931" s="136"/>
      <c r="E931" s="144"/>
      <c r="F931" s="87" t="str">
        <f t="shared" si="42"/>
        <v/>
      </c>
      <c r="G931" s="42"/>
      <c r="H931" s="11"/>
      <c r="I931" s="111"/>
      <c r="J931" s="47"/>
      <c r="K931" s="108"/>
      <c r="L931" s="112"/>
      <c r="M931" s="48" t="str">
        <f t="shared" si="43"/>
        <v xml:space="preserve"> -    - </v>
      </c>
      <c r="N931" s="12"/>
    </row>
    <row r="932" spans="1:14" ht="15" customHeight="1">
      <c r="A932" s="40" t="str">
        <f t="shared" si="44"/>
        <v/>
      </c>
      <c r="B932" s="41"/>
      <c r="C932" s="42"/>
      <c r="D932" s="42"/>
      <c r="E932" s="144"/>
      <c r="F932" s="87" t="str">
        <f t="shared" si="42"/>
        <v/>
      </c>
      <c r="G932" s="42"/>
      <c r="H932" s="11"/>
      <c r="I932" s="111"/>
      <c r="J932" s="47"/>
      <c r="K932" s="108"/>
      <c r="L932" s="112"/>
      <c r="M932" s="48" t="str">
        <f t="shared" si="43"/>
        <v xml:space="preserve"> -    - </v>
      </c>
      <c r="N932" s="12"/>
    </row>
    <row r="933" spans="1:14" ht="15" customHeight="1">
      <c r="A933" s="40" t="str">
        <f t="shared" si="44"/>
        <v/>
      </c>
      <c r="B933" s="41"/>
      <c r="C933" s="42"/>
      <c r="D933" s="136"/>
      <c r="E933" s="144"/>
      <c r="F933" s="87" t="str">
        <f t="shared" si="42"/>
        <v/>
      </c>
      <c r="G933" s="42"/>
      <c r="H933" s="11"/>
      <c r="I933" s="111"/>
      <c r="J933" s="47"/>
      <c r="K933" s="108"/>
      <c r="L933" s="112"/>
      <c r="M933" s="48" t="str">
        <f t="shared" si="43"/>
        <v xml:space="preserve"> -    - </v>
      </c>
      <c r="N933" s="12"/>
    </row>
    <row r="934" spans="1:14" ht="15" customHeight="1">
      <c r="A934" s="40" t="str">
        <f t="shared" si="44"/>
        <v/>
      </c>
      <c r="B934" s="41"/>
      <c r="C934" s="42"/>
      <c r="D934" s="136"/>
      <c r="E934" s="144"/>
      <c r="F934" s="87" t="str">
        <f t="shared" si="42"/>
        <v/>
      </c>
      <c r="G934" s="42"/>
      <c r="H934" s="11"/>
      <c r="I934" s="111"/>
      <c r="J934" s="47"/>
      <c r="K934" s="108"/>
      <c r="L934" s="112"/>
      <c r="M934" s="48" t="str">
        <f t="shared" si="43"/>
        <v xml:space="preserve"> -    - </v>
      </c>
      <c r="N934" s="12"/>
    </row>
    <row r="935" spans="1:14" ht="15" customHeight="1">
      <c r="A935" s="40" t="str">
        <f t="shared" si="44"/>
        <v/>
      </c>
      <c r="B935" s="41"/>
      <c r="C935" s="42"/>
      <c r="D935" s="42"/>
      <c r="E935" s="144"/>
      <c r="F935" s="87" t="str">
        <f t="shared" si="42"/>
        <v/>
      </c>
      <c r="G935" s="42"/>
      <c r="H935" s="11"/>
      <c r="I935" s="111"/>
      <c r="J935" s="47"/>
      <c r="K935" s="108"/>
      <c r="L935" s="112"/>
      <c r="M935" s="48" t="str">
        <f t="shared" si="43"/>
        <v xml:space="preserve"> -    - </v>
      </c>
      <c r="N935" s="12"/>
    </row>
    <row r="936" spans="1:14" ht="15" customHeight="1">
      <c r="A936" s="40" t="str">
        <f t="shared" si="44"/>
        <v/>
      </c>
      <c r="B936" s="41"/>
      <c r="C936" s="42"/>
      <c r="D936" s="136"/>
      <c r="E936" s="144"/>
      <c r="F936" s="87" t="str">
        <f t="shared" si="42"/>
        <v/>
      </c>
      <c r="G936" s="42"/>
      <c r="H936" s="11"/>
      <c r="I936" s="111"/>
      <c r="J936" s="47"/>
      <c r="K936" s="108"/>
      <c r="L936" s="112"/>
      <c r="M936" s="48" t="str">
        <f t="shared" si="43"/>
        <v xml:space="preserve"> -    - </v>
      </c>
      <c r="N936" s="12"/>
    </row>
    <row r="937" spans="1:14" ht="15" customHeight="1">
      <c r="A937" s="40" t="str">
        <f t="shared" si="44"/>
        <v/>
      </c>
      <c r="B937" s="41"/>
      <c r="C937" s="42"/>
      <c r="D937" s="136"/>
      <c r="E937" s="144"/>
      <c r="F937" s="87" t="str">
        <f t="shared" si="42"/>
        <v/>
      </c>
      <c r="G937" s="42"/>
      <c r="H937" s="11"/>
      <c r="I937" s="111"/>
      <c r="J937" s="47"/>
      <c r="K937" s="108"/>
      <c r="L937" s="112"/>
      <c r="M937" s="48" t="str">
        <f t="shared" si="43"/>
        <v xml:space="preserve"> -    - </v>
      </c>
      <c r="N937" s="12"/>
    </row>
    <row r="938" spans="1:14" ht="15" customHeight="1">
      <c r="A938" s="40" t="str">
        <f t="shared" si="44"/>
        <v/>
      </c>
      <c r="B938" s="41"/>
      <c r="C938" s="42"/>
      <c r="D938" s="42"/>
      <c r="E938" s="144"/>
      <c r="F938" s="87" t="str">
        <f t="shared" si="42"/>
        <v/>
      </c>
      <c r="G938" s="42"/>
      <c r="H938" s="11"/>
      <c r="I938" s="111"/>
      <c r="J938" s="47"/>
      <c r="K938" s="108"/>
      <c r="L938" s="112"/>
      <c r="M938" s="48" t="str">
        <f t="shared" si="43"/>
        <v xml:space="preserve"> -    - </v>
      </c>
      <c r="N938" s="12"/>
    </row>
    <row r="939" spans="1:14" ht="15" customHeight="1">
      <c r="A939" s="40" t="str">
        <f t="shared" si="44"/>
        <v/>
      </c>
      <c r="B939" s="41"/>
      <c r="C939" s="42"/>
      <c r="D939" s="136"/>
      <c r="E939" s="144"/>
      <c r="F939" s="87" t="str">
        <f t="shared" si="42"/>
        <v/>
      </c>
      <c r="G939" s="42"/>
      <c r="H939" s="11"/>
      <c r="I939" s="111"/>
      <c r="J939" s="47"/>
      <c r="K939" s="108"/>
      <c r="L939" s="112"/>
      <c r="M939" s="48" t="str">
        <f t="shared" si="43"/>
        <v xml:space="preserve"> -    - </v>
      </c>
      <c r="N939" s="12"/>
    </row>
    <row r="940" spans="1:14" ht="15" customHeight="1">
      <c r="A940" s="40" t="str">
        <f t="shared" si="44"/>
        <v/>
      </c>
      <c r="B940" s="41"/>
      <c r="C940" s="42"/>
      <c r="D940" s="136"/>
      <c r="E940" s="144"/>
      <c r="F940" s="87" t="str">
        <f t="shared" si="42"/>
        <v/>
      </c>
      <c r="G940" s="42"/>
      <c r="H940" s="11"/>
      <c r="I940" s="111"/>
      <c r="J940" s="47"/>
      <c r="K940" s="108"/>
      <c r="L940" s="112"/>
      <c r="M940" s="48" t="str">
        <f t="shared" si="43"/>
        <v xml:space="preserve"> -    - </v>
      </c>
      <c r="N940" s="12"/>
    </row>
    <row r="941" spans="1:14" ht="15" customHeight="1">
      <c r="A941" s="40" t="str">
        <f t="shared" si="44"/>
        <v/>
      </c>
      <c r="B941" s="41"/>
      <c r="C941" s="42"/>
      <c r="D941" s="42"/>
      <c r="E941" s="144"/>
      <c r="F941" s="87" t="str">
        <f t="shared" si="42"/>
        <v/>
      </c>
      <c r="G941" s="42"/>
      <c r="H941" s="11"/>
      <c r="I941" s="111"/>
      <c r="J941" s="47"/>
      <c r="K941" s="108"/>
      <c r="L941" s="112"/>
      <c r="M941" s="48" t="str">
        <f t="shared" si="43"/>
        <v xml:space="preserve"> -    - </v>
      </c>
      <c r="N941" s="12"/>
    </row>
    <row r="942" spans="1:14" ht="15" customHeight="1">
      <c r="A942" s="40" t="str">
        <f t="shared" si="44"/>
        <v/>
      </c>
      <c r="B942" s="41"/>
      <c r="C942" s="42"/>
      <c r="D942" s="136"/>
      <c r="E942" s="144"/>
      <c r="F942" s="87" t="str">
        <f t="shared" si="42"/>
        <v/>
      </c>
      <c r="G942" s="42"/>
      <c r="H942" s="11"/>
      <c r="I942" s="111"/>
      <c r="J942" s="47"/>
      <c r="K942" s="108"/>
      <c r="L942" s="112"/>
      <c r="M942" s="48" t="str">
        <f t="shared" si="43"/>
        <v xml:space="preserve"> -    - </v>
      </c>
      <c r="N942" s="12"/>
    </row>
    <row r="943" spans="1:14" ht="15" customHeight="1">
      <c r="A943" s="40" t="str">
        <f t="shared" si="44"/>
        <v/>
      </c>
      <c r="B943" s="41"/>
      <c r="C943" s="42"/>
      <c r="D943" s="136"/>
      <c r="E943" s="144"/>
      <c r="F943" s="87" t="str">
        <f t="shared" si="42"/>
        <v/>
      </c>
      <c r="G943" s="42"/>
      <c r="H943" s="11"/>
      <c r="I943" s="111"/>
      <c r="J943" s="47"/>
      <c r="K943" s="108"/>
      <c r="L943" s="112"/>
      <c r="M943" s="48" t="str">
        <f t="shared" si="43"/>
        <v xml:space="preserve"> -    - </v>
      </c>
      <c r="N943" s="12"/>
    </row>
    <row r="944" spans="1:14" ht="15" customHeight="1">
      <c r="A944" s="40" t="str">
        <f t="shared" si="44"/>
        <v/>
      </c>
      <c r="B944" s="41"/>
      <c r="C944" s="42"/>
      <c r="D944" s="42"/>
      <c r="E944" s="144"/>
      <c r="F944" s="87" t="str">
        <f t="shared" si="42"/>
        <v/>
      </c>
      <c r="G944" s="42"/>
      <c r="H944" s="11"/>
      <c r="I944" s="111"/>
      <c r="J944" s="47"/>
      <c r="K944" s="108"/>
      <c r="L944" s="112"/>
      <c r="M944" s="48" t="str">
        <f t="shared" si="43"/>
        <v xml:space="preserve"> -    - </v>
      </c>
      <c r="N944" s="12"/>
    </row>
    <row r="945" spans="1:14" ht="15" customHeight="1">
      <c r="A945" s="40" t="str">
        <f t="shared" si="44"/>
        <v/>
      </c>
      <c r="B945" s="41"/>
      <c r="C945" s="42"/>
      <c r="D945" s="136"/>
      <c r="E945" s="144"/>
      <c r="F945" s="87" t="str">
        <f t="shared" si="42"/>
        <v/>
      </c>
      <c r="G945" s="42"/>
      <c r="H945" s="11"/>
      <c r="I945" s="111"/>
      <c r="J945" s="47"/>
      <c r="K945" s="108"/>
      <c r="L945" s="112"/>
      <c r="M945" s="48" t="str">
        <f t="shared" si="43"/>
        <v xml:space="preserve"> -    - </v>
      </c>
      <c r="N945" s="12"/>
    </row>
    <row r="946" spans="1:14" ht="15" customHeight="1">
      <c r="A946" s="40" t="str">
        <f t="shared" si="44"/>
        <v/>
      </c>
      <c r="B946" s="41"/>
      <c r="C946" s="42"/>
      <c r="D946" s="136"/>
      <c r="E946" s="144"/>
      <c r="F946" s="87" t="str">
        <f t="shared" si="42"/>
        <v/>
      </c>
      <c r="G946" s="42"/>
      <c r="H946" s="11"/>
      <c r="I946" s="111"/>
      <c r="J946" s="47"/>
      <c r="K946" s="108"/>
      <c r="L946" s="112"/>
      <c r="M946" s="48" t="str">
        <f t="shared" si="43"/>
        <v xml:space="preserve"> -    - </v>
      </c>
      <c r="N946" s="12"/>
    </row>
    <row r="947" spans="1:14" ht="15" customHeight="1">
      <c r="A947" s="40" t="str">
        <f t="shared" si="44"/>
        <v/>
      </c>
      <c r="B947" s="41"/>
      <c r="C947" s="42"/>
      <c r="D947" s="42"/>
      <c r="E947" s="144"/>
      <c r="F947" s="87" t="str">
        <f t="shared" si="42"/>
        <v/>
      </c>
      <c r="G947" s="42"/>
      <c r="H947" s="11"/>
      <c r="I947" s="111"/>
      <c r="J947" s="47"/>
      <c r="K947" s="108"/>
      <c r="L947" s="112"/>
      <c r="M947" s="48" t="str">
        <f t="shared" si="43"/>
        <v xml:space="preserve"> -    - </v>
      </c>
      <c r="N947" s="12"/>
    </row>
    <row r="948" spans="1:14" ht="15" customHeight="1">
      <c r="A948" s="40" t="str">
        <f t="shared" si="44"/>
        <v/>
      </c>
      <c r="B948" s="41"/>
      <c r="C948" s="42"/>
      <c r="D948" s="136"/>
      <c r="E948" s="144"/>
      <c r="F948" s="87" t="str">
        <f t="shared" si="42"/>
        <v/>
      </c>
      <c r="G948" s="42"/>
      <c r="H948" s="11"/>
      <c r="I948" s="111"/>
      <c r="J948" s="47"/>
      <c r="K948" s="108"/>
      <c r="L948" s="112"/>
      <c r="M948" s="48" t="str">
        <f t="shared" si="43"/>
        <v xml:space="preserve"> -    - </v>
      </c>
      <c r="N948" s="12"/>
    </row>
    <row r="949" spans="1:14" ht="15" customHeight="1">
      <c r="A949" s="40" t="str">
        <f t="shared" si="44"/>
        <v/>
      </c>
      <c r="B949" s="41"/>
      <c r="C949" s="42"/>
      <c r="D949" s="136"/>
      <c r="E949" s="144"/>
      <c r="F949" s="87" t="str">
        <f t="shared" si="42"/>
        <v/>
      </c>
      <c r="G949" s="42"/>
      <c r="H949" s="11"/>
      <c r="I949" s="111"/>
      <c r="J949" s="47"/>
      <c r="K949" s="108"/>
      <c r="L949" s="112"/>
      <c r="M949" s="48" t="str">
        <f t="shared" si="43"/>
        <v xml:space="preserve"> -    - </v>
      </c>
      <c r="N949" s="12"/>
    </row>
    <row r="950" spans="1:14" ht="15" customHeight="1">
      <c r="A950" s="40" t="str">
        <f t="shared" si="44"/>
        <v/>
      </c>
      <c r="B950" s="41"/>
      <c r="C950" s="42"/>
      <c r="D950" s="42"/>
      <c r="E950" s="144"/>
      <c r="F950" s="87" t="str">
        <f t="shared" si="42"/>
        <v/>
      </c>
      <c r="G950" s="42"/>
      <c r="H950" s="11"/>
      <c r="I950" s="111"/>
      <c r="J950" s="47"/>
      <c r="K950" s="108"/>
      <c r="L950" s="112"/>
      <c r="M950" s="48" t="str">
        <f t="shared" si="43"/>
        <v xml:space="preserve"> -    - </v>
      </c>
      <c r="N950" s="12"/>
    </row>
    <row r="951" spans="1:14" ht="15" customHeight="1">
      <c r="A951" s="40" t="str">
        <f t="shared" si="44"/>
        <v/>
      </c>
      <c r="B951" s="41"/>
      <c r="C951" s="42"/>
      <c r="D951" s="136"/>
      <c r="E951" s="144"/>
      <c r="F951" s="87" t="str">
        <f t="shared" si="42"/>
        <v/>
      </c>
      <c r="G951" s="42"/>
      <c r="H951" s="11"/>
      <c r="I951" s="111"/>
      <c r="J951" s="47"/>
      <c r="K951" s="108"/>
      <c r="L951" s="112"/>
      <c r="M951" s="48" t="str">
        <f t="shared" si="43"/>
        <v xml:space="preserve"> -    - </v>
      </c>
      <c r="N951" s="12"/>
    </row>
    <row r="952" spans="1:14" ht="15" customHeight="1">
      <c r="A952" s="40" t="str">
        <f t="shared" si="44"/>
        <v/>
      </c>
      <c r="B952" s="41"/>
      <c r="C952" s="42"/>
      <c r="D952" s="136"/>
      <c r="E952" s="144"/>
      <c r="F952" s="87" t="str">
        <f t="shared" si="42"/>
        <v/>
      </c>
      <c r="G952" s="42"/>
      <c r="H952" s="11"/>
      <c r="I952" s="111"/>
      <c r="J952" s="47"/>
      <c r="K952" s="108"/>
      <c r="L952" s="112"/>
      <c r="M952" s="48" t="str">
        <f t="shared" si="43"/>
        <v xml:space="preserve"> -    - </v>
      </c>
      <c r="N952" s="12"/>
    </row>
    <row r="953" spans="1:14" ht="15" customHeight="1">
      <c r="A953" s="40" t="str">
        <f t="shared" si="44"/>
        <v/>
      </c>
      <c r="B953" s="41"/>
      <c r="C953" s="42"/>
      <c r="D953" s="42"/>
      <c r="E953" s="144"/>
      <c r="F953" s="87" t="str">
        <f t="shared" si="42"/>
        <v/>
      </c>
      <c r="G953" s="42"/>
      <c r="H953" s="11"/>
      <c r="I953" s="111"/>
      <c r="J953" s="47"/>
      <c r="K953" s="108"/>
      <c r="L953" s="112"/>
      <c r="M953" s="48" t="str">
        <f t="shared" si="43"/>
        <v xml:space="preserve"> -    - </v>
      </c>
      <c r="N953" s="12"/>
    </row>
    <row r="954" spans="1:14" ht="15" customHeight="1">
      <c r="A954" s="40" t="str">
        <f t="shared" si="44"/>
        <v/>
      </c>
      <c r="B954" s="41"/>
      <c r="C954" s="42"/>
      <c r="D954" s="136"/>
      <c r="E954" s="144"/>
      <c r="F954" s="87" t="str">
        <f t="shared" si="42"/>
        <v/>
      </c>
      <c r="G954" s="42"/>
      <c r="H954" s="11"/>
      <c r="I954" s="111"/>
      <c r="J954" s="47"/>
      <c r="K954" s="108"/>
      <c r="L954" s="112"/>
      <c r="M954" s="48" t="str">
        <f t="shared" si="43"/>
        <v xml:space="preserve"> -    - </v>
      </c>
      <c r="N954" s="12"/>
    </row>
    <row r="955" spans="1:14" ht="15" customHeight="1">
      <c r="A955" s="40" t="str">
        <f t="shared" si="44"/>
        <v/>
      </c>
      <c r="B955" s="41"/>
      <c r="C955" s="42"/>
      <c r="D955" s="136"/>
      <c r="E955" s="144"/>
      <c r="F955" s="87" t="str">
        <f t="shared" si="42"/>
        <v/>
      </c>
      <c r="G955" s="42"/>
      <c r="H955" s="11"/>
      <c r="I955" s="111"/>
      <c r="J955" s="47"/>
      <c r="K955" s="108"/>
      <c r="L955" s="112"/>
      <c r="M955" s="48" t="str">
        <f t="shared" si="43"/>
        <v xml:space="preserve"> -    - </v>
      </c>
      <c r="N955" s="12"/>
    </row>
    <row r="956" spans="1:14" ht="15" customHeight="1">
      <c r="A956" s="40" t="str">
        <f t="shared" si="44"/>
        <v/>
      </c>
      <c r="B956" s="41"/>
      <c r="C956" s="42"/>
      <c r="D956" s="42"/>
      <c r="E956" s="144"/>
      <c r="F956" s="87" t="str">
        <f t="shared" si="42"/>
        <v/>
      </c>
      <c r="G956" s="42"/>
      <c r="H956" s="11"/>
      <c r="I956" s="111"/>
      <c r="J956" s="47"/>
      <c r="K956" s="108"/>
      <c r="L956" s="112"/>
      <c r="M956" s="48" t="str">
        <f t="shared" si="43"/>
        <v xml:space="preserve"> -    - </v>
      </c>
      <c r="N956" s="12"/>
    </row>
    <row r="957" spans="1:14" ht="15" customHeight="1">
      <c r="A957" s="40" t="str">
        <f t="shared" si="44"/>
        <v/>
      </c>
      <c r="B957" s="41"/>
      <c r="C957" s="42"/>
      <c r="D957" s="136"/>
      <c r="E957" s="144"/>
      <c r="F957" s="87" t="str">
        <f t="shared" si="42"/>
        <v/>
      </c>
      <c r="G957" s="42"/>
      <c r="H957" s="11"/>
      <c r="I957" s="111"/>
      <c r="J957" s="47"/>
      <c r="K957" s="108"/>
      <c r="L957" s="112"/>
      <c r="M957" s="48" t="str">
        <f t="shared" si="43"/>
        <v xml:space="preserve"> -    - </v>
      </c>
      <c r="N957" s="12"/>
    </row>
    <row r="958" spans="1:14" ht="15" customHeight="1">
      <c r="A958" s="40" t="str">
        <f t="shared" si="44"/>
        <v/>
      </c>
      <c r="B958" s="41"/>
      <c r="C958" s="42"/>
      <c r="D958" s="136"/>
      <c r="E958" s="144"/>
      <c r="F958" s="87" t="str">
        <f t="shared" si="42"/>
        <v/>
      </c>
      <c r="G958" s="42"/>
      <c r="H958" s="11"/>
      <c r="I958" s="111"/>
      <c r="J958" s="47"/>
      <c r="K958" s="108"/>
      <c r="L958" s="112"/>
      <c r="M958" s="48" t="str">
        <f t="shared" si="43"/>
        <v xml:space="preserve"> -    - </v>
      </c>
      <c r="N958" s="12"/>
    </row>
    <row r="959" spans="1:14" ht="15" customHeight="1">
      <c r="A959" s="40" t="str">
        <f t="shared" si="44"/>
        <v/>
      </c>
      <c r="B959" s="41"/>
      <c r="C959" s="42"/>
      <c r="D959" s="42"/>
      <c r="E959" s="144"/>
      <c r="F959" s="87" t="str">
        <f t="shared" si="42"/>
        <v/>
      </c>
      <c r="G959" s="42"/>
      <c r="H959" s="11"/>
      <c r="I959" s="111"/>
      <c r="J959" s="47"/>
      <c r="K959" s="108"/>
      <c r="L959" s="112"/>
      <c r="M959" s="48" t="str">
        <f t="shared" si="43"/>
        <v xml:space="preserve"> -    - </v>
      </c>
      <c r="N959" s="12"/>
    </row>
    <row r="960" spans="1:14" ht="15" customHeight="1">
      <c r="A960" s="40" t="str">
        <f t="shared" si="44"/>
        <v/>
      </c>
      <c r="B960" s="41"/>
      <c r="C960" s="42"/>
      <c r="D960" s="136"/>
      <c r="E960" s="144"/>
      <c r="F960" s="87" t="str">
        <f t="shared" si="42"/>
        <v/>
      </c>
      <c r="G960" s="42"/>
      <c r="H960" s="11"/>
      <c r="I960" s="111"/>
      <c r="J960" s="47"/>
      <c r="K960" s="108"/>
      <c r="L960" s="112"/>
      <c r="M960" s="48" t="str">
        <f t="shared" si="43"/>
        <v xml:space="preserve"> -    - </v>
      </c>
      <c r="N960" s="12"/>
    </row>
    <row r="961" spans="1:14" ht="15" customHeight="1">
      <c r="A961" s="40" t="str">
        <f t="shared" si="44"/>
        <v/>
      </c>
      <c r="B961" s="41"/>
      <c r="C961" s="42"/>
      <c r="D961" s="136"/>
      <c r="E961" s="144"/>
      <c r="F961" s="87" t="str">
        <f t="shared" si="42"/>
        <v/>
      </c>
      <c r="G961" s="42"/>
      <c r="H961" s="11"/>
      <c r="I961" s="111"/>
      <c r="J961" s="47"/>
      <c r="K961" s="108"/>
      <c r="L961" s="112"/>
      <c r="M961" s="48" t="str">
        <f t="shared" si="43"/>
        <v xml:space="preserve"> -    - </v>
      </c>
      <c r="N961" s="12"/>
    </row>
    <row r="962" spans="1:14" ht="15" customHeight="1">
      <c r="A962" s="40" t="str">
        <f t="shared" si="44"/>
        <v/>
      </c>
      <c r="B962" s="41"/>
      <c r="C962" s="42"/>
      <c r="D962" s="42"/>
      <c r="E962" s="144"/>
      <c r="F962" s="87" t="str">
        <f t="shared" si="42"/>
        <v/>
      </c>
      <c r="G962" s="42"/>
      <c r="H962" s="11"/>
      <c r="I962" s="111"/>
      <c r="J962" s="47"/>
      <c r="K962" s="108"/>
      <c r="L962" s="112"/>
      <c r="M962" s="48" t="str">
        <f t="shared" si="43"/>
        <v xml:space="preserve"> -    - </v>
      </c>
      <c r="N962" s="12"/>
    </row>
    <row r="963" spans="1:14" ht="15" customHeight="1">
      <c r="A963" s="40" t="str">
        <f t="shared" si="44"/>
        <v/>
      </c>
      <c r="B963" s="41"/>
      <c r="C963" s="42"/>
      <c r="D963" s="136"/>
      <c r="E963" s="144"/>
      <c r="F963" s="87" t="str">
        <f t="shared" si="42"/>
        <v/>
      </c>
      <c r="G963" s="42"/>
      <c r="H963" s="11"/>
      <c r="I963" s="111"/>
      <c r="J963" s="47"/>
      <c r="K963" s="108"/>
      <c r="L963" s="112"/>
      <c r="M963" s="48" t="str">
        <f t="shared" si="43"/>
        <v xml:space="preserve"> -    - </v>
      </c>
      <c r="N963" s="12"/>
    </row>
    <row r="964" spans="1:14" ht="15" customHeight="1">
      <c r="A964" s="40" t="str">
        <f t="shared" si="44"/>
        <v/>
      </c>
      <c r="B964" s="41"/>
      <c r="C964" s="42"/>
      <c r="D964" s="136"/>
      <c r="E964" s="144"/>
      <c r="F964" s="87" t="str">
        <f t="shared" si="42"/>
        <v/>
      </c>
      <c r="G964" s="42"/>
      <c r="H964" s="11"/>
      <c r="I964" s="111"/>
      <c r="J964" s="47"/>
      <c r="K964" s="108"/>
      <c r="L964" s="112"/>
      <c r="M964" s="48" t="str">
        <f t="shared" si="43"/>
        <v xml:space="preserve"> -    - </v>
      </c>
      <c r="N964" s="12"/>
    </row>
    <row r="965" spans="1:14" ht="15" customHeight="1">
      <c r="A965" s="40" t="str">
        <f t="shared" si="44"/>
        <v/>
      </c>
      <c r="B965" s="41"/>
      <c r="C965" s="42"/>
      <c r="D965" s="42"/>
      <c r="E965" s="144"/>
      <c r="F965" s="87" t="str">
        <f t="shared" si="42"/>
        <v/>
      </c>
      <c r="G965" s="42"/>
      <c r="H965" s="11"/>
      <c r="I965" s="111"/>
      <c r="J965" s="47"/>
      <c r="K965" s="108"/>
      <c r="L965" s="112"/>
      <c r="M965" s="48" t="str">
        <f t="shared" si="43"/>
        <v xml:space="preserve"> -    - </v>
      </c>
      <c r="N965" s="12"/>
    </row>
    <row r="966" spans="1:14" ht="15" customHeight="1">
      <c r="A966" s="40" t="str">
        <f t="shared" si="44"/>
        <v/>
      </c>
      <c r="B966" s="41"/>
      <c r="C966" s="42"/>
      <c r="D966" s="136"/>
      <c r="E966" s="144"/>
      <c r="F966" s="87" t="str">
        <f t="shared" si="42"/>
        <v/>
      </c>
      <c r="G966" s="42"/>
      <c r="H966" s="11"/>
      <c r="I966" s="111"/>
      <c r="J966" s="47"/>
      <c r="K966" s="108"/>
      <c r="L966" s="112"/>
      <c r="M966" s="48" t="str">
        <f t="shared" si="43"/>
        <v xml:space="preserve"> -    - </v>
      </c>
      <c r="N966" s="12"/>
    </row>
    <row r="967" spans="1:14" ht="15" customHeight="1">
      <c r="A967" s="40" t="str">
        <f t="shared" si="44"/>
        <v/>
      </c>
      <c r="B967" s="41"/>
      <c r="C967" s="42"/>
      <c r="D967" s="136"/>
      <c r="E967" s="144"/>
      <c r="F967" s="87" t="str">
        <f t="shared" si="42"/>
        <v/>
      </c>
      <c r="G967" s="42"/>
      <c r="H967" s="11"/>
      <c r="I967" s="111"/>
      <c r="J967" s="47"/>
      <c r="K967" s="108"/>
      <c r="L967" s="112"/>
      <c r="M967" s="48" t="str">
        <f t="shared" si="43"/>
        <v xml:space="preserve"> -    - </v>
      </c>
      <c r="N967" s="12"/>
    </row>
    <row r="968" spans="1:14" ht="15" customHeight="1">
      <c r="A968" s="40" t="str">
        <f t="shared" si="44"/>
        <v/>
      </c>
      <c r="B968" s="41"/>
      <c r="C968" s="42"/>
      <c r="D968" s="42"/>
      <c r="E968" s="144"/>
      <c r="F968" s="87" t="str">
        <f t="shared" si="42"/>
        <v/>
      </c>
      <c r="G968" s="42"/>
      <c r="H968" s="11"/>
      <c r="I968" s="111"/>
      <c r="J968" s="47"/>
      <c r="K968" s="108"/>
      <c r="L968" s="112"/>
      <c r="M968" s="48" t="str">
        <f t="shared" si="43"/>
        <v xml:space="preserve"> -    - </v>
      </c>
      <c r="N968" s="12"/>
    </row>
    <row r="969" spans="1:14" ht="15" customHeight="1">
      <c r="A969" s="40" t="str">
        <f t="shared" si="44"/>
        <v/>
      </c>
      <c r="B969" s="41"/>
      <c r="C969" s="42"/>
      <c r="D969" s="136"/>
      <c r="E969" s="144"/>
      <c r="F969" s="87" t="str">
        <f t="shared" si="42"/>
        <v/>
      </c>
      <c r="G969" s="42"/>
      <c r="H969" s="11"/>
      <c r="I969" s="111"/>
      <c r="J969" s="47"/>
      <c r="K969" s="108"/>
      <c r="L969" s="112"/>
      <c r="M969" s="48" t="str">
        <f t="shared" si="43"/>
        <v xml:space="preserve"> -    - </v>
      </c>
      <c r="N969" s="12"/>
    </row>
    <row r="970" spans="1:14" ht="15" customHeight="1">
      <c r="A970" s="40" t="str">
        <f t="shared" si="44"/>
        <v/>
      </c>
      <c r="B970" s="41"/>
      <c r="C970" s="42"/>
      <c r="D970" s="136"/>
      <c r="E970" s="144"/>
      <c r="F970" s="87" t="str">
        <f t="shared" si="42"/>
        <v/>
      </c>
      <c r="G970" s="42"/>
      <c r="H970" s="11"/>
      <c r="I970" s="111"/>
      <c r="J970" s="47"/>
      <c r="K970" s="108"/>
      <c r="L970" s="112"/>
      <c r="M970" s="48" t="str">
        <f t="shared" si="43"/>
        <v xml:space="preserve"> -    - </v>
      </c>
      <c r="N970" s="12"/>
    </row>
    <row r="971" spans="1:14" ht="15" customHeight="1">
      <c r="A971" s="40" t="str">
        <f t="shared" si="44"/>
        <v/>
      </c>
      <c r="B971" s="41"/>
      <c r="C971" s="42"/>
      <c r="D971" s="42"/>
      <c r="E971" s="144"/>
      <c r="F971" s="87" t="str">
        <f t="shared" si="42"/>
        <v/>
      </c>
      <c r="G971" s="42"/>
      <c r="H971" s="11"/>
      <c r="I971" s="111"/>
      <c r="J971" s="47"/>
      <c r="K971" s="108"/>
      <c r="L971" s="112"/>
      <c r="M971" s="48" t="str">
        <f t="shared" si="43"/>
        <v xml:space="preserve"> -    - </v>
      </c>
      <c r="N971" s="12"/>
    </row>
    <row r="972" spans="1:14" ht="15" customHeight="1">
      <c r="A972" s="40" t="str">
        <f t="shared" si="44"/>
        <v/>
      </c>
      <c r="B972" s="41"/>
      <c r="C972" s="42"/>
      <c r="D972" s="136"/>
      <c r="E972" s="144"/>
      <c r="F972" s="87" t="str">
        <f t="shared" ref="F972:F1035" si="45">IF(E972="","",IF(E972&lt;=DATEVALUE("9/11/2022"),"2021-22",IF(E972&gt;DATEVALUE("9/11/2022"),"")))</f>
        <v/>
      </c>
      <c r="G972" s="42"/>
      <c r="H972" s="11"/>
      <c r="I972" s="111"/>
      <c r="J972" s="47"/>
      <c r="K972" s="108"/>
      <c r="L972" s="112"/>
      <c r="M972" s="48" t="str">
        <f t="shared" ref="M972:M1035" si="46">A972&amp;" - "&amp;C972&amp;" "&amp;F972&amp;" "&amp;G972&amp;" - "&amp;H972</f>
        <v xml:space="preserve"> -    - </v>
      </c>
      <c r="N972" s="12"/>
    </row>
    <row r="973" spans="1:14" ht="15" customHeight="1">
      <c r="A973" s="40" t="str">
        <f t="shared" ref="A973:A1036" si="47">IF(ISERROR(IF(B973="","",A972+1)),"",IF(B973="","",A972+1))</f>
        <v/>
      </c>
      <c r="B973" s="41"/>
      <c r="C973" s="42"/>
      <c r="D973" s="136"/>
      <c r="E973" s="144"/>
      <c r="F973" s="87" t="str">
        <f t="shared" si="45"/>
        <v/>
      </c>
      <c r="G973" s="42"/>
      <c r="H973" s="11"/>
      <c r="I973" s="111"/>
      <c r="J973" s="47"/>
      <c r="K973" s="108"/>
      <c r="L973" s="112"/>
      <c r="M973" s="48" t="str">
        <f t="shared" si="46"/>
        <v xml:space="preserve"> -    - </v>
      </c>
      <c r="N973" s="12"/>
    </row>
    <row r="974" spans="1:14" ht="15" customHeight="1">
      <c r="A974" s="40" t="str">
        <f t="shared" si="47"/>
        <v/>
      </c>
      <c r="B974" s="41"/>
      <c r="C974" s="42"/>
      <c r="D974" s="42"/>
      <c r="E974" s="144"/>
      <c r="F974" s="87" t="str">
        <f t="shared" si="45"/>
        <v/>
      </c>
      <c r="G974" s="42"/>
      <c r="H974" s="11"/>
      <c r="I974" s="111"/>
      <c r="J974" s="47"/>
      <c r="K974" s="108"/>
      <c r="L974" s="112"/>
      <c r="M974" s="48" t="str">
        <f t="shared" si="46"/>
        <v xml:space="preserve"> -    - </v>
      </c>
      <c r="N974" s="12"/>
    </row>
    <row r="975" spans="1:14" ht="15" customHeight="1">
      <c r="A975" s="40" t="str">
        <f t="shared" si="47"/>
        <v/>
      </c>
      <c r="B975" s="41"/>
      <c r="C975" s="42"/>
      <c r="D975" s="136"/>
      <c r="E975" s="144"/>
      <c r="F975" s="87" t="str">
        <f t="shared" si="45"/>
        <v/>
      </c>
      <c r="G975" s="42"/>
      <c r="H975" s="11"/>
      <c r="I975" s="111"/>
      <c r="J975" s="47"/>
      <c r="K975" s="108"/>
      <c r="L975" s="112"/>
      <c r="M975" s="48" t="str">
        <f t="shared" si="46"/>
        <v xml:space="preserve"> -    - </v>
      </c>
      <c r="N975" s="12"/>
    </row>
    <row r="976" spans="1:14" ht="15" customHeight="1">
      <c r="A976" s="40" t="str">
        <f t="shared" si="47"/>
        <v/>
      </c>
      <c r="B976" s="41"/>
      <c r="C976" s="42"/>
      <c r="D976" s="136"/>
      <c r="E976" s="144"/>
      <c r="F976" s="87" t="str">
        <f t="shared" si="45"/>
        <v/>
      </c>
      <c r="G976" s="42"/>
      <c r="H976" s="11"/>
      <c r="I976" s="111"/>
      <c r="J976" s="47"/>
      <c r="K976" s="108"/>
      <c r="L976" s="112"/>
      <c r="M976" s="48" t="str">
        <f t="shared" si="46"/>
        <v xml:space="preserve"> -    - </v>
      </c>
      <c r="N976" s="12"/>
    </row>
    <row r="977" spans="1:14" ht="15" customHeight="1">
      <c r="A977" s="40" t="str">
        <f t="shared" si="47"/>
        <v/>
      </c>
      <c r="B977" s="41"/>
      <c r="C977" s="42"/>
      <c r="D977" s="42"/>
      <c r="E977" s="144"/>
      <c r="F977" s="87" t="str">
        <f t="shared" si="45"/>
        <v/>
      </c>
      <c r="G977" s="42"/>
      <c r="H977" s="11"/>
      <c r="I977" s="111"/>
      <c r="J977" s="47"/>
      <c r="K977" s="108"/>
      <c r="L977" s="112"/>
      <c r="M977" s="48" t="str">
        <f t="shared" si="46"/>
        <v xml:space="preserve"> -    - </v>
      </c>
      <c r="N977" s="12"/>
    </row>
    <row r="978" spans="1:14" ht="15" customHeight="1">
      <c r="A978" s="40" t="str">
        <f t="shared" si="47"/>
        <v/>
      </c>
      <c r="B978" s="41"/>
      <c r="C978" s="42"/>
      <c r="D978" s="136"/>
      <c r="E978" s="144"/>
      <c r="F978" s="87" t="str">
        <f t="shared" si="45"/>
        <v/>
      </c>
      <c r="G978" s="42"/>
      <c r="H978" s="11"/>
      <c r="I978" s="111"/>
      <c r="J978" s="47"/>
      <c r="K978" s="108"/>
      <c r="L978" s="112"/>
      <c r="M978" s="48" t="str">
        <f t="shared" si="46"/>
        <v xml:space="preserve"> -    - </v>
      </c>
      <c r="N978" s="12"/>
    </row>
    <row r="979" spans="1:14" ht="15" customHeight="1">
      <c r="A979" s="40" t="str">
        <f t="shared" si="47"/>
        <v/>
      </c>
      <c r="B979" s="41"/>
      <c r="C979" s="42"/>
      <c r="D979" s="136"/>
      <c r="E979" s="144"/>
      <c r="F979" s="87" t="str">
        <f t="shared" si="45"/>
        <v/>
      </c>
      <c r="G979" s="42"/>
      <c r="H979" s="11"/>
      <c r="I979" s="111"/>
      <c r="J979" s="47"/>
      <c r="K979" s="108"/>
      <c r="L979" s="112"/>
      <c r="M979" s="48" t="str">
        <f t="shared" si="46"/>
        <v xml:space="preserve"> -    - </v>
      </c>
      <c r="N979" s="12"/>
    </row>
    <row r="980" spans="1:14" ht="15" customHeight="1">
      <c r="A980" s="40" t="str">
        <f t="shared" si="47"/>
        <v/>
      </c>
      <c r="B980" s="41"/>
      <c r="C980" s="42"/>
      <c r="D980" s="42"/>
      <c r="E980" s="144"/>
      <c r="F980" s="87" t="str">
        <f t="shared" si="45"/>
        <v/>
      </c>
      <c r="G980" s="42"/>
      <c r="H980" s="11"/>
      <c r="I980" s="111"/>
      <c r="J980" s="47"/>
      <c r="K980" s="108"/>
      <c r="L980" s="112"/>
      <c r="M980" s="48" t="str">
        <f t="shared" si="46"/>
        <v xml:space="preserve"> -    - </v>
      </c>
      <c r="N980" s="12"/>
    </row>
    <row r="981" spans="1:14" ht="15" customHeight="1">
      <c r="A981" s="40" t="str">
        <f t="shared" si="47"/>
        <v/>
      </c>
      <c r="B981" s="41"/>
      <c r="C981" s="42"/>
      <c r="D981" s="136"/>
      <c r="E981" s="144"/>
      <c r="F981" s="87" t="str">
        <f t="shared" si="45"/>
        <v/>
      </c>
      <c r="G981" s="42"/>
      <c r="H981" s="11"/>
      <c r="I981" s="111"/>
      <c r="J981" s="47"/>
      <c r="K981" s="108"/>
      <c r="L981" s="112"/>
      <c r="M981" s="48" t="str">
        <f t="shared" si="46"/>
        <v xml:space="preserve"> -    - </v>
      </c>
      <c r="N981" s="12"/>
    </row>
    <row r="982" spans="1:14" ht="15" customHeight="1">
      <c r="A982" s="40" t="str">
        <f t="shared" si="47"/>
        <v/>
      </c>
      <c r="B982" s="41"/>
      <c r="C982" s="42"/>
      <c r="D982" s="136"/>
      <c r="E982" s="144"/>
      <c r="F982" s="87" t="str">
        <f t="shared" si="45"/>
        <v/>
      </c>
      <c r="G982" s="42"/>
      <c r="H982" s="11"/>
      <c r="I982" s="111"/>
      <c r="J982" s="47"/>
      <c r="K982" s="108"/>
      <c r="L982" s="112"/>
      <c r="M982" s="48" t="str">
        <f t="shared" si="46"/>
        <v xml:space="preserve"> -    - </v>
      </c>
      <c r="N982" s="12"/>
    </row>
    <row r="983" spans="1:14" ht="15" customHeight="1">
      <c r="A983" s="40" t="str">
        <f t="shared" si="47"/>
        <v/>
      </c>
      <c r="B983" s="41"/>
      <c r="C983" s="42"/>
      <c r="D983" s="42"/>
      <c r="E983" s="144"/>
      <c r="F983" s="87" t="str">
        <f t="shared" si="45"/>
        <v/>
      </c>
      <c r="G983" s="42"/>
      <c r="H983" s="11"/>
      <c r="I983" s="111"/>
      <c r="J983" s="47"/>
      <c r="K983" s="108"/>
      <c r="L983" s="112"/>
      <c r="M983" s="48" t="str">
        <f t="shared" si="46"/>
        <v xml:space="preserve"> -    - </v>
      </c>
      <c r="N983" s="12"/>
    </row>
    <row r="984" spans="1:14" ht="15" customHeight="1">
      <c r="A984" s="40" t="str">
        <f t="shared" si="47"/>
        <v/>
      </c>
      <c r="B984" s="41"/>
      <c r="C984" s="42"/>
      <c r="D984" s="136"/>
      <c r="E984" s="144"/>
      <c r="F984" s="87" t="str">
        <f t="shared" si="45"/>
        <v/>
      </c>
      <c r="G984" s="42"/>
      <c r="H984" s="11"/>
      <c r="I984" s="111"/>
      <c r="J984" s="47"/>
      <c r="K984" s="108"/>
      <c r="L984" s="112"/>
      <c r="M984" s="48" t="str">
        <f t="shared" si="46"/>
        <v xml:space="preserve"> -    - </v>
      </c>
      <c r="N984" s="12"/>
    </row>
    <row r="985" spans="1:14" ht="15" customHeight="1">
      <c r="A985" s="40" t="str">
        <f t="shared" si="47"/>
        <v/>
      </c>
      <c r="B985" s="41"/>
      <c r="C985" s="42"/>
      <c r="D985" s="136"/>
      <c r="E985" s="144"/>
      <c r="F985" s="87" t="str">
        <f t="shared" si="45"/>
        <v/>
      </c>
      <c r="G985" s="42"/>
      <c r="H985" s="11"/>
      <c r="I985" s="111"/>
      <c r="J985" s="47"/>
      <c r="K985" s="108"/>
      <c r="L985" s="112"/>
      <c r="M985" s="48" t="str">
        <f t="shared" si="46"/>
        <v xml:space="preserve"> -    - </v>
      </c>
      <c r="N985" s="12"/>
    </row>
    <row r="986" spans="1:14" ht="15" customHeight="1">
      <c r="A986" s="40" t="str">
        <f t="shared" si="47"/>
        <v/>
      </c>
      <c r="B986" s="41"/>
      <c r="C986" s="42"/>
      <c r="D986" s="42"/>
      <c r="E986" s="144"/>
      <c r="F986" s="87" t="str">
        <f t="shared" si="45"/>
        <v/>
      </c>
      <c r="G986" s="42"/>
      <c r="H986" s="11"/>
      <c r="I986" s="111"/>
      <c r="J986" s="47"/>
      <c r="K986" s="108"/>
      <c r="L986" s="112"/>
      <c r="M986" s="48" t="str">
        <f t="shared" si="46"/>
        <v xml:space="preserve"> -    - </v>
      </c>
      <c r="N986" s="12"/>
    </row>
    <row r="987" spans="1:14" ht="15" customHeight="1">
      <c r="A987" s="40" t="str">
        <f t="shared" si="47"/>
        <v/>
      </c>
      <c r="B987" s="41"/>
      <c r="C987" s="42"/>
      <c r="D987" s="136"/>
      <c r="E987" s="144"/>
      <c r="F987" s="87" t="str">
        <f t="shared" si="45"/>
        <v/>
      </c>
      <c r="G987" s="42"/>
      <c r="H987" s="11"/>
      <c r="I987" s="111"/>
      <c r="J987" s="47"/>
      <c r="K987" s="108"/>
      <c r="L987" s="112"/>
      <c r="M987" s="48" t="str">
        <f t="shared" si="46"/>
        <v xml:space="preserve"> -    - </v>
      </c>
      <c r="N987" s="12"/>
    </row>
    <row r="988" spans="1:14" ht="15" customHeight="1">
      <c r="A988" s="40" t="str">
        <f t="shared" si="47"/>
        <v/>
      </c>
      <c r="B988" s="41"/>
      <c r="C988" s="42"/>
      <c r="D988" s="136"/>
      <c r="E988" s="144"/>
      <c r="F988" s="87" t="str">
        <f t="shared" si="45"/>
        <v/>
      </c>
      <c r="G988" s="42"/>
      <c r="H988" s="11"/>
      <c r="I988" s="111"/>
      <c r="J988" s="47"/>
      <c r="K988" s="108"/>
      <c r="L988" s="112"/>
      <c r="M988" s="48" t="str">
        <f t="shared" si="46"/>
        <v xml:space="preserve"> -    - </v>
      </c>
      <c r="N988" s="12"/>
    </row>
    <row r="989" spans="1:14" ht="15" customHeight="1">
      <c r="A989" s="40" t="str">
        <f t="shared" si="47"/>
        <v/>
      </c>
      <c r="B989" s="41"/>
      <c r="C989" s="42"/>
      <c r="D989" s="42"/>
      <c r="E989" s="144"/>
      <c r="F989" s="87" t="str">
        <f t="shared" si="45"/>
        <v/>
      </c>
      <c r="G989" s="42"/>
      <c r="H989" s="11"/>
      <c r="I989" s="111"/>
      <c r="J989" s="47"/>
      <c r="K989" s="108"/>
      <c r="L989" s="112"/>
      <c r="M989" s="48" t="str">
        <f t="shared" si="46"/>
        <v xml:space="preserve"> -    - </v>
      </c>
      <c r="N989" s="12"/>
    </row>
    <row r="990" spans="1:14" ht="15" customHeight="1">
      <c r="A990" s="40" t="str">
        <f t="shared" si="47"/>
        <v/>
      </c>
      <c r="B990" s="41"/>
      <c r="C990" s="42"/>
      <c r="D990" s="136"/>
      <c r="E990" s="144"/>
      <c r="F990" s="87" t="str">
        <f t="shared" si="45"/>
        <v/>
      </c>
      <c r="G990" s="42"/>
      <c r="H990" s="11"/>
      <c r="I990" s="111"/>
      <c r="J990" s="47"/>
      <c r="K990" s="108"/>
      <c r="L990" s="112"/>
      <c r="M990" s="48" t="str">
        <f t="shared" si="46"/>
        <v xml:space="preserve"> -    - </v>
      </c>
      <c r="N990" s="12"/>
    </row>
    <row r="991" spans="1:14" ht="15" customHeight="1">
      <c r="A991" s="40" t="str">
        <f t="shared" si="47"/>
        <v/>
      </c>
      <c r="B991" s="41"/>
      <c r="C991" s="42"/>
      <c r="D991" s="136"/>
      <c r="E991" s="144"/>
      <c r="F991" s="87" t="str">
        <f t="shared" si="45"/>
        <v/>
      </c>
      <c r="G991" s="42"/>
      <c r="H991" s="11"/>
      <c r="I991" s="111"/>
      <c r="J991" s="47"/>
      <c r="K991" s="108"/>
      <c r="L991" s="112"/>
      <c r="M991" s="48" t="str">
        <f t="shared" si="46"/>
        <v xml:space="preserve"> -    - </v>
      </c>
      <c r="N991" s="12"/>
    </row>
    <row r="992" spans="1:14" ht="15" customHeight="1">
      <c r="A992" s="40" t="str">
        <f t="shared" si="47"/>
        <v/>
      </c>
      <c r="B992" s="41"/>
      <c r="C992" s="42"/>
      <c r="D992" s="42"/>
      <c r="E992" s="144"/>
      <c r="F992" s="87" t="str">
        <f t="shared" si="45"/>
        <v/>
      </c>
      <c r="G992" s="42"/>
      <c r="H992" s="11"/>
      <c r="I992" s="111"/>
      <c r="J992" s="47"/>
      <c r="K992" s="108"/>
      <c r="L992" s="112"/>
      <c r="M992" s="48" t="str">
        <f t="shared" si="46"/>
        <v xml:space="preserve"> -    - </v>
      </c>
      <c r="N992" s="12"/>
    </row>
    <row r="993" spans="1:14" ht="15" customHeight="1">
      <c r="A993" s="40" t="str">
        <f t="shared" si="47"/>
        <v/>
      </c>
      <c r="B993" s="41"/>
      <c r="C993" s="42"/>
      <c r="D993" s="136"/>
      <c r="E993" s="144"/>
      <c r="F993" s="87" t="str">
        <f t="shared" si="45"/>
        <v/>
      </c>
      <c r="G993" s="42"/>
      <c r="H993" s="11"/>
      <c r="I993" s="111"/>
      <c r="J993" s="47"/>
      <c r="K993" s="108"/>
      <c r="L993" s="112"/>
      <c r="M993" s="48" t="str">
        <f t="shared" si="46"/>
        <v xml:space="preserve"> -    - </v>
      </c>
      <c r="N993" s="12"/>
    </row>
    <row r="994" spans="1:14" ht="15" customHeight="1">
      <c r="A994" s="40" t="str">
        <f t="shared" si="47"/>
        <v/>
      </c>
      <c r="B994" s="41"/>
      <c r="C994" s="42"/>
      <c r="D994" s="136"/>
      <c r="E994" s="144"/>
      <c r="F994" s="87" t="str">
        <f t="shared" si="45"/>
        <v/>
      </c>
      <c r="G994" s="42"/>
      <c r="H994" s="11"/>
      <c r="I994" s="111"/>
      <c r="J994" s="47"/>
      <c r="K994" s="108"/>
      <c r="L994" s="112"/>
      <c r="M994" s="48" t="str">
        <f t="shared" si="46"/>
        <v xml:space="preserve"> -    - </v>
      </c>
      <c r="N994" s="12"/>
    </row>
    <row r="995" spans="1:14" ht="15" customHeight="1">
      <c r="A995" s="40" t="str">
        <f t="shared" si="47"/>
        <v/>
      </c>
      <c r="B995" s="41"/>
      <c r="C995" s="42"/>
      <c r="D995" s="42"/>
      <c r="E995" s="144"/>
      <c r="F995" s="87" t="str">
        <f t="shared" si="45"/>
        <v/>
      </c>
      <c r="G995" s="42"/>
      <c r="H995" s="11"/>
      <c r="I995" s="111"/>
      <c r="J995" s="47"/>
      <c r="K995" s="108"/>
      <c r="L995" s="112"/>
      <c r="M995" s="48" t="str">
        <f t="shared" si="46"/>
        <v xml:space="preserve"> -    - </v>
      </c>
      <c r="N995" s="12"/>
    </row>
    <row r="996" spans="1:14" ht="15" customHeight="1">
      <c r="A996" s="40" t="str">
        <f t="shared" si="47"/>
        <v/>
      </c>
      <c r="B996" s="41"/>
      <c r="C996" s="42"/>
      <c r="D996" s="136"/>
      <c r="E996" s="144"/>
      <c r="F996" s="87" t="str">
        <f t="shared" si="45"/>
        <v/>
      </c>
      <c r="G996" s="42"/>
      <c r="H996" s="11"/>
      <c r="I996" s="111"/>
      <c r="J996" s="47"/>
      <c r="K996" s="108"/>
      <c r="L996" s="112"/>
      <c r="M996" s="48" t="str">
        <f t="shared" si="46"/>
        <v xml:space="preserve"> -    - </v>
      </c>
      <c r="N996" s="12"/>
    </row>
    <row r="997" spans="1:14" ht="15" customHeight="1">
      <c r="A997" s="40" t="str">
        <f t="shared" si="47"/>
        <v/>
      </c>
      <c r="B997" s="41"/>
      <c r="C997" s="42"/>
      <c r="D997" s="136"/>
      <c r="E997" s="144"/>
      <c r="F997" s="87" t="str">
        <f t="shared" si="45"/>
        <v/>
      </c>
      <c r="G997" s="42"/>
      <c r="H997" s="11"/>
      <c r="I997" s="111"/>
      <c r="J997" s="47"/>
      <c r="K997" s="108"/>
      <c r="L997" s="112"/>
      <c r="M997" s="48" t="str">
        <f t="shared" si="46"/>
        <v xml:space="preserve"> -    - </v>
      </c>
      <c r="N997" s="12"/>
    </row>
    <row r="998" spans="1:14" ht="15" customHeight="1">
      <c r="A998" s="40" t="str">
        <f t="shared" si="47"/>
        <v/>
      </c>
      <c r="B998" s="41"/>
      <c r="C998" s="42"/>
      <c r="D998" s="42"/>
      <c r="E998" s="144"/>
      <c r="F998" s="87" t="str">
        <f t="shared" si="45"/>
        <v/>
      </c>
      <c r="G998" s="42"/>
      <c r="H998" s="11"/>
      <c r="I998" s="111"/>
      <c r="J998" s="47"/>
      <c r="K998" s="108"/>
      <c r="L998" s="112"/>
      <c r="M998" s="48" t="str">
        <f t="shared" si="46"/>
        <v xml:space="preserve"> -    - </v>
      </c>
      <c r="N998" s="12"/>
    </row>
    <row r="999" spans="1:14" ht="15" customHeight="1">
      <c r="A999" s="40" t="str">
        <f t="shared" si="47"/>
        <v/>
      </c>
      <c r="B999" s="41"/>
      <c r="C999" s="42"/>
      <c r="D999" s="136"/>
      <c r="E999" s="144"/>
      <c r="F999" s="87" t="str">
        <f t="shared" si="45"/>
        <v/>
      </c>
      <c r="G999" s="42"/>
      <c r="H999" s="11"/>
      <c r="I999" s="111"/>
      <c r="J999" s="47"/>
      <c r="K999" s="108"/>
      <c r="L999" s="112"/>
      <c r="M999" s="48" t="str">
        <f t="shared" si="46"/>
        <v xml:space="preserve"> -    - </v>
      </c>
      <c r="N999" s="12"/>
    </row>
    <row r="1000" spans="1:14" ht="15" customHeight="1">
      <c r="A1000" s="40" t="str">
        <f t="shared" si="47"/>
        <v/>
      </c>
      <c r="B1000" s="41"/>
      <c r="C1000" s="42"/>
      <c r="D1000" s="136"/>
      <c r="E1000" s="144"/>
      <c r="F1000" s="87" t="str">
        <f t="shared" si="45"/>
        <v/>
      </c>
      <c r="G1000" s="42"/>
      <c r="H1000" s="11"/>
      <c r="I1000" s="111"/>
      <c r="J1000" s="47"/>
      <c r="K1000" s="108"/>
      <c r="L1000" s="112"/>
      <c r="M1000" s="48" t="str">
        <f t="shared" si="46"/>
        <v xml:space="preserve"> -    - </v>
      </c>
      <c r="N1000" s="12"/>
    </row>
    <row r="1001" spans="1:14" ht="15" customHeight="1">
      <c r="A1001" s="40" t="str">
        <f t="shared" si="47"/>
        <v/>
      </c>
      <c r="B1001" s="41"/>
      <c r="C1001" s="42"/>
      <c r="D1001" s="42"/>
      <c r="E1001" s="144"/>
      <c r="F1001" s="87" t="str">
        <f t="shared" si="45"/>
        <v/>
      </c>
      <c r="G1001" s="42"/>
      <c r="H1001" s="11"/>
      <c r="I1001" s="111"/>
      <c r="J1001" s="47"/>
      <c r="K1001" s="108"/>
      <c r="L1001" s="112"/>
      <c r="M1001" s="48" t="str">
        <f t="shared" si="46"/>
        <v xml:space="preserve"> -    - </v>
      </c>
      <c r="N1001" s="12"/>
    </row>
    <row r="1002" spans="1:14" ht="15" customHeight="1">
      <c r="A1002" s="40" t="str">
        <f t="shared" si="47"/>
        <v/>
      </c>
      <c r="B1002" s="41"/>
      <c r="C1002" s="42"/>
      <c r="D1002" s="136"/>
      <c r="E1002" s="144"/>
      <c r="F1002" s="87" t="str">
        <f t="shared" si="45"/>
        <v/>
      </c>
      <c r="G1002" s="42"/>
      <c r="H1002" s="11"/>
      <c r="I1002" s="111"/>
      <c r="J1002" s="47"/>
      <c r="K1002" s="108"/>
      <c r="L1002" s="112"/>
      <c r="M1002" s="48" t="str">
        <f t="shared" si="46"/>
        <v xml:space="preserve"> -    - </v>
      </c>
      <c r="N1002" s="12"/>
    </row>
    <row r="1003" spans="1:14" ht="15" customHeight="1">
      <c r="A1003" s="40" t="str">
        <f t="shared" si="47"/>
        <v/>
      </c>
      <c r="B1003" s="41"/>
      <c r="C1003" s="42"/>
      <c r="D1003" s="136"/>
      <c r="E1003" s="144"/>
      <c r="F1003" s="87" t="str">
        <f t="shared" si="45"/>
        <v/>
      </c>
      <c r="G1003" s="42"/>
      <c r="H1003" s="11"/>
      <c r="I1003" s="111"/>
      <c r="J1003" s="47"/>
      <c r="K1003" s="108"/>
      <c r="L1003" s="112"/>
      <c r="M1003" s="48" t="str">
        <f t="shared" si="46"/>
        <v xml:space="preserve"> -    - </v>
      </c>
      <c r="N1003" s="12"/>
    </row>
    <row r="1004" spans="1:14" ht="15" customHeight="1">
      <c r="A1004" s="40" t="str">
        <f t="shared" si="47"/>
        <v/>
      </c>
      <c r="B1004" s="41"/>
      <c r="C1004" s="42"/>
      <c r="D1004" s="42"/>
      <c r="E1004" s="144"/>
      <c r="F1004" s="87" t="str">
        <f t="shared" si="45"/>
        <v/>
      </c>
      <c r="G1004" s="42"/>
      <c r="H1004" s="11"/>
      <c r="I1004" s="111"/>
      <c r="J1004" s="47"/>
      <c r="K1004" s="108"/>
      <c r="L1004" s="112"/>
      <c r="M1004" s="48" t="str">
        <f t="shared" si="46"/>
        <v xml:space="preserve"> -    - </v>
      </c>
      <c r="N1004" s="12"/>
    </row>
    <row r="1005" spans="1:14" ht="15" customHeight="1">
      <c r="A1005" s="40" t="str">
        <f t="shared" si="47"/>
        <v/>
      </c>
      <c r="B1005" s="41"/>
      <c r="C1005" s="42"/>
      <c r="D1005" s="136"/>
      <c r="E1005" s="144"/>
      <c r="F1005" s="87" t="str">
        <f t="shared" si="45"/>
        <v/>
      </c>
      <c r="G1005" s="42"/>
      <c r="H1005" s="11"/>
      <c r="I1005" s="111"/>
      <c r="J1005" s="47"/>
      <c r="K1005" s="108"/>
      <c r="L1005" s="112"/>
      <c r="M1005" s="48" t="str">
        <f t="shared" si="46"/>
        <v xml:space="preserve"> -    - </v>
      </c>
      <c r="N1005" s="12"/>
    </row>
    <row r="1006" spans="1:14" ht="15" customHeight="1">
      <c r="A1006" s="40" t="str">
        <f t="shared" si="47"/>
        <v/>
      </c>
      <c r="B1006" s="41"/>
      <c r="C1006" s="42"/>
      <c r="D1006" s="136"/>
      <c r="E1006" s="144"/>
      <c r="F1006" s="87" t="str">
        <f t="shared" si="45"/>
        <v/>
      </c>
      <c r="G1006" s="42"/>
      <c r="H1006" s="11"/>
      <c r="I1006" s="111"/>
      <c r="J1006" s="47"/>
      <c r="K1006" s="108"/>
      <c r="L1006" s="112"/>
      <c r="M1006" s="48" t="str">
        <f t="shared" si="46"/>
        <v xml:space="preserve"> -    - </v>
      </c>
      <c r="N1006" s="12"/>
    </row>
    <row r="1007" spans="1:14" ht="15" customHeight="1">
      <c r="A1007" s="40" t="str">
        <f t="shared" si="47"/>
        <v/>
      </c>
      <c r="B1007" s="41"/>
      <c r="C1007" s="42"/>
      <c r="D1007" s="42"/>
      <c r="E1007" s="144"/>
      <c r="F1007" s="87" t="str">
        <f t="shared" si="45"/>
        <v/>
      </c>
      <c r="G1007" s="42"/>
      <c r="H1007" s="11"/>
      <c r="I1007" s="111"/>
      <c r="J1007" s="47"/>
      <c r="K1007" s="108"/>
      <c r="L1007" s="112"/>
      <c r="M1007" s="48" t="str">
        <f t="shared" si="46"/>
        <v xml:space="preserve"> -    - </v>
      </c>
      <c r="N1007" s="12"/>
    </row>
    <row r="1008" spans="1:14" ht="15" customHeight="1">
      <c r="A1008" s="40" t="str">
        <f t="shared" si="47"/>
        <v/>
      </c>
      <c r="B1008" s="41"/>
      <c r="C1008" s="42"/>
      <c r="D1008" s="136"/>
      <c r="E1008" s="144"/>
      <c r="F1008" s="87" t="str">
        <f t="shared" si="45"/>
        <v/>
      </c>
      <c r="G1008" s="42"/>
      <c r="H1008" s="11"/>
      <c r="I1008" s="111"/>
      <c r="J1008" s="47"/>
      <c r="K1008" s="108"/>
      <c r="L1008" s="112"/>
      <c r="M1008" s="48" t="str">
        <f t="shared" si="46"/>
        <v xml:space="preserve"> -    - </v>
      </c>
      <c r="N1008" s="12"/>
    </row>
    <row r="1009" spans="1:14" ht="15" customHeight="1">
      <c r="A1009" s="40" t="str">
        <f t="shared" si="47"/>
        <v/>
      </c>
      <c r="B1009" s="41"/>
      <c r="C1009" s="42"/>
      <c r="D1009" s="136"/>
      <c r="E1009" s="144"/>
      <c r="F1009" s="87" t="str">
        <f t="shared" si="45"/>
        <v/>
      </c>
      <c r="G1009" s="42"/>
      <c r="H1009" s="11"/>
      <c r="I1009" s="111"/>
      <c r="J1009" s="47"/>
      <c r="K1009" s="108"/>
      <c r="L1009" s="112"/>
      <c r="M1009" s="48" t="str">
        <f t="shared" si="46"/>
        <v xml:space="preserve"> -    - </v>
      </c>
      <c r="N1009" s="12"/>
    </row>
    <row r="1010" spans="1:14" ht="15" customHeight="1">
      <c r="A1010" s="40" t="str">
        <f t="shared" si="47"/>
        <v/>
      </c>
      <c r="B1010" s="41"/>
      <c r="C1010" s="42"/>
      <c r="D1010" s="42"/>
      <c r="E1010" s="144"/>
      <c r="F1010" s="87" t="str">
        <f t="shared" si="45"/>
        <v/>
      </c>
      <c r="G1010" s="42"/>
      <c r="H1010" s="11"/>
      <c r="I1010" s="111"/>
      <c r="J1010" s="47"/>
      <c r="K1010" s="108"/>
      <c r="L1010" s="112"/>
      <c r="M1010" s="48" t="str">
        <f t="shared" si="46"/>
        <v xml:space="preserve"> -    - </v>
      </c>
      <c r="N1010" s="12"/>
    </row>
    <row r="1011" spans="1:14" ht="15" customHeight="1">
      <c r="A1011" s="40" t="str">
        <f t="shared" si="47"/>
        <v/>
      </c>
      <c r="B1011" s="41"/>
      <c r="C1011" s="42"/>
      <c r="D1011" s="136"/>
      <c r="E1011" s="144"/>
      <c r="F1011" s="87" t="str">
        <f t="shared" si="45"/>
        <v/>
      </c>
      <c r="G1011" s="42"/>
      <c r="H1011" s="11"/>
      <c r="I1011" s="111"/>
      <c r="J1011" s="47"/>
      <c r="K1011" s="108"/>
      <c r="L1011" s="112"/>
      <c r="M1011" s="48" t="str">
        <f t="shared" si="46"/>
        <v xml:space="preserve"> -    - </v>
      </c>
      <c r="N1011" s="12"/>
    </row>
    <row r="1012" spans="1:14" ht="15" customHeight="1">
      <c r="A1012" s="40" t="str">
        <f t="shared" si="47"/>
        <v/>
      </c>
      <c r="B1012" s="41"/>
      <c r="C1012" s="42"/>
      <c r="D1012" s="136"/>
      <c r="E1012" s="144"/>
      <c r="F1012" s="87" t="str">
        <f t="shared" si="45"/>
        <v/>
      </c>
      <c r="G1012" s="42"/>
      <c r="H1012" s="11"/>
      <c r="I1012" s="111"/>
      <c r="J1012" s="47"/>
      <c r="K1012" s="108"/>
      <c r="L1012" s="112"/>
      <c r="M1012" s="48" t="str">
        <f t="shared" si="46"/>
        <v xml:space="preserve"> -    - </v>
      </c>
      <c r="N1012" s="12"/>
    </row>
    <row r="1013" spans="1:14" ht="15" customHeight="1">
      <c r="A1013" s="40" t="str">
        <f t="shared" si="47"/>
        <v/>
      </c>
      <c r="B1013" s="41"/>
      <c r="C1013" s="42"/>
      <c r="D1013" s="42"/>
      <c r="E1013" s="144"/>
      <c r="F1013" s="87" t="str">
        <f t="shared" si="45"/>
        <v/>
      </c>
      <c r="G1013" s="42"/>
      <c r="H1013" s="11"/>
      <c r="I1013" s="111"/>
      <c r="J1013" s="47"/>
      <c r="K1013" s="108"/>
      <c r="L1013" s="112"/>
      <c r="M1013" s="48" t="str">
        <f t="shared" si="46"/>
        <v xml:space="preserve"> -    - </v>
      </c>
      <c r="N1013" s="12"/>
    </row>
    <row r="1014" spans="1:14" ht="15" customHeight="1">
      <c r="A1014" s="40" t="str">
        <f t="shared" si="47"/>
        <v/>
      </c>
      <c r="B1014" s="41"/>
      <c r="C1014" s="42"/>
      <c r="D1014" s="136"/>
      <c r="E1014" s="144"/>
      <c r="F1014" s="87" t="str">
        <f t="shared" si="45"/>
        <v/>
      </c>
      <c r="G1014" s="42"/>
      <c r="H1014" s="11"/>
      <c r="I1014" s="111"/>
      <c r="J1014" s="47"/>
      <c r="K1014" s="108"/>
      <c r="L1014" s="112"/>
      <c r="M1014" s="48" t="str">
        <f t="shared" si="46"/>
        <v xml:space="preserve"> -    - </v>
      </c>
      <c r="N1014" s="12"/>
    </row>
    <row r="1015" spans="1:14" ht="15" customHeight="1">
      <c r="A1015" s="40" t="str">
        <f t="shared" si="47"/>
        <v/>
      </c>
      <c r="B1015" s="41"/>
      <c r="C1015" s="42"/>
      <c r="D1015" s="136"/>
      <c r="E1015" s="144"/>
      <c r="F1015" s="87" t="str">
        <f t="shared" si="45"/>
        <v/>
      </c>
      <c r="G1015" s="42"/>
      <c r="H1015" s="11"/>
      <c r="I1015" s="111"/>
      <c r="J1015" s="47"/>
      <c r="K1015" s="108"/>
      <c r="L1015" s="112"/>
      <c r="M1015" s="48" t="str">
        <f t="shared" si="46"/>
        <v xml:space="preserve"> -    - </v>
      </c>
      <c r="N1015" s="12"/>
    </row>
    <row r="1016" spans="1:14" ht="15" customHeight="1">
      <c r="A1016" s="40" t="str">
        <f t="shared" si="47"/>
        <v/>
      </c>
      <c r="B1016" s="41"/>
      <c r="C1016" s="42"/>
      <c r="D1016" s="42"/>
      <c r="E1016" s="144"/>
      <c r="F1016" s="87" t="str">
        <f t="shared" si="45"/>
        <v/>
      </c>
      <c r="G1016" s="42"/>
      <c r="H1016" s="11"/>
      <c r="I1016" s="111"/>
      <c r="J1016" s="47"/>
      <c r="K1016" s="108"/>
      <c r="L1016" s="112"/>
      <c r="M1016" s="48" t="str">
        <f t="shared" si="46"/>
        <v xml:space="preserve"> -    - </v>
      </c>
      <c r="N1016" s="12"/>
    </row>
    <row r="1017" spans="1:14" ht="15" customHeight="1">
      <c r="A1017" s="40" t="str">
        <f t="shared" si="47"/>
        <v/>
      </c>
      <c r="B1017" s="41"/>
      <c r="C1017" s="42"/>
      <c r="D1017" s="136"/>
      <c r="E1017" s="144"/>
      <c r="F1017" s="87" t="str">
        <f t="shared" si="45"/>
        <v/>
      </c>
      <c r="G1017" s="42"/>
      <c r="H1017" s="11"/>
      <c r="I1017" s="111"/>
      <c r="J1017" s="47"/>
      <c r="K1017" s="108"/>
      <c r="L1017" s="112"/>
      <c r="M1017" s="48" t="str">
        <f t="shared" si="46"/>
        <v xml:space="preserve"> -    - </v>
      </c>
      <c r="N1017" s="12"/>
    </row>
    <row r="1018" spans="1:14" ht="15" customHeight="1">
      <c r="A1018" s="40" t="str">
        <f t="shared" si="47"/>
        <v/>
      </c>
      <c r="B1018" s="41"/>
      <c r="C1018" s="42"/>
      <c r="D1018" s="136"/>
      <c r="E1018" s="144"/>
      <c r="F1018" s="87" t="str">
        <f t="shared" si="45"/>
        <v/>
      </c>
      <c r="G1018" s="42"/>
      <c r="H1018" s="11"/>
      <c r="I1018" s="111"/>
      <c r="J1018" s="47"/>
      <c r="K1018" s="108"/>
      <c r="L1018" s="112"/>
      <c r="M1018" s="48" t="str">
        <f t="shared" si="46"/>
        <v xml:space="preserve"> -    - </v>
      </c>
      <c r="N1018" s="12"/>
    </row>
    <row r="1019" spans="1:14" ht="15" customHeight="1">
      <c r="A1019" s="40" t="str">
        <f t="shared" si="47"/>
        <v/>
      </c>
      <c r="B1019" s="41"/>
      <c r="C1019" s="42"/>
      <c r="D1019" s="42"/>
      <c r="E1019" s="144"/>
      <c r="F1019" s="87" t="str">
        <f t="shared" si="45"/>
        <v/>
      </c>
      <c r="G1019" s="42"/>
      <c r="H1019" s="11"/>
      <c r="I1019" s="111"/>
      <c r="J1019" s="47"/>
      <c r="K1019" s="108"/>
      <c r="L1019" s="112"/>
      <c r="M1019" s="48" t="str">
        <f t="shared" si="46"/>
        <v xml:space="preserve"> -    - </v>
      </c>
      <c r="N1019" s="12"/>
    </row>
    <row r="1020" spans="1:14" ht="15" customHeight="1">
      <c r="A1020" s="40" t="str">
        <f t="shared" si="47"/>
        <v/>
      </c>
      <c r="B1020" s="41"/>
      <c r="C1020" s="42"/>
      <c r="D1020" s="136"/>
      <c r="E1020" s="144"/>
      <c r="F1020" s="87" t="str">
        <f t="shared" si="45"/>
        <v/>
      </c>
      <c r="G1020" s="42"/>
      <c r="H1020" s="11"/>
      <c r="I1020" s="111"/>
      <c r="J1020" s="47"/>
      <c r="K1020" s="108"/>
      <c r="L1020" s="112"/>
      <c r="M1020" s="48" t="str">
        <f t="shared" si="46"/>
        <v xml:space="preserve"> -    - </v>
      </c>
      <c r="N1020" s="12"/>
    </row>
    <row r="1021" spans="1:14" ht="15" customHeight="1">
      <c r="A1021" s="40" t="str">
        <f t="shared" si="47"/>
        <v/>
      </c>
      <c r="B1021" s="41"/>
      <c r="C1021" s="42"/>
      <c r="D1021" s="136"/>
      <c r="E1021" s="144"/>
      <c r="F1021" s="87" t="str">
        <f t="shared" si="45"/>
        <v/>
      </c>
      <c r="G1021" s="42"/>
      <c r="H1021" s="11"/>
      <c r="I1021" s="111"/>
      <c r="J1021" s="47"/>
      <c r="K1021" s="108"/>
      <c r="L1021" s="112"/>
      <c r="M1021" s="48" t="str">
        <f t="shared" si="46"/>
        <v xml:space="preserve"> -    - </v>
      </c>
      <c r="N1021" s="12"/>
    </row>
    <row r="1022" spans="1:14" ht="15" customHeight="1">
      <c r="A1022" s="40" t="str">
        <f t="shared" si="47"/>
        <v/>
      </c>
      <c r="B1022" s="41"/>
      <c r="C1022" s="42"/>
      <c r="D1022" s="42"/>
      <c r="E1022" s="144"/>
      <c r="F1022" s="87" t="str">
        <f t="shared" si="45"/>
        <v/>
      </c>
      <c r="G1022" s="42"/>
      <c r="H1022" s="11"/>
      <c r="I1022" s="111"/>
      <c r="J1022" s="47"/>
      <c r="K1022" s="108"/>
      <c r="L1022" s="112"/>
      <c r="M1022" s="48" t="str">
        <f t="shared" si="46"/>
        <v xml:space="preserve"> -    - </v>
      </c>
      <c r="N1022" s="12"/>
    </row>
    <row r="1023" spans="1:14" ht="15" customHeight="1">
      <c r="A1023" s="40" t="str">
        <f t="shared" si="47"/>
        <v/>
      </c>
      <c r="B1023" s="41"/>
      <c r="C1023" s="42"/>
      <c r="D1023" s="136"/>
      <c r="E1023" s="144"/>
      <c r="F1023" s="87" t="str">
        <f t="shared" si="45"/>
        <v/>
      </c>
      <c r="G1023" s="42"/>
      <c r="H1023" s="11"/>
      <c r="I1023" s="111"/>
      <c r="J1023" s="47"/>
      <c r="K1023" s="108"/>
      <c r="L1023" s="112"/>
      <c r="M1023" s="48" t="str">
        <f t="shared" si="46"/>
        <v xml:space="preserve"> -    - </v>
      </c>
      <c r="N1023" s="12"/>
    </row>
    <row r="1024" spans="1:14" ht="15" customHeight="1">
      <c r="A1024" s="40" t="str">
        <f t="shared" si="47"/>
        <v/>
      </c>
      <c r="B1024" s="41"/>
      <c r="C1024" s="42"/>
      <c r="D1024" s="136"/>
      <c r="E1024" s="144"/>
      <c r="F1024" s="87" t="str">
        <f t="shared" si="45"/>
        <v/>
      </c>
      <c r="G1024" s="42"/>
      <c r="H1024" s="11"/>
      <c r="I1024" s="111"/>
      <c r="J1024" s="47"/>
      <c r="K1024" s="108"/>
      <c r="L1024" s="112"/>
      <c r="M1024" s="48" t="str">
        <f t="shared" si="46"/>
        <v xml:space="preserve"> -    - </v>
      </c>
      <c r="N1024" s="12"/>
    </row>
    <row r="1025" spans="1:14" ht="15" customHeight="1">
      <c r="A1025" s="40" t="str">
        <f t="shared" si="47"/>
        <v/>
      </c>
      <c r="B1025" s="41"/>
      <c r="C1025" s="42"/>
      <c r="D1025" s="42"/>
      <c r="E1025" s="144"/>
      <c r="F1025" s="87" t="str">
        <f t="shared" si="45"/>
        <v/>
      </c>
      <c r="G1025" s="42"/>
      <c r="H1025" s="11"/>
      <c r="I1025" s="111"/>
      <c r="J1025" s="47"/>
      <c r="K1025" s="108"/>
      <c r="L1025" s="112"/>
      <c r="M1025" s="48" t="str">
        <f t="shared" si="46"/>
        <v xml:space="preserve"> -    - </v>
      </c>
      <c r="N1025" s="12"/>
    </row>
    <row r="1026" spans="1:14" ht="15" customHeight="1">
      <c r="A1026" s="40" t="str">
        <f t="shared" si="47"/>
        <v/>
      </c>
      <c r="B1026" s="41"/>
      <c r="C1026" s="42"/>
      <c r="D1026" s="136"/>
      <c r="E1026" s="144"/>
      <c r="F1026" s="87" t="str">
        <f t="shared" si="45"/>
        <v/>
      </c>
      <c r="G1026" s="42"/>
      <c r="H1026" s="11"/>
      <c r="I1026" s="111"/>
      <c r="J1026" s="47"/>
      <c r="K1026" s="108"/>
      <c r="L1026" s="112"/>
      <c r="M1026" s="48" t="str">
        <f t="shared" si="46"/>
        <v xml:space="preserve"> -    - </v>
      </c>
      <c r="N1026" s="12"/>
    </row>
    <row r="1027" spans="1:14" ht="15" customHeight="1">
      <c r="A1027" s="40" t="str">
        <f t="shared" si="47"/>
        <v/>
      </c>
      <c r="B1027" s="41"/>
      <c r="C1027" s="42"/>
      <c r="D1027" s="136"/>
      <c r="E1027" s="144"/>
      <c r="F1027" s="87" t="str">
        <f t="shared" si="45"/>
        <v/>
      </c>
      <c r="G1027" s="42"/>
      <c r="H1027" s="11"/>
      <c r="I1027" s="111"/>
      <c r="J1027" s="47"/>
      <c r="K1027" s="108"/>
      <c r="L1027" s="112"/>
      <c r="M1027" s="48" t="str">
        <f t="shared" si="46"/>
        <v xml:space="preserve"> -    - </v>
      </c>
      <c r="N1027" s="12"/>
    </row>
    <row r="1028" spans="1:14" ht="15" customHeight="1">
      <c r="A1028" s="40" t="str">
        <f t="shared" si="47"/>
        <v/>
      </c>
      <c r="B1028" s="41"/>
      <c r="C1028" s="42"/>
      <c r="D1028" s="42"/>
      <c r="E1028" s="144"/>
      <c r="F1028" s="87" t="str">
        <f t="shared" si="45"/>
        <v/>
      </c>
      <c r="G1028" s="42"/>
      <c r="H1028" s="11"/>
      <c r="I1028" s="111"/>
      <c r="J1028" s="47"/>
      <c r="K1028" s="108"/>
      <c r="L1028" s="112"/>
      <c r="M1028" s="48" t="str">
        <f t="shared" si="46"/>
        <v xml:space="preserve"> -    - </v>
      </c>
      <c r="N1028" s="12"/>
    </row>
    <row r="1029" spans="1:14" ht="15" customHeight="1">
      <c r="A1029" s="40" t="str">
        <f t="shared" si="47"/>
        <v/>
      </c>
      <c r="B1029" s="41"/>
      <c r="C1029" s="42"/>
      <c r="D1029" s="136"/>
      <c r="E1029" s="144"/>
      <c r="F1029" s="87" t="str">
        <f t="shared" si="45"/>
        <v/>
      </c>
      <c r="G1029" s="42"/>
      <c r="H1029" s="11"/>
      <c r="I1029" s="111"/>
      <c r="J1029" s="47"/>
      <c r="K1029" s="108"/>
      <c r="L1029" s="112"/>
      <c r="M1029" s="48" t="str">
        <f t="shared" si="46"/>
        <v xml:space="preserve"> -    - </v>
      </c>
      <c r="N1029" s="12"/>
    </row>
    <row r="1030" spans="1:14" ht="15" customHeight="1">
      <c r="A1030" s="40" t="str">
        <f t="shared" si="47"/>
        <v/>
      </c>
      <c r="B1030" s="41"/>
      <c r="C1030" s="42"/>
      <c r="D1030" s="136"/>
      <c r="E1030" s="144"/>
      <c r="F1030" s="87" t="str">
        <f t="shared" si="45"/>
        <v/>
      </c>
      <c r="G1030" s="42"/>
      <c r="H1030" s="11"/>
      <c r="I1030" s="111"/>
      <c r="J1030" s="47"/>
      <c r="K1030" s="108"/>
      <c r="L1030" s="112"/>
      <c r="M1030" s="48" t="str">
        <f t="shared" si="46"/>
        <v xml:space="preserve"> -    - </v>
      </c>
      <c r="N1030" s="12"/>
    </row>
    <row r="1031" spans="1:14" ht="15" customHeight="1">
      <c r="A1031" s="40" t="str">
        <f t="shared" si="47"/>
        <v/>
      </c>
      <c r="B1031" s="41"/>
      <c r="C1031" s="42"/>
      <c r="D1031" s="42"/>
      <c r="E1031" s="144"/>
      <c r="F1031" s="87" t="str">
        <f t="shared" si="45"/>
        <v/>
      </c>
      <c r="G1031" s="42"/>
      <c r="H1031" s="11"/>
      <c r="I1031" s="111"/>
      <c r="J1031" s="47"/>
      <c r="K1031" s="108"/>
      <c r="L1031" s="112"/>
      <c r="M1031" s="48" t="str">
        <f t="shared" si="46"/>
        <v xml:space="preserve"> -    - </v>
      </c>
      <c r="N1031" s="12"/>
    </row>
    <row r="1032" spans="1:14" ht="15" customHeight="1">
      <c r="A1032" s="40" t="str">
        <f t="shared" si="47"/>
        <v/>
      </c>
      <c r="B1032" s="41"/>
      <c r="C1032" s="42"/>
      <c r="D1032" s="136"/>
      <c r="E1032" s="144"/>
      <c r="F1032" s="87" t="str">
        <f t="shared" si="45"/>
        <v/>
      </c>
      <c r="G1032" s="42"/>
      <c r="H1032" s="11"/>
      <c r="I1032" s="111"/>
      <c r="J1032" s="47"/>
      <c r="K1032" s="108"/>
      <c r="L1032" s="112"/>
      <c r="M1032" s="48" t="str">
        <f t="shared" si="46"/>
        <v xml:space="preserve"> -    - </v>
      </c>
      <c r="N1032" s="12"/>
    </row>
    <row r="1033" spans="1:14" ht="15" customHeight="1">
      <c r="A1033" s="40" t="str">
        <f t="shared" si="47"/>
        <v/>
      </c>
      <c r="B1033" s="41"/>
      <c r="C1033" s="42"/>
      <c r="D1033" s="136"/>
      <c r="E1033" s="144"/>
      <c r="F1033" s="87" t="str">
        <f t="shared" si="45"/>
        <v/>
      </c>
      <c r="G1033" s="42"/>
      <c r="H1033" s="11"/>
      <c r="I1033" s="111"/>
      <c r="J1033" s="47"/>
      <c r="K1033" s="108"/>
      <c r="L1033" s="112"/>
      <c r="M1033" s="48" t="str">
        <f t="shared" si="46"/>
        <v xml:space="preserve"> -    - </v>
      </c>
      <c r="N1033" s="12"/>
    </row>
    <row r="1034" spans="1:14" ht="15" customHeight="1">
      <c r="A1034" s="40" t="str">
        <f t="shared" si="47"/>
        <v/>
      </c>
      <c r="B1034" s="41"/>
      <c r="C1034" s="42"/>
      <c r="D1034" s="42"/>
      <c r="E1034" s="144"/>
      <c r="F1034" s="87" t="str">
        <f t="shared" si="45"/>
        <v/>
      </c>
      <c r="G1034" s="42"/>
      <c r="H1034" s="11"/>
      <c r="I1034" s="111"/>
      <c r="J1034" s="47"/>
      <c r="K1034" s="108"/>
      <c r="L1034" s="112"/>
      <c r="M1034" s="48" t="str">
        <f t="shared" si="46"/>
        <v xml:space="preserve"> -    - </v>
      </c>
      <c r="N1034" s="12"/>
    </row>
    <row r="1035" spans="1:14" ht="15" customHeight="1">
      <c r="A1035" s="40" t="str">
        <f t="shared" si="47"/>
        <v/>
      </c>
      <c r="B1035" s="41"/>
      <c r="C1035" s="42"/>
      <c r="D1035" s="136"/>
      <c r="E1035" s="144"/>
      <c r="F1035" s="87" t="str">
        <f t="shared" si="45"/>
        <v/>
      </c>
      <c r="G1035" s="42"/>
      <c r="H1035" s="11"/>
      <c r="I1035" s="111"/>
      <c r="J1035" s="47"/>
      <c r="K1035" s="108"/>
      <c r="L1035" s="112"/>
      <c r="M1035" s="48" t="str">
        <f t="shared" si="46"/>
        <v xml:space="preserve"> -    - </v>
      </c>
      <c r="N1035" s="12"/>
    </row>
    <row r="1036" spans="1:14" ht="15" customHeight="1">
      <c r="A1036" s="40" t="str">
        <f t="shared" si="47"/>
        <v/>
      </c>
      <c r="B1036" s="41"/>
      <c r="C1036" s="42"/>
      <c r="D1036" s="136"/>
      <c r="E1036" s="144"/>
      <c r="F1036" s="87" t="str">
        <f t="shared" ref="F1036:F1099" si="48">IF(E1036="","",IF(E1036&lt;=DATEVALUE("9/11/2022"),"2021-22",IF(E1036&gt;DATEVALUE("9/11/2022"),"")))</f>
        <v/>
      </c>
      <c r="G1036" s="42"/>
      <c r="H1036" s="11"/>
      <c r="I1036" s="111"/>
      <c r="J1036" s="47"/>
      <c r="K1036" s="108"/>
      <c r="L1036" s="112"/>
      <c r="M1036" s="48" t="str">
        <f t="shared" ref="M1036:M1099" si="49">A1036&amp;" - "&amp;C1036&amp;" "&amp;F1036&amp;" "&amp;G1036&amp;" - "&amp;H1036</f>
        <v xml:space="preserve"> -    - </v>
      </c>
      <c r="N1036" s="12"/>
    </row>
    <row r="1037" spans="1:14" ht="15" customHeight="1">
      <c r="A1037" s="40" t="str">
        <f t="shared" ref="A1037:A1100" si="50">IF(ISERROR(IF(B1037="","",A1036+1)),"",IF(B1037="","",A1036+1))</f>
        <v/>
      </c>
      <c r="B1037" s="41"/>
      <c r="C1037" s="42"/>
      <c r="D1037" s="42"/>
      <c r="E1037" s="144"/>
      <c r="F1037" s="87" t="str">
        <f t="shared" si="48"/>
        <v/>
      </c>
      <c r="G1037" s="42"/>
      <c r="H1037" s="11"/>
      <c r="I1037" s="111"/>
      <c r="J1037" s="47"/>
      <c r="K1037" s="108"/>
      <c r="L1037" s="112"/>
      <c r="M1037" s="48" t="str">
        <f t="shared" si="49"/>
        <v xml:space="preserve"> -    - </v>
      </c>
      <c r="N1037" s="12"/>
    </row>
    <row r="1038" spans="1:14" ht="15" customHeight="1">
      <c r="A1038" s="40" t="str">
        <f t="shared" si="50"/>
        <v/>
      </c>
      <c r="B1038" s="41"/>
      <c r="C1038" s="42"/>
      <c r="D1038" s="136"/>
      <c r="E1038" s="144"/>
      <c r="F1038" s="87" t="str">
        <f t="shared" si="48"/>
        <v/>
      </c>
      <c r="G1038" s="42"/>
      <c r="H1038" s="11"/>
      <c r="I1038" s="111"/>
      <c r="J1038" s="47"/>
      <c r="K1038" s="108"/>
      <c r="L1038" s="112"/>
      <c r="M1038" s="48" t="str">
        <f t="shared" si="49"/>
        <v xml:space="preserve"> -    - </v>
      </c>
      <c r="N1038" s="12"/>
    </row>
    <row r="1039" spans="1:14" ht="15" customHeight="1">
      <c r="A1039" s="40" t="str">
        <f t="shared" si="50"/>
        <v/>
      </c>
      <c r="B1039" s="41"/>
      <c r="C1039" s="42"/>
      <c r="D1039" s="136"/>
      <c r="E1039" s="144"/>
      <c r="F1039" s="87" t="str">
        <f t="shared" si="48"/>
        <v/>
      </c>
      <c r="G1039" s="42"/>
      <c r="H1039" s="11"/>
      <c r="I1039" s="111"/>
      <c r="J1039" s="47"/>
      <c r="K1039" s="108"/>
      <c r="L1039" s="112"/>
      <c r="M1039" s="48" t="str">
        <f t="shared" si="49"/>
        <v xml:space="preserve"> -    - </v>
      </c>
      <c r="N1039" s="12"/>
    </row>
    <row r="1040" spans="1:14" ht="15" customHeight="1">
      <c r="A1040" s="40" t="str">
        <f t="shared" si="50"/>
        <v/>
      </c>
      <c r="B1040" s="41"/>
      <c r="C1040" s="42"/>
      <c r="D1040" s="42"/>
      <c r="E1040" s="144"/>
      <c r="F1040" s="87" t="str">
        <f t="shared" si="48"/>
        <v/>
      </c>
      <c r="G1040" s="42"/>
      <c r="H1040" s="11"/>
      <c r="I1040" s="111"/>
      <c r="J1040" s="47"/>
      <c r="K1040" s="108"/>
      <c r="L1040" s="112"/>
      <c r="M1040" s="48" t="str">
        <f t="shared" si="49"/>
        <v xml:space="preserve"> -    - </v>
      </c>
      <c r="N1040" s="12"/>
    </row>
    <row r="1041" spans="1:14" ht="15" customHeight="1">
      <c r="A1041" s="40" t="str">
        <f t="shared" si="50"/>
        <v/>
      </c>
      <c r="B1041" s="41"/>
      <c r="C1041" s="42"/>
      <c r="D1041" s="136"/>
      <c r="E1041" s="144"/>
      <c r="F1041" s="87" t="str">
        <f t="shared" si="48"/>
        <v/>
      </c>
      <c r="G1041" s="42"/>
      <c r="H1041" s="11"/>
      <c r="I1041" s="111"/>
      <c r="J1041" s="47"/>
      <c r="K1041" s="108"/>
      <c r="L1041" s="112"/>
      <c r="M1041" s="48" t="str">
        <f t="shared" si="49"/>
        <v xml:space="preserve"> -    - </v>
      </c>
      <c r="N1041" s="12"/>
    </row>
    <row r="1042" spans="1:14" ht="15" customHeight="1">
      <c r="A1042" s="40" t="str">
        <f t="shared" si="50"/>
        <v/>
      </c>
      <c r="B1042" s="41"/>
      <c r="C1042" s="42"/>
      <c r="D1042" s="136"/>
      <c r="E1042" s="144"/>
      <c r="F1042" s="87" t="str">
        <f t="shared" si="48"/>
        <v/>
      </c>
      <c r="G1042" s="42"/>
      <c r="H1042" s="11"/>
      <c r="I1042" s="111"/>
      <c r="J1042" s="47"/>
      <c r="K1042" s="108"/>
      <c r="L1042" s="112"/>
      <c r="M1042" s="48" t="str">
        <f t="shared" si="49"/>
        <v xml:space="preserve"> -    - </v>
      </c>
      <c r="N1042" s="12"/>
    </row>
    <row r="1043" spans="1:14" ht="15" customHeight="1">
      <c r="A1043" s="40" t="str">
        <f t="shared" si="50"/>
        <v/>
      </c>
      <c r="B1043" s="41"/>
      <c r="C1043" s="42"/>
      <c r="D1043" s="42"/>
      <c r="E1043" s="144"/>
      <c r="F1043" s="87" t="str">
        <f t="shared" si="48"/>
        <v/>
      </c>
      <c r="G1043" s="42"/>
      <c r="H1043" s="11"/>
      <c r="I1043" s="111"/>
      <c r="J1043" s="47"/>
      <c r="K1043" s="108"/>
      <c r="L1043" s="112"/>
      <c r="M1043" s="48" t="str">
        <f t="shared" si="49"/>
        <v xml:space="preserve"> -    - </v>
      </c>
      <c r="N1043" s="12"/>
    </row>
    <row r="1044" spans="1:14" ht="15" customHeight="1">
      <c r="A1044" s="40" t="str">
        <f t="shared" si="50"/>
        <v/>
      </c>
      <c r="B1044" s="41"/>
      <c r="C1044" s="42"/>
      <c r="D1044" s="136"/>
      <c r="E1044" s="144"/>
      <c r="F1044" s="87" t="str">
        <f t="shared" si="48"/>
        <v/>
      </c>
      <c r="G1044" s="42"/>
      <c r="H1044" s="11"/>
      <c r="I1044" s="111"/>
      <c r="J1044" s="47"/>
      <c r="K1044" s="108"/>
      <c r="L1044" s="112"/>
      <c r="M1044" s="48" t="str">
        <f t="shared" si="49"/>
        <v xml:space="preserve"> -    - </v>
      </c>
      <c r="N1044" s="12"/>
    </row>
    <row r="1045" spans="1:14" ht="15" customHeight="1">
      <c r="A1045" s="40" t="str">
        <f t="shared" si="50"/>
        <v/>
      </c>
      <c r="B1045" s="41"/>
      <c r="C1045" s="42"/>
      <c r="D1045" s="136"/>
      <c r="E1045" s="144"/>
      <c r="F1045" s="87" t="str">
        <f t="shared" si="48"/>
        <v/>
      </c>
      <c r="G1045" s="42"/>
      <c r="H1045" s="11"/>
      <c r="I1045" s="111"/>
      <c r="J1045" s="47"/>
      <c r="K1045" s="108"/>
      <c r="L1045" s="112"/>
      <c r="M1045" s="48" t="str">
        <f t="shared" si="49"/>
        <v xml:space="preserve"> -    - </v>
      </c>
      <c r="N1045" s="12"/>
    </row>
    <row r="1046" spans="1:14" ht="15" customHeight="1">
      <c r="A1046" s="40" t="str">
        <f t="shared" si="50"/>
        <v/>
      </c>
      <c r="B1046" s="41"/>
      <c r="C1046" s="42"/>
      <c r="D1046" s="42"/>
      <c r="E1046" s="144"/>
      <c r="F1046" s="87" t="str">
        <f t="shared" si="48"/>
        <v/>
      </c>
      <c r="G1046" s="42"/>
      <c r="H1046" s="11"/>
      <c r="I1046" s="111"/>
      <c r="J1046" s="47"/>
      <c r="K1046" s="108"/>
      <c r="L1046" s="112"/>
      <c r="M1046" s="48" t="str">
        <f t="shared" si="49"/>
        <v xml:space="preserve"> -    - </v>
      </c>
      <c r="N1046" s="12"/>
    </row>
    <row r="1047" spans="1:14" ht="15" customHeight="1">
      <c r="A1047" s="40" t="str">
        <f t="shared" si="50"/>
        <v/>
      </c>
      <c r="B1047" s="41"/>
      <c r="C1047" s="42"/>
      <c r="D1047" s="136"/>
      <c r="E1047" s="144"/>
      <c r="F1047" s="87" t="str">
        <f t="shared" si="48"/>
        <v/>
      </c>
      <c r="G1047" s="42"/>
      <c r="H1047" s="11"/>
      <c r="I1047" s="111"/>
      <c r="J1047" s="47"/>
      <c r="K1047" s="108"/>
      <c r="L1047" s="112"/>
      <c r="M1047" s="48" t="str">
        <f t="shared" si="49"/>
        <v xml:space="preserve"> -    - </v>
      </c>
      <c r="N1047" s="12"/>
    </row>
    <row r="1048" spans="1:14" ht="15" customHeight="1">
      <c r="A1048" s="40" t="str">
        <f t="shared" si="50"/>
        <v/>
      </c>
      <c r="B1048" s="41"/>
      <c r="C1048" s="42"/>
      <c r="D1048" s="136"/>
      <c r="E1048" s="144"/>
      <c r="F1048" s="87" t="str">
        <f t="shared" si="48"/>
        <v/>
      </c>
      <c r="G1048" s="42"/>
      <c r="H1048" s="11"/>
      <c r="I1048" s="111"/>
      <c r="J1048" s="47"/>
      <c r="K1048" s="108"/>
      <c r="L1048" s="112"/>
      <c r="M1048" s="48" t="str">
        <f t="shared" si="49"/>
        <v xml:space="preserve"> -    - </v>
      </c>
      <c r="N1048" s="12"/>
    </row>
    <row r="1049" spans="1:14" ht="15" customHeight="1">
      <c r="A1049" s="40" t="str">
        <f t="shared" si="50"/>
        <v/>
      </c>
      <c r="B1049" s="41"/>
      <c r="C1049" s="42"/>
      <c r="D1049" s="42"/>
      <c r="E1049" s="144"/>
      <c r="F1049" s="87" t="str">
        <f t="shared" si="48"/>
        <v/>
      </c>
      <c r="G1049" s="42"/>
      <c r="H1049" s="11"/>
      <c r="I1049" s="111"/>
      <c r="J1049" s="47"/>
      <c r="K1049" s="108"/>
      <c r="L1049" s="112"/>
      <c r="M1049" s="48" t="str">
        <f t="shared" si="49"/>
        <v xml:space="preserve"> -    - </v>
      </c>
      <c r="N1049" s="12"/>
    </row>
    <row r="1050" spans="1:14" ht="15" customHeight="1">
      <c r="A1050" s="40" t="str">
        <f t="shared" si="50"/>
        <v/>
      </c>
      <c r="B1050" s="41"/>
      <c r="C1050" s="42"/>
      <c r="D1050" s="136"/>
      <c r="E1050" s="144"/>
      <c r="F1050" s="87" t="str">
        <f t="shared" si="48"/>
        <v/>
      </c>
      <c r="G1050" s="42"/>
      <c r="H1050" s="11"/>
      <c r="I1050" s="111"/>
      <c r="J1050" s="47"/>
      <c r="K1050" s="108"/>
      <c r="L1050" s="112"/>
      <c r="M1050" s="48" t="str">
        <f t="shared" si="49"/>
        <v xml:space="preserve"> -    - </v>
      </c>
      <c r="N1050" s="12"/>
    </row>
    <row r="1051" spans="1:14" ht="15" customHeight="1">
      <c r="A1051" s="40" t="str">
        <f t="shared" si="50"/>
        <v/>
      </c>
      <c r="B1051" s="41"/>
      <c r="C1051" s="42"/>
      <c r="D1051" s="136"/>
      <c r="E1051" s="144"/>
      <c r="F1051" s="87" t="str">
        <f t="shared" si="48"/>
        <v/>
      </c>
      <c r="G1051" s="42"/>
      <c r="H1051" s="11"/>
      <c r="I1051" s="111"/>
      <c r="J1051" s="47"/>
      <c r="K1051" s="108"/>
      <c r="L1051" s="112"/>
      <c r="M1051" s="48" t="str">
        <f t="shared" si="49"/>
        <v xml:space="preserve"> -    - </v>
      </c>
      <c r="N1051" s="12"/>
    </row>
    <row r="1052" spans="1:14" ht="15" customHeight="1">
      <c r="A1052" s="40" t="str">
        <f t="shared" si="50"/>
        <v/>
      </c>
      <c r="B1052" s="41"/>
      <c r="C1052" s="42"/>
      <c r="D1052" s="42"/>
      <c r="E1052" s="144"/>
      <c r="F1052" s="87" t="str">
        <f t="shared" si="48"/>
        <v/>
      </c>
      <c r="G1052" s="42"/>
      <c r="H1052" s="11"/>
      <c r="I1052" s="111"/>
      <c r="J1052" s="47"/>
      <c r="K1052" s="108"/>
      <c r="L1052" s="112"/>
      <c r="M1052" s="48" t="str">
        <f t="shared" si="49"/>
        <v xml:space="preserve"> -    - </v>
      </c>
      <c r="N1052" s="12"/>
    </row>
    <row r="1053" spans="1:14" ht="15" customHeight="1">
      <c r="A1053" s="40" t="str">
        <f t="shared" si="50"/>
        <v/>
      </c>
      <c r="B1053" s="41"/>
      <c r="C1053" s="42"/>
      <c r="D1053" s="136"/>
      <c r="E1053" s="144"/>
      <c r="F1053" s="87" t="str">
        <f t="shared" si="48"/>
        <v/>
      </c>
      <c r="G1053" s="42"/>
      <c r="H1053" s="11"/>
      <c r="I1053" s="111"/>
      <c r="J1053" s="47"/>
      <c r="K1053" s="108"/>
      <c r="L1053" s="112"/>
      <c r="M1053" s="48" t="str">
        <f t="shared" si="49"/>
        <v xml:space="preserve"> -    - </v>
      </c>
      <c r="N1053" s="12"/>
    </row>
    <row r="1054" spans="1:14" ht="15" customHeight="1">
      <c r="A1054" s="40" t="str">
        <f t="shared" si="50"/>
        <v/>
      </c>
      <c r="B1054" s="41"/>
      <c r="C1054" s="42"/>
      <c r="D1054" s="136"/>
      <c r="E1054" s="144"/>
      <c r="F1054" s="87" t="str">
        <f t="shared" si="48"/>
        <v/>
      </c>
      <c r="G1054" s="42"/>
      <c r="H1054" s="11"/>
      <c r="I1054" s="111"/>
      <c r="J1054" s="47"/>
      <c r="K1054" s="108"/>
      <c r="L1054" s="112"/>
      <c r="M1054" s="48" t="str">
        <f t="shared" si="49"/>
        <v xml:space="preserve"> -    - </v>
      </c>
      <c r="N1054" s="12"/>
    </row>
    <row r="1055" spans="1:14" ht="15" customHeight="1">
      <c r="A1055" s="40" t="str">
        <f t="shared" si="50"/>
        <v/>
      </c>
      <c r="B1055" s="41"/>
      <c r="C1055" s="42"/>
      <c r="D1055" s="42"/>
      <c r="E1055" s="144"/>
      <c r="F1055" s="87" t="str">
        <f t="shared" si="48"/>
        <v/>
      </c>
      <c r="G1055" s="42"/>
      <c r="H1055" s="11"/>
      <c r="I1055" s="111"/>
      <c r="J1055" s="47"/>
      <c r="K1055" s="108"/>
      <c r="L1055" s="112"/>
      <c r="M1055" s="48" t="str">
        <f t="shared" si="49"/>
        <v xml:space="preserve"> -    - </v>
      </c>
      <c r="N1055" s="12"/>
    </row>
    <row r="1056" spans="1:14" ht="15" customHeight="1">
      <c r="A1056" s="40" t="str">
        <f t="shared" si="50"/>
        <v/>
      </c>
      <c r="B1056" s="41"/>
      <c r="C1056" s="42"/>
      <c r="D1056" s="136"/>
      <c r="E1056" s="144"/>
      <c r="F1056" s="87" t="str">
        <f t="shared" si="48"/>
        <v/>
      </c>
      <c r="G1056" s="42"/>
      <c r="H1056" s="11"/>
      <c r="I1056" s="111"/>
      <c r="J1056" s="47"/>
      <c r="K1056" s="108"/>
      <c r="L1056" s="112"/>
      <c r="M1056" s="48" t="str">
        <f t="shared" si="49"/>
        <v xml:space="preserve"> -    - </v>
      </c>
      <c r="N1056" s="12"/>
    </row>
    <row r="1057" spans="1:14" ht="15" customHeight="1">
      <c r="A1057" s="40" t="str">
        <f t="shared" si="50"/>
        <v/>
      </c>
      <c r="B1057" s="41"/>
      <c r="C1057" s="42"/>
      <c r="D1057" s="136"/>
      <c r="E1057" s="144"/>
      <c r="F1057" s="87" t="str">
        <f t="shared" si="48"/>
        <v/>
      </c>
      <c r="G1057" s="42"/>
      <c r="H1057" s="11"/>
      <c r="I1057" s="111"/>
      <c r="J1057" s="47"/>
      <c r="K1057" s="108"/>
      <c r="L1057" s="112"/>
      <c r="M1057" s="48" t="str">
        <f t="shared" si="49"/>
        <v xml:space="preserve"> -    - </v>
      </c>
      <c r="N1057" s="12"/>
    </row>
    <row r="1058" spans="1:14" ht="15" customHeight="1">
      <c r="A1058" s="40" t="str">
        <f t="shared" si="50"/>
        <v/>
      </c>
      <c r="B1058" s="41"/>
      <c r="C1058" s="42"/>
      <c r="D1058" s="42"/>
      <c r="E1058" s="144"/>
      <c r="F1058" s="87" t="str">
        <f t="shared" si="48"/>
        <v/>
      </c>
      <c r="G1058" s="42"/>
      <c r="H1058" s="11"/>
      <c r="I1058" s="111"/>
      <c r="J1058" s="47"/>
      <c r="K1058" s="108"/>
      <c r="L1058" s="112"/>
      <c r="M1058" s="48" t="str">
        <f t="shared" si="49"/>
        <v xml:space="preserve"> -    - </v>
      </c>
      <c r="N1058" s="12"/>
    </row>
    <row r="1059" spans="1:14" ht="15" customHeight="1">
      <c r="A1059" s="40" t="str">
        <f t="shared" si="50"/>
        <v/>
      </c>
      <c r="B1059" s="41"/>
      <c r="C1059" s="42"/>
      <c r="D1059" s="136"/>
      <c r="E1059" s="144"/>
      <c r="F1059" s="87" t="str">
        <f t="shared" si="48"/>
        <v/>
      </c>
      <c r="G1059" s="42"/>
      <c r="H1059" s="11"/>
      <c r="I1059" s="111"/>
      <c r="J1059" s="47"/>
      <c r="K1059" s="108"/>
      <c r="L1059" s="112"/>
      <c r="M1059" s="48" t="str">
        <f t="shared" si="49"/>
        <v xml:space="preserve"> -    - </v>
      </c>
      <c r="N1059" s="12"/>
    </row>
    <row r="1060" spans="1:14" ht="15" customHeight="1">
      <c r="A1060" s="40" t="str">
        <f t="shared" si="50"/>
        <v/>
      </c>
      <c r="B1060" s="41"/>
      <c r="C1060" s="42"/>
      <c r="D1060" s="136"/>
      <c r="E1060" s="144"/>
      <c r="F1060" s="87" t="str">
        <f t="shared" si="48"/>
        <v/>
      </c>
      <c r="G1060" s="42"/>
      <c r="H1060" s="11"/>
      <c r="I1060" s="111"/>
      <c r="J1060" s="47"/>
      <c r="K1060" s="108"/>
      <c r="L1060" s="112"/>
      <c r="M1060" s="48" t="str">
        <f t="shared" si="49"/>
        <v xml:space="preserve"> -    - </v>
      </c>
      <c r="N1060" s="12"/>
    </row>
    <row r="1061" spans="1:14" ht="15" customHeight="1">
      <c r="A1061" s="40" t="str">
        <f t="shared" si="50"/>
        <v/>
      </c>
      <c r="B1061" s="41"/>
      <c r="C1061" s="42"/>
      <c r="D1061" s="42"/>
      <c r="E1061" s="144"/>
      <c r="F1061" s="87" t="str">
        <f t="shared" si="48"/>
        <v/>
      </c>
      <c r="G1061" s="42"/>
      <c r="H1061" s="11"/>
      <c r="I1061" s="111"/>
      <c r="J1061" s="47"/>
      <c r="K1061" s="108"/>
      <c r="L1061" s="112"/>
      <c r="M1061" s="48" t="str">
        <f t="shared" si="49"/>
        <v xml:space="preserve"> -    - </v>
      </c>
      <c r="N1061" s="12"/>
    </row>
    <row r="1062" spans="1:14" ht="15" customHeight="1">
      <c r="A1062" s="40" t="str">
        <f t="shared" si="50"/>
        <v/>
      </c>
      <c r="B1062" s="41"/>
      <c r="C1062" s="42"/>
      <c r="D1062" s="136"/>
      <c r="E1062" s="144"/>
      <c r="F1062" s="87" t="str">
        <f t="shared" si="48"/>
        <v/>
      </c>
      <c r="G1062" s="42"/>
      <c r="H1062" s="11"/>
      <c r="I1062" s="111"/>
      <c r="J1062" s="47"/>
      <c r="K1062" s="108"/>
      <c r="L1062" s="112"/>
      <c r="M1062" s="48" t="str">
        <f t="shared" si="49"/>
        <v xml:space="preserve"> -    - </v>
      </c>
      <c r="N1062" s="12"/>
    </row>
    <row r="1063" spans="1:14" ht="15" customHeight="1">
      <c r="A1063" s="40" t="str">
        <f t="shared" si="50"/>
        <v/>
      </c>
      <c r="B1063" s="41"/>
      <c r="C1063" s="42"/>
      <c r="D1063" s="136"/>
      <c r="E1063" s="144"/>
      <c r="F1063" s="87" t="str">
        <f t="shared" si="48"/>
        <v/>
      </c>
      <c r="G1063" s="42"/>
      <c r="H1063" s="11"/>
      <c r="I1063" s="111"/>
      <c r="J1063" s="47"/>
      <c r="K1063" s="108"/>
      <c r="L1063" s="112"/>
      <c r="M1063" s="48" t="str">
        <f t="shared" si="49"/>
        <v xml:space="preserve"> -    - </v>
      </c>
      <c r="N1063" s="12"/>
    </row>
    <row r="1064" spans="1:14" ht="15" customHeight="1">
      <c r="A1064" s="40" t="str">
        <f t="shared" si="50"/>
        <v/>
      </c>
      <c r="B1064" s="41"/>
      <c r="C1064" s="42"/>
      <c r="D1064" s="42"/>
      <c r="E1064" s="144"/>
      <c r="F1064" s="87" t="str">
        <f t="shared" si="48"/>
        <v/>
      </c>
      <c r="G1064" s="42"/>
      <c r="H1064" s="11"/>
      <c r="I1064" s="111"/>
      <c r="J1064" s="47"/>
      <c r="K1064" s="108"/>
      <c r="L1064" s="112"/>
      <c r="M1064" s="48" t="str">
        <f t="shared" si="49"/>
        <v xml:space="preserve"> -    - </v>
      </c>
      <c r="N1064" s="12"/>
    </row>
    <row r="1065" spans="1:14" ht="15" customHeight="1">
      <c r="A1065" s="40" t="str">
        <f t="shared" si="50"/>
        <v/>
      </c>
      <c r="B1065" s="41"/>
      <c r="C1065" s="42"/>
      <c r="D1065" s="136"/>
      <c r="E1065" s="144"/>
      <c r="F1065" s="87" t="str">
        <f t="shared" si="48"/>
        <v/>
      </c>
      <c r="G1065" s="42"/>
      <c r="H1065" s="11"/>
      <c r="I1065" s="111"/>
      <c r="J1065" s="47"/>
      <c r="K1065" s="108"/>
      <c r="L1065" s="112"/>
      <c r="M1065" s="48" t="str">
        <f t="shared" si="49"/>
        <v xml:space="preserve"> -    - </v>
      </c>
      <c r="N1065" s="12"/>
    </row>
    <row r="1066" spans="1:14" ht="15" customHeight="1">
      <c r="A1066" s="40" t="str">
        <f t="shared" si="50"/>
        <v/>
      </c>
      <c r="B1066" s="41"/>
      <c r="C1066" s="42"/>
      <c r="D1066" s="136"/>
      <c r="E1066" s="144"/>
      <c r="F1066" s="87" t="str">
        <f t="shared" si="48"/>
        <v/>
      </c>
      <c r="G1066" s="42"/>
      <c r="H1066" s="11"/>
      <c r="I1066" s="111"/>
      <c r="J1066" s="47"/>
      <c r="K1066" s="108"/>
      <c r="L1066" s="112"/>
      <c r="M1066" s="48" t="str">
        <f t="shared" si="49"/>
        <v xml:space="preserve"> -    - </v>
      </c>
      <c r="N1066" s="12"/>
    </row>
    <row r="1067" spans="1:14" ht="15" customHeight="1">
      <c r="A1067" s="40" t="str">
        <f t="shared" si="50"/>
        <v/>
      </c>
      <c r="B1067" s="41"/>
      <c r="C1067" s="42"/>
      <c r="D1067" s="42"/>
      <c r="E1067" s="144"/>
      <c r="F1067" s="87" t="str">
        <f t="shared" si="48"/>
        <v/>
      </c>
      <c r="G1067" s="42"/>
      <c r="H1067" s="11"/>
      <c r="I1067" s="111"/>
      <c r="J1067" s="47"/>
      <c r="K1067" s="108"/>
      <c r="L1067" s="112"/>
      <c r="M1067" s="48" t="str">
        <f t="shared" si="49"/>
        <v xml:space="preserve"> -    - </v>
      </c>
      <c r="N1067" s="12"/>
    </row>
    <row r="1068" spans="1:14" ht="15" customHeight="1">
      <c r="A1068" s="40" t="str">
        <f t="shared" si="50"/>
        <v/>
      </c>
      <c r="B1068" s="41"/>
      <c r="C1068" s="42"/>
      <c r="D1068" s="136"/>
      <c r="E1068" s="144"/>
      <c r="F1068" s="87" t="str">
        <f t="shared" si="48"/>
        <v/>
      </c>
      <c r="G1068" s="42"/>
      <c r="H1068" s="11"/>
      <c r="I1068" s="111"/>
      <c r="J1068" s="47"/>
      <c r="K1068" s="108"/>
      <c r="L1068" s="112"/>
      <c r="M1068" s="48" t="str">
        <f t="shared" si="49"/>
        <v xml:space="preserve"> -    - </v>
      </c>
      <c r="N1068" s="12"/>
    </row>
    <row r="1069" spans="1:14" ht="15" customHeight="1">
      <c r="A1069" s="40" t="str">
        <f t="shared" si="50"/>
        <v/>
      </c>
      <c r="B1069" s="41"/>
      <c r="C1069" s="42"/>
      <c r="D1069" s="136"/>
      <c r="E1069" s="144"/>
      <c r="F1069" s="87" t="str">
        <f t="shared" si="48"/>
        <v/>
      </c>
      <c r="G1069" s="42"/>
      <c r="H1069" s="11"/>
      <c r="I1069" s="111"/>
      <c r="J1069" s="47"/>
      <c r="K1069" s="108"/>
      <c r="L1069" s="112"/>
      <c r="M1069" s="48" t="str">
        <f t="shared" si="49"/>
        <v xml:space="preserve"> -    - </v>
      </c>
      <c r="N1069" s="12"/>
    </row>
    <row r="1070" spans="1:14" ht="15" customHeight="1">
      <c r="A1070" s="40" t="str">
        <f t="shared" si="50"/>
        <v/>
      </c>
      <c r="B1070" s="41"/>
      <c r="C1070" s="42"/>
      <c r="D1070" s="42"/>
      <c r="E1070" s="144"/>
      <c r="F1070" s="87" t="str">
        <f t="shared" si="48"/>
        <v/>
      </c>
      <c r="G1070" s="42"/>
      <c r="H1070" s="11"/>
      <c r="I1070" s="111"/>
      <c r="J1070" s="47"/>
      <c r="K1070" s="108"/>
      <c r="L1070" s="112"/>
      <c r="M1070" s="48" t="str">
        <f t="shared" si="49"/>
        <v xml:space="preserve"> -    - </v>
      </c>
      <c r="N1070" s="12"/>
    </row>
    <row r="1071" spans="1:14" ht="15" customHeight="1">
      <c r="A1071" s="40" t="str">
        <f t="shared" si="50"/>
        <v/>
      </c>
      <c r="B1071" s="41"/>
      <c r="C1071" s="42"/>
      <c r="D1071" s="136"/>
      <c r="E1071" s="144"/>
      <c r="F1071" s="87" t="str">
        <f t="shared" si="48"/>
        <v/>
      </c>
      <c r="G1071" s="42"/>
      <c r="H1071" s="11"/>
      <c r="I1071" s="111"/>
      <c r="J1071" s="47"/>
      <c r="K1071" s="108"/>
      <c r="L1071" s="112"/>
      <c r="M1071" s="48" t="str">
        <f t="shared" si="49"/>
        <v xml:space="preserve"> -    - </v>
      </c>
      <c r="N1071" s="12"/>
    </row>
    <row r="1072" spans="1:14" ht="15" customHeight="1">
      <c r="A1072" s="40" t="str">
        <f t="shared" si="50"/>
        <v/>
      </c>
      <c r="B1072" s="41"/>
      <c r="C1072" s="42"/>
      <c r="D1072" s="136"/>
      <c r="E1072" s="144"/>
      <c r="F1072" s="87" t="str">
        <f t="shared" si="48"/>
        <v/>
      </c>
      <c r="G1072" s="42"/>
      <c r="H1072" s="11"/>
      <c r="I1072" s="111"/>
      <c r="J1072" s="47"/>
      <c r="K1072" s="108"/>
      <c r="L1072" s="112"/>
      <c r="M1072" s="48" t="str">
        <f t="shared" si="49"/>
        <v xml:space="preserve"> -    - </v>
      </c>
      <c r="N1072" s="12"/>
    </row>
    <row r="1073" spans="1:14" ht="15" customHeight="1">
      <c r="A1073" s="40" t="str">
        <f t="shared" si="50"/>
        <v/>
      </c>
      <c r="B1073" s="41"/>
      <c r="C1073" s="42"/>
      <c r="D1073" s="42"/>
      <c r="E1073" s="144"/>
      <c r="F1073" s="87" t="str">
        <f t="shared" si="48"/>
        <v/>
      </c>
      <c r="G1073" s="42"/>
      <c r="H1073" s="11"/>
      <c r="I1073" s="111"/>
      <c r="J1073" s="47"/>
      <c r="K1073" s="108"/>
      <c r="L1073" s="112"/>
      <c r="M1073" s="48" t="str">
        <f t="shared" si="49"/>
        <v xml:space="preserve"> -    - </v>
      </c>
      <c r="N1073" s="12"/>
    </row>
    <row r="1074" spans="1:14" ht="15" customHeight="1">
      <c r="A1074" s="40" t="str">
        <f t="shared" si="50"/>
        <v/>
      </c>
      <c r="B1074" s="41"/>
      <c r="C1074" s="42"/>
      <c r="D1074" s="136"/>
      <c r="E1074" s="144"/>
      <c r="F1074" s="87" t="str">
        <f t="shared" si="48"/>
        <v/>
      </c>
      <c r="G1074" s="42"/>
      <c r="H1074" s="11"/>
      <c r="I1074" s="111"/>
      <c r="J1074" s="47"/>
      <c r="K1074" s="108"/>
      <c r="L1074" s="112"/>
      <c r="M1074" s="48" t="str">
        <f t="shared" si="49"/>
        <v xml:space="preserve"> -    - </v>
      </c>
      <c r="N1074" s="12"/>
    </row>
    <row r="1075" spans="1:14" ht="15" customHeight="1">
      <c r="A1075" s="40" t="str">
        <f t="shared" si="50"/>
        <v/>
      </c>
      <c r="B1075" s="41"/>
      <c r="C1075" s="42"/>
      <c r="D1075" s="136"/>
      <c r="E1075" s="144"/>
      <c r="F1075" s="87" t="str">
        <f t="shared" si="48"/>
        <v/>
      </c>
      <c r="G1075" s="42"/>
      <c r="H1075" s="11"/>
      <c r="I1075" s="111"/>
      <c r="J1075" s="47"/>
      <c r="K1075" s="108"/>
      <c r="L1075" s="112"/>
      <c r="M1075" s="48" t="str">
        <f t="shared" si="49"/>
        <v xml:space="preserve"> -    - </v>
      </c>
      <c r="N1075" s="12"/>
    </row>
    <row r="1076" spans="1:14" ht="15" customHeight="1">
      <c r="A1076" s="40" t="str">
        <f t="shared" si="50"/>
        <v/>
      </c>
      <c r="B1076" s="41"/>
      <c r="C1076" s="42"/>
      <c r="D1076" s="42"/>
      <c r="E1076" s="144"/>
      <c r="F1076" s="87" t="str">
        <f t="shared" si="48"/>
        <v/>
      </c>
      <c r="G1076" s="42"/>
      <c r="H1076" s="11"/>
      <c r="I1076" s="111"/>
      <c r="J1076" s="47"/>
      <c r="K1076" s="108"/>
      <c r="L1076" s="112"/>
      <c r="M1076" s="48" t="str">
        <f t="shared" si="49"/>
        <v xml:space="preserve"> -    - </v>
      </c>
      <c r="N1076" s="12"/>
    </row>
    <row r="1077" spans="1:14" ht="15" customHeight="1">
      <c r="A1077" s="40" t="str">
        <f t="shared" si="50"/>
        <v/>
      </c>
      <c r="B1077" s="41"/>
      <c r="C1077" s="42"/>
      <c r="D1077" s="136"/>
      <c r="E1077" s="144"/>
      <c r="F1077" s="87" t="str">
        <f t="shared" si="48"/>
        <v/>
      </c>
      <c r="G1077" s="42"/>
      <c r="H1077" s="11"/>
      <c r="I1077" s="111"/>
      <c r="J1077" s="47"/>
      <c r="K1077" s="108"/>
      <c r="L1077" s="112"/>
      <c r="M1077" s="48" t="str">
        <f t="shared" si="49"/>
        <v xml:space="preserve"> -    - </v>
      </c>
      <c r="N1077" s="12"/>
    </row>
    <row r="1078" spans="1:14" ht="15" customHeight="1">
      <c r="A1078" s="40" t="str">
        <f t="shared" si="50"/>
        <v/>
      </c>
      <c r="B1078" s="41"/>
      <c r="C1078" s="42"/>
      <c r="D1078" s="136"/>
      <c r="E1078" s="144"/>
      <c r="F1078" s="87" t="str">
        <f t="shared" si="48"/>
        <v/>
      </c>
      <c r="G1078" s="42"/>
      <c r="H1078" s="11"/>
      <c r="I1078" s="111"/>
      <c r="J1078" s="47"/>
      <c r="K1078" s="108"/>
      <c r="L1078" s="112"/>
      <c r="M1078" s="48" t="str">
        <f t="shared" si="49"/>
        <v xml:space="preserve"> -    - </v>
      </c>
      <c r="N1078" s="12"/>
    </row>
    <row r="1079" spans="1:14" ht="15" customHeight="1">
      <c r="A1079" s="40" t="str">
        <f t="shared" si="50"/>
        <v/>
      </c>
      <c r="B1079" s="41"/>
      <c r="C1079" s="42"/>
      <c r="D1079" s="42"/>
      <c r="E1079" s="144"/>
      <c r="F1079" s="87" t="str">
        <f t="shared" si="48"/>
        <v/>
      </c>
      <c r="G1079" s="42"/>
      <c r="H1079" s="11"/>
      <c r="I1079" s="111"/>
      <c r="J1079" s="47"/>
      <c r="K1079" s="108"/>
      <c r="L1079" s="112"/>
      <c r="M1079" s="48" t="str">
        <f t="shared" si="49"/>
        <v xml:space="preserve"> -    - </v>
      </c>
      <c r="N1079" s="12"/>
    </row>
    <row r="1080" spans="1:14" ht="15" customHeight="1">
      <c r="A1080" s="40" t="str">
        <f t="shared" si="50"/>
        <v/>
      </c>
      <c r="B1080" s="41"/>
      <c r="C1080" s="42"/>
      <c r="D1080" s="136"/>
      <c r="E1080" s="144"/>
      <c r="F1080" s="87" t="str">
        <f t="shared" si="48"/>
        <v/>
      </c>
      <c r="G1080" s="42"/>
      <c r="H1080" s="11"/>
      <c r="I1080" s="111"/>
      <c r="J1080" s="47"/>
      <c r="K1080" s="108"/>
      <c r="L1080" s="112"/>
      <c r="M1080" s="48" t="str">
        <f t="shared" si="49"/>
        <v xml:space="preserve"> -    - </v>
      </c>
      <c r="N1080" s="12"/>
    </row>
    <row r="1081" spans="1:14" ht="15" customHeight="1">
      <c r="A1081" s="40" t="str">
        <f t="shared" si="50"/>
        <v/>
      </c>
      <c r="B1081" s="41"/>
      <c r="C1081" s="42"/>
      <c r="D1081" s="136"/>
      <c r="E1081" s="144"/>
      <c r="F1081" s="87" t="str">
        <f t="shared" si="48"/>
        <v/>
      </c>
      <c r="G1081" s="42"/>
      <c r="H1081" s="11"/>
      <c r="I1081" s="111"/>
      <c r="J1081" s="47"/>
      <c r="K1081" s="108"/>
      <c r="L1081" s="112"/>
      <c r="M1081" s="48" t="str">
        <f t="shared" si="49"/>
        <v xml:space="preserve"> -    - </v>
      </c>
      <c r="N1081" s="12"/>
    </row>
    <row r="1082" spans="1:14" ht="15" customHeight="1">
      <c r="A1082" s="40" t="str">
        <f t="shared" si="50"/>
        <v/>
      </c>
      <c r="B1082" s="41"/>
      <c r="C1082" s="42"/>
      <c r="D1082" s="42"/>
      <c r="E1082" s="144"/>
      <c r="F1082" s="87" t="str">
        <f t="shared" si="48"/>
        <v/>
      </c>
      <c r="G1082" s="42"/>
      <c r="H1082" s="11"/>
      <c r="I1082" s="111"/>
      <c r="J1082" s="47"/>
      <c r="K1082" s="108"/>
      <c r="L1082" s="112"/>
      <c r="M1082" s="48" t="str">
        <f t="shared" si="49"/>
        <v xml:space="preserve"> -    - </v>
      </c>
      <c r="N1082" s="12"/>
    </row>
    <row r="1083" spans="1:14" ht="15" customHeight="1">
      <c r="A1083" s="40" t="str">
        <f t="shared" si="50"/>
        <v/>
      </c>
      <c r="B1083" s="41"/>
      <c r="C1083" s="42"/>
      <c r="D1083" s="136"/>
      <c r="E1083" s="144"/>
      <c r="F1083" s="87" t="str">
        <f t="shared" si="48"/>
        <v/>
      </c>
      <c r="G1083" s="42"/>
      <c r="H1083" s="11"/>
      <c r="I1083" s="111"/>
      <c r="J1083" s="47"/>
      <c r="K1083" s="108"/>
      <c r="L1083" s="112"/>
      <c r="M1083" s="48" t="str">
        <f t="shared" si="49"/>
        <v xml:space="preserve"> -    - </v>
      </c>
      <c r="N1083" s="12"/>
    </row>
    <row r="1084" spans="1:14" ht="15" customHeight="1">
      <c r="A1084" s="40" t="str">
        <f t="shared" si="50"/>
        <v/>
      </c>
      <c r="B1084" s="41"/>
      <c r="C1084" s="42"/>
      <c r="D1084" s="136"/>
      <c r="E1084" s="144"/>
      <c r="F1084" s="87" t="str">
        <f t="shared" si="48"/>
        <v/>
      </c>
      <c r="G1084" s="42"/>
      <c r="H1084" s="11"/>
      <c r="I1084" s="111"/>
      <c r="J1084" s="47"/>
      <c r="K1084" s="108"/>
      <c r="L1084" s="112"/>
      <c r="M1084" s="48" t="str">
        <f t="shared" si="49"/>
        <v xml:space="preserve"> -    - </v>
      </c>
      <c r="N1084" s="12"/>
    </row>
    <row r="1085" spans="1:14" ht="15" customHeight="1">
      <c r="A1085" s="40" t="str">
        <f t="shared" si="50"/>
        <v/>
      </c>
      <c r="B1085" s="41"/>
      <c r="C1085" s="42"/>
      <c r="D1085" s="42"/>
      <c r="E1085" s="144"/>
      <c r="F1085" s="87" t="str">
        <f t="shared" si="48"/>
        <v/>
      </c>
      <c r="G1085" s="42"/>
      <c r="H1085" s="11"/>
      <c r="I1085" s="111"/>
      <c r="J1085" s="47"/>
      <c r="K1085" s="108"/>
      <c r="L1085" s="112"/>
      <c r="M1085" s="48" t="str">
        <f t="shared" si="49"/>
        <v xml:space="preserve"> -    - </v>
      </c>
      <c r="N1085" s="12"/>
    </row>
    <row r="1086" spans="1:14" ht="15" customHeight="1">
      <c r="A1086" s="40" t="str">
        <f t="shared" si="50"/>
        <v/>
      </c>
      <c r="B1086" s="41"/>
      <c r="C1086" s="42"/>
      <c r="D1086" s="136"/>
      <c r="E1086" s="144"/>
      <c r="F1086" s="87" t="str">
        <f t="shared" si="48"/>
        <v/>
      </c>
      <c r="G1086" s="42"/>
      <c r="H1086" s="11"/>
      <c r="I1086" s="111"/>
      <c r="J1086" s="47"/>
      <c r="K1086" s="108"/>
      <c r="L1086" s="112"/>
      <c r="M1086" s="48" t="str">
        <f t="shared" si="49"/>
        <v xml:space="preserve"> -    - </v>
      </c>
      <c r="N1086" s="12"/>
    </row>
    <row r="1087" spans="1:14" ht="15" customHeight="1">
      <c r="A1087" s="40" t="str">
        <f t="shared" si="50"/>
        <v/>
      </c>
      <c r="B1087" s="41"/>
      <c r="C1087" s="42"/>
      <c r="D1087" s="136"/>
      <c r="E1087" s="144"/>
      <c r="F1087" s="87" t="str">
        <f t="shared" si="48"/>
        <v/>
      </c>
      <c r="G1087" s="42"/>
      <c r="H1087" s="11"/>
      <c r="I1087" s="111"/>
      <c r="J1087" s="47"/>
      <c r="K1087" s="108"/>
      <c r="L1087" s="112"/>
      <c r="M1087" s="48" t="str">
        <f t="shared" si="49"/>
        <v xml:space="preserve"> -    - </v>
      </c>
      <c r="N1087" s="12"/>
    </row>
    <row r="1088" spans="1:14" ht="15" customHeight="1">
      <c r="A1088" s="40" t="str">
        <f t="shared" si="50"/>
        <v/>
      </c>
      <c r="B1088" s="41"/>
      <c r="C1088" s="42"/>
      <c r="D1088" s="42"/>
      <c r="E1088" s="144"/>
      <c r="F1088" s="87" t="str">
        <f t="shared" si="48"/>
        <v/>
      </c>
      <c r="G1088" s="42"/>
      <c r="H1088" s="11"/>
      <c r="I1088" s="111"/>
      <c r="J1088" s="47"/>
      <c r="K1088" s="108"/>
      <c r="L1088" s="112"/>
      <c r="M1088" s="48" t="str">
        <f t="shared" si="49"/>
        <v xml:space="preserve"> -    - </v>
      </c>
      <c r="N1088" s="12"/>
    </row>
    <row r="1089" spans="1:14" ht="15" customHeight="1">
      <c r="A1089" s="40" t="str">
        <f t="shared" si="50"/>
        <v/>
      </c>
      <c r="B1089" s="41"/>
      <c r="C1089" s="42"/>
      <c r="D1089" s="136"/>
      <c r="E1089" s="144"/>
      <c r="F1089" s="87" t="str">
        <f t="shared" si="48"/>
        <v/>
      </c>
      <c r="G1089" s="42"/>
      <c r="H1089" s="11"/>
      <c r="I1089" s="111"/>
      <c r="J1089" s="47"/>
      <c r="K1089" s="108"/>
      <c r="L1089" s="112"/>
      <c r="M1089" s="48" t="str">
        <f t="shared" si="49"/>
        <v xml:space="preserve"> -    - </v>
      </c>
      <c r="N1089" s="12"/>
    </row>
    <row r="1090" spans="1:14" ht="15" customHeight="1">
      <c r="A1090" s="40" t="str">
        <f t="shared" si="50"/>
        <v/>
      </c>
      <c r="B1090" s="41"/>
      <c r="C1090" s="42"/>
      <c r="D1090" s="136"/>
      <c r="E1090" s="144"/>
      <c r="F1090" s="87" t="str">
        <f t="shared" si="48"/>
        <v/>
      </c>
      <c r="G1090" s="42"/>
      <c r="H1090" s="11"/>
      <c r="I1090" s="111"/>
      <c r="J1090" s="47"/>
      <c r="K1090" s="108"/>
      <c r="L1090" s="112"/>
      <c r="M1090" s="48" t="str">
        <f t="shared" si="49"/>
        <v xml:space="preserve"> -    - </v>
      </c>
      <c r="N1090" s="12"/>
    </row>
    <row r="1091" spans="1:14" ht="15" customHeight="1">
      <c r="A1091" s="40" t="str">
        <f t="shared" si="50"/>
        <v/>
      </c>
      <c r="B1091" s="41"/>
      <c r="C1091" s="42"/>
      <c r="D1091" s="42"/>
      <c r="E1091" s="144"/>
      <c r="F1091" s="87" t="str">
        <f t="shared" si="48"/>
        <v/>
      </c>
      <c r="G1091" s="42"/>
      <c r="H1091" s="11"/>
      <c r="I1091" s="111"/>
      <c r="J1091" s="47"/>
      <c r="K1091" s="108"/>
      <c r="L1091" s="112"/>
      <c r="M1091" s="48" t="str">
        <f t="shared" si="49"/>
        <v xml:space="preserve"> -    - </v>
      </c>
      <c r="N1091" s="12"/>
    </row>
    <row r="1092" spans="1:14" ht="15" customHeight="1">
      <c r="A1092" s="40" t="str">
        <f t="shared" si="50"/>
        <v/>
      </c>
      <c r="B1092" s="41"/>
      <c r="C1092" s="42"/>
      <c r="D1092" s="136"/>
      <c r="E1092" s="144"/>
      <c r="F1092" s="87" t="str">
        <f t="shared" si="48"/>
        <v/>
      </c>
      <c r="G1092" s="42"/>
      <c r="H1092" s="11"/>
      <c r="I1092" s="111"/>
      <c r="J1092" s="47"/>
      <c r="K1092" s="108"/>
      <c r="L1092" s="112"/>
      <c r="M1092" s="48" t="str">
        <f t="shared" si="49"/>
        <v xml:space="preserve"> -    - </v>
      </c>
      <c r="N1092" s="12"/>
    </row>
    <row r="1093" spans="1:14" ht="15" customHeight="1">
      <c r="A1093" s="40" t="str">
        <f t="shared" si="50"/>
        <v/>
      </c>
      <c r="B1093" s="41"/>
      <c r="C1093" s="42"/>
      <c r="D1093" s="136"/>
      <c r="E1093" s="144"/>
      <c r="F1093" s="87" t="str">
        <f t="shared" si="48"/>
        <v/>
      </c>
      <c r="G1093" s="42"/>
      <c r="H1093" s="11"/>
      <c r="I1093" s="111"/>
      <c r="J1093" s="47"/>
      <c r="K1093" s="108"/>
      <c r="L1093" s="112"/>
      <c r="M1093" s="48" t="str">
        <f t="shared" si="49"/>
        <v xml:space="preserve"> -    - </v>
      </c>
      <c r="N1093" s="12"/>
    </row>
    <row r="1094" spans="1:14" ht="15" customHeight="1">
      <c r="A1094" s="40" t="str">
        <f t="shared" si="50"/>
        <v/>
      </c>
      <c r="B1094" s="41"/>
      <c r="C1094" s="42"/>
      <c r="D1094" s="42"/>
      <c r="E1094" s="144"/>
      <c r="F1094" s="87" t="str">
        <f t="shared" si="48"/>
        <v/>
      </c>
      <c r="G1094" s="42"/>
      <c r="H1094" s="11"/>
      <c r="I1094" s="111"/>
      <c r="J1094" s="47"/>
      <c r="K1094" s="108"/>
      <c r="L1094" s="112"/>
      <c r="M1094" s="48" t="str">
        <f t="shared" si="49"/>
        <v xml:space="preserve"> -    - </v>
      </c>
      <c r="N1094" s="12"/>
    </row>
    <row r="1095" spans="1:14" ht="15" customHeight="1">
      <c r="A1095" s="40" t="str">
        <f t="shared" si="50"/>
        <v/>
      </c>
      <c r="B1095" s="41"/>
      <c r="C1095" s="42"/>
      <c r="D1095" s="136"/>
      <c r="E1095" s="144"/>
      <c r="F1095" s="87" t="str">
        <f t="shared" si="48"/>
        <v/>
      </c>
      <c r="G1095" s="42"/>
      <c r="H1095" s="11"/>
      <c r="I1095" s="111"/>
      <c r="J1095" s="47"/>
      <c r="K1095" s="108"/>
      <c r="L1095" s="112"/>
      <c r="M1095" s="48" t="str">
        <f t="shared" si="49"/>
        <v xml:space="preserve"> -    - </v>
      </c>
      <c r="N1095" s="12"/>
    </row>
    <row r="1096" spans="1:14" ht="15" customHeight="1">
      <c r="A1096" s="40" t="str">
        <f t="shared" si="50"/>
        <v/>
      </c>
      <c r="B1096" s="41"/>
      <c r="C1096" s="42"/>
      <c r="D1096" s="136"/>
      <c r="E1096" s="144"/>
      <c r="F1096" s="87" t="str">
        <f t="shared" si="48"/>
        <v/>
      </c>
      <c r="G1096" s="42"/>
      <c r="H1096" s="11"/>
      <c r="I1096" s="111"/>
      <c r="J1096" s="47"/>
      <c r="K1096" s="108"/>
      <c r="L1096" s="112"/>
      <c r="M1096" s="48" t="str">
        <f t="shared" si="49"/>
        <v xml:space="preserve"> -    - </v>
      </c>
      <c r="N1096" s="12"/>
    </row>
    <row r="1097" spans="1:14" ht="15" customHeight="1">
      <c r="A1097" s="40" t="str">
        <f t="shared" si="50"/>
        <v/>
      </c>
      <c r="B1097" s="41"/>
      <c r="C1097" s="42"/>
      <c r="D1097" s="42"/>
      <c r="E1097" s="144"/>
      <c r="F1097" s="87" t="str">
        <f t="shared" si="48"/>
        <v/>
      </c>
      <c r="G1097" s="42"/>
      <c r="H1097" s="11"/>
      <c r="I1097" s="111"/>
      <c r="J1097" s="47"/>
      <c r="K1097" s="108"/>
      <c r="L1097" s="112"/>
      <c r="M1097" s="48" t="str">
        <f t="shared" si="49"/>
        <v xml:space="preserve"> -    - </v>
      </c>
      <c r="N1097" s="12"/>
    </row>
    <row r="1098" spans="1:14" ht="15" customHeight="1">
      <c r="A1098" s="40" t="str">
        <f t="shared" si="50"/>
        <v/>
      </c>
      <c r="B1098" s="41"/>
      <c r="C1098" s="42"/>
      <c r="D1098" s="136"/>
      <c r="E1098" s="144"/>
      <c r="F1098" s="87" t="str">
        <f t="shared" si="48"/>
        <v/>
      </c>
      <c r="G1098" s="42"/>
      <c r="H1098" s="11"/>
      <c r="I1098" s="111"/>
      <c r="J1098" s="47"/>
      <c r="K1098" s="108"/>
      <c r="L1098" s="112"/>
      <c r="M1098" s="48" t="str">
        <f t="shared" si="49"/>
        <v xml:space="preserve"> -    - </v>
      </c>
      <c r="N1098" s="12"/>
    </row>
    <row r="1099" spans="1:14" ht="15" customHeight="1">
      <c r="A1099" s="40" t="str">
        <f t="shared" si="50"/>
        <v/>
      </c>
      <c r="B1099" s="41"/>
      <c r="C1099" s="42"/>
      <c r="D1099" s="136"/>
      <c r="E1099" s="144"/>
      <c r="F1099" s="87" t="str">
        <f t="shared" si="48"/>
        <v/>
      </c>
      <c r="G1099" s="42"/>
      <c r="H1099" s="11"/>
      <c r="I1099" s="111"/>
      <c r="J1099" s="47"/>
      <c r="K1099" s="108"/>
      <c r="L1099" s="112"/>
      <c r="M1099" s="48" t="str">
        <f t="shared" si="49"/>
        <v xml:space="preserve"> -    - </v>
      </c>
      <c r="N1099" s="12"/>
    </row>
    <row r="1100" spans="1:14" ht="15" customHeight="1">
      <c r="A1100" s="40" t="str">
        <f t="shared" si="50"/>
        <v/>
      </c>
      <c r="B1100" s="41"/>
      <c r="C1100" s="42"/>
      <c r="D1100" s="42"/>
      <c r="E1100" s="144"/>
      <c r="F1100" s="87" t="str">
        <f t="shared" ref="F1100:F1163" si="51">IF(E1100="","",IF(E1100&lt;=DATEVALUE("9/11/2022"),"2021-22",IF(E1100&gt;DATEVALUE("9/11/2022"),"")))</f>
        <v/>
      </c>
      <c r="G1100" s="42"/>
      <c r="H1100" s="11"/>
      <c r="I1100" s="111"/>
      <c r="J1100" s="47"/>
      <c r="K1100" s="108"/>
      <c r="L1100" s="112"/>
      <c r="M1100" s="48" t="str">
        <f t="shared" ref="M1100:M1163" si="52">A1100&amp;" - "&amp;C1100&amp;" "&amp;F1100&amp;" "&amp;G1100&amp;" - "&amp;H1100</f>
        <v xml:space="preserve"> -    - </v>
      </c>
      <c r="N1100" s="12"/>
    </row>
    <row r="1101" spans="1:14" ht="15" customHeight="1">
      <c r="A1101" s="40" t="str">
        <f t="shared" ref="A1101:A1164" si="53">IF(ISERROR(IF(B1101="","",A1100+1)),"",IF(B1101="","",A1100+1))</f>
        <v/>
      </c>
      <c r="B1101" s="41"/>
      <c r="C1101" s="42"/>
      <c r="D1101" s="136"/>
      <c r="E1101" s="144"/>
      <c r="F1101" s="87" t="str">
        <f t="shared" si="51"/>
        <v/>
      </c>
      <c r="G1101" s="42"/>
      <c r="H1101" s="11"/>
      <c r="I1101" s="111"/>
      <c r="J1101" s="47"/>
      <c r="K1101" s="108"/>
      <c r="L1101" s="112"/>
      <c r="M1101" s="48" t="str">
        <f t="shared" si="52"/>
        <v xml:space="preserve"> -    - </v>
      </c>
      <c r="N1101" s="12"/>
    </row>
    <row r="1102" spans="1:14" ht="15" customHeight="1">
      <c r="A1102" s="40" t="str">
        <f t="shared" si="53"/>
        <v/>
      </c>
      <c r="B1102" s="41"/>
      <c r="C1102" s="42"/>
      <c r="D1102" s="136"/>
      <c r="E1102" s="144"/>
      <c r="F1102" s="87" t="str">
        <f t="shared" si="51"/>
        <v/>
      </c>
      <c r="G1102" s="42"/>
      <c r="H1102" s="11"/>
      <c r="I1102" s="111"/>
      <c r="J1102" s="47"/>
      <c r="K1102" s="108"/>
      <c r="L1102" s="112"/>
      <c r="M1102" s="48" t="str">
        <f t="shared" si="52"/>
        <v xml:space="preserve"> -    - </v>
      </c>
      <c r="N1102" s="12"/>
    </row>
    <row r="1103" spans="1:14" ht="15" customHeight="1">
      <c r="A1103" s="40" t="str">
        <f t="shared" si="53"/>
        <v/>
      </c>
      <c r="B1103" s="41"/>
      <c r="C1103" s="42"/>
      <c r="D1103" s="42"/>
      <c r="E1103" s="144"/>
      <c r="F1103" s="87" t="str">
        <f t="shared" si="51"/>
        <v/>
      </c>
      <c r="G1103" s="42"/>
      <c r="H1103" s="11"/>
      <c r="I1103" s="111"/>
      <c r="J1103" s="47"/>
      <c r="K1103" s="108"/>
      <c r="L1103" s="112"/>
      <c r="M1103" s="48" t="str">
        <f t="shared" si="52"/>
        <v xml:space="preserve"> -    - </v>
      </c>
      <c r="N1103" s="12"/>
    </row>
    <row r="1104" spans="1:14" ht="15" customHeight="1">
      <c r="A1104" s="40" t="str">
        <f t="shared" si="53"/>
        <v/>
      </c>
      <c r="B1104" s="41"/>
      <c r="C1104" s="42"/>
      <c r="D1104" s="136"/>
      <c r="E1104" s="144"/>
      <c r="F1104" s="87" t="str">
        <f t="shared" si="51"/>
        <v/>
      </c>
      <c r="G1104" s="42"/>
      <c r="H1104" s="11"/>
      <c r="I1104" s="111"/>
      <c r="J1104" s="47"/>
      <c r="K1104" s="108"/>
      <c r="L1104" s="112"/>
      <c r="M1104" s="48" t="str">
        <f t="shared" si="52"/>
        <v xml:space="preserve"> -    - </v>
      </c>
      <c r="N1104" s="12"/>
    </row>
    <row r="1105" spans="1:14" ht="15" customHeight="1">
      <c r="A1105" s="40" t="str">
        <f t="shared" si="53"/>
        <v/>
      </c>
      <c r="B1105" s="41"/>
      <c r="C1105" s="42"/>
      <c r="D1105" s="136"/>
      <c r="E1105" s="144"/>
      <c r="F1105" s="87" t="str">
        <f t="shared" si="51"/>
        <v/>
      </c>
      <c r="G1105" s="42"/>
      <c r="H1105" s="11"/>
      <c r="I1105" s="111"/>
      <c r="J1105" s="47"/>
      <c r="K1105" s="108"/>
      <c r="L1105" s="112"/>
      <c r="M1105" s="48" t="str">
        <f t="shared" si="52"/>
        <v xml:space="preserve"> -    - </v>
      </c>
      <c r="N1105" s="12"/>
    </row>
    <row r="1106" spans="1:14" ht="15" customHeight="1">
      <c r="A1106" s="40" t="str">
        <f t="shared" si="53"/>
        <v/>
      </c>
      <c r="B1106" s="41"/>
      <c r="C1106" s="42"/>
      <c r="D1106" s="42"/>
      <c r="E1106" s="144"/>
      <c r="F1106" s="87" t="str">
        <f t="shared" si="51"/>
        <v/>
      </c>
      <c r="G1106" s="42"/>
      <c r="H1106" s="11"/>
      <c r="I1106" s="111"/>
      <c r="J1106" s="47"/>
      <c r="K1106" s="108"/>
      <c r="L1106" s="112"/>
      <c r="M1106" s="48" t="str">
        <f t="shared" si="52"/>
        <v xml:space="preserve"> -    - </v>
      </c>
      <c r="N1106" s="12"/>
    </row>
    <row r="1107" spans="1:14" ht="15" customHeight="1">
      <c r="A1107" s="40" t="str">
        <f t="shared" si="53"/>
        <v/>
      </c>
      <c r="B1107" s="41"/>
      <c r="C1107" s="42"/>
      <c r="D1107" s="136"/>
      <c r="E1107" s="144"/>
      <c r="F1107" s="87" t="str">
        <f t="shared" si="51"/>
        <v/>
      </c>
      <c r="G1107" s="42"/>
      <c r="H1107" s="11"/>
      <c r="I1107" s="111"/>
      <c r="J1107" s="47"/>
      <c r="K1107" s="108"/>
      <c r="L1107" s="112"/>
      <c r="M1107" s="48" t="str">
        <f t="shared" si="52"/>
        <v xml:space="preserve"> -    - </v>
      </c>
      <c r="N1107" s="12"/>
    </row>
    <row r="1108" spans="1:14" ht="15" customHeight="1">
      <c r="A1108" s="40" t="str">
        <f t="shared" si="53"/>
        <v/>
      </c>
      <c r="B1108" s="41"/>
      <c r="C1108" s="42"/>
      <c r="D1108" s="136"/>
      <c r="E1108" s="144"/>
      <c r="F1108" s="87" t="str">
        <f t="shared" si="51"/>
        <v/>
      </c>
      <c r="G1108" s="42"/>
      <c r="H1108" s="11"/>
      <c r="I1108" s="111"/>
      <c r="J1108" s="47"/>
      <c r="K1108" s="108"/>
      <c r="L1108" s="112"/>
      <c r="M1108" s="48" t="str">
        <f t="shared" si="52"/>
        <v xml:space="preserve"> -    - </v>
      </c>
      <c r="N1108" s="12"/>
    </row>
    <row r="1109" spans="1:14" ht="15" customHeight="1">
      <c r="A1109" s="40" t="str">
        <f t="shared" si="53"/>
        <v/>
      </c>
      <c r="B1109" s="41"/>
      <c r="C1109" s="42"/>
      <c r="D1109" s="42"/>
      <c r="E1109" s="144"/>
      <c r="F1109" s="87" t="str">
        <f t="shared" si="51"/>
        <v/>
      </c>
      <c r="G1109" s="42"/>
      <c r="H1109" s="11"/>
      <c r="I1109" s="111"/>
      <c r="J1109" s="47"/>
      <c r="K1109" s="108"/>
      <c r="L1109" s="112"/>
      <c r="M1109" s="48" t="str">
        <f t="shared" si="52"/>
        <v xml:space="preserve"> -    - </v>
      </c>
      <c r="N1109" s="12"/>
    </row>
    <row r="1110" spans="1:14" ht="15" customHeight="1">
      <c r="A1110" s="40" t="str">
        <f t="shared" si="53"/>
        <v/>
      </c>
      <c r="B1110" s="41"/>
      <c r="C1110" s="42"/>
      <c r="D1110" s="136"/>
      <c r="E1110" s="144"/>
      <c r="F1110" s="87" t="str">
        <f t="shared" si="51"/>
        <v/>
      </c>
      <c r="G1110" s="42"/>
      <c r="H1110" s="11"/>
      <c r="I1110" s="111"/>
      <c r="J1110" s="47"/>
      <c r="K1110" s="108"/>
      <c r="L1110" s="112"/>
      <c r="M1110" s="48" t="str">
        <f t="shared" si="52"/>
        <v xml:space="preserve"> -    - </v>
      </c>
      <c r="N1110" s="12"/>
    </row>
    <row r="1111" spans="1:14" ht="15" customHeight="1">
      <c r="A1111" s="40" t="str">
        <f t="shared" si="53"/>
        <v/>
      </c>
      <c r="B1111" s="41"/>
      <c r="C1111" s="42"/>
      <c r="D1111" s="136"/>
      <c r="E1111" s="144"/>
      <c r="F1111" s="87" t="str">
        <f t="shared" si="51"/>
        <v/>
      </c>
      <c r="G1111" s="42"/>
      <c r="H1111" s="11"/>
      <c r="I1111" s="111"/>
      <c r="J1111" s="47"/>
      <c r="K1111" s="108"/>
      <c r="L1111" s="112"/>
      <c r="M1111" s="48" t="str">
        <f t="shared" si="52"/>
        <v xml:space="preserve"> -    - </v>
      </c>
      <c r="N1111" s="12"/>
    </row>
    <row r="1112" spans="1:14" ht="15" customHeight="1">
      <c r="A1112" s="40" t="str">
        <f t="shared" si="53"/>
        <v/>
      </c>
      <c r="B1112" s="41"/>
      <c r="C1112" s="42"/>
      <c r="D1112" s="42"/>
      <c r="E1112" s="144"/>
      <c r="F1112" s="87" t="str">
        <f t="shared" si="51"/>
        <v/>
      </c>
      <c r="G1112" s="42"/>
      <c r="H1112" s="11"/>
      <c r="I1112" s="111"/>
      <c r="J1112" s="47"/>
      <c r="K1112" s="108"/>
      <c r="L1112" s="112"/>
      <c r="M1112" s="48" t="str">
        <f t="shared" si="52"/>
        <v xml:space="preserve"> -    - </v>
      </c>
      <c r="N1112" s="12"/>
    </row>
    <row r="1113" spans="1:14" ht="15" customHeight="1">
      <c r="A1113" s="40" t="str">
        <f t="shared" si="53"/>
        <v/>
      </c>
      <c r="B1113" s="41"/>
      <c r="C1113" s="42"/>
      <c r="D1113" s="136"/>
      <c r="E1113" s="144"/>
      <c r="F1113" s="87" t="str">
        <f t="shared" si="51"/>
        <v/>
      </c>
      <c r="G1113" s="42"/>
      <c r="H1113" s="11"/>
      <c r="I1113" s="111"/>
      <c r="J1113" s="47"/>
      <c r="K1113" s="108"/>
      <c r="L1113" s="112"/>
      <c r="M1113" s="48" t="str">
        <f t="shared" si="52"/>
        <v xml:space="preserve"> -    - </v>
      </c>
      <c r="N1113" s="12"/>
    </row>
    <row r="1114" spans="1:14" ht="15" customHeight="1">
      <c r="A1114" s="40" t="str">
        <f t="shared" si="53"/>
        <v/>
      </c>
      <c r="B1114" s="41"/>
      <c r="C1114" s="42"/>
      <c r="D1114" s="136"/>
      <c r="E1114" s="144"/>
      <c r="F1114" s="87" t="str">
        <f t="shared" si="51"/>
        <v/>
      </c>
      <c r="G1114" s="42"/>
      <c r="H1114" s="11"/>
      <c r="I1114" s="111"/>
      <c r="J1114" s="47"/>
      <c r="K1114" s="108"/>
      <c r="L1114" s="112"/>
      <c r="M1114" s="48" t="str">
        <f t="shared" si="52"/>
        <v xml:space="preserve"> -    - </v>
      </c>
      <c r="N1114" s="12"/>
    </row>
    <row r="1115" spans="1:14" ht="15" customHeight="1">
      <c r="A1115" s="40" t="str">
        <f t="shared" si="53"/>
        <v/>
      </c>
      <c r="B1115" s="41"/>
      <c r="C1115" s="42"/>
      <c r="D1115" s="42"/>
      <c r="E1115" s="144"/>
      <c r="F1115" s="87" t="str">
        <f t="shared" si="51"/>
        <v/>
      </c>
      <c r="G1115" s="42"/>
      <c r="H1115" s="11"/>
      <c r="I1115" s="111"/>
      <c r="J1115" s="47"/>
      <c r="K1115" s="108"/>
      <c r="L1115" s="112"/>
      <c r="M1115" s="48" t="str">
        <f t="shared" si="52"/>
        <v xml:space="preserve"> -    - </v>
      </c>
      <c r="N1115" s="12"/>
    </row>
    <row r="1116" spans="1:14" ht="15" customHeight="1">
      <c r="A1116" s="40" t="str">
        <f t="shared" si="53"/>
        <v/>
      </c>
      <c r="B1116" s="41"/>
      <c r="C1116" s="42"/>
      <c r="D1116" s="136"/>
      <c r="E1116" s="144"/>
      <c r="F1116" s="87" t="str">
        <f t="shared" si="51"/>
        <v/>
      </c>
      <c r="G1116" s="42"/>
      <c r="H1116" s="11"/>
      <c r="I1116" s="111"/>
      <c r="J1116" s="47"/>
      <c r="K1116" s="108"/>
      <c r="L1116" s="112"/>
      <c r="M1116" s="48" t="str">
        <f t="shared" si="52"/>
        <v xml:space="preserve"> -    - </v>
      </c>
      <c r="N1116" s="12"/>
    </row>
    <row r="1117" spans="1:14" ht="15" customHeight="1">
      <c r="A1117" s="40" t="str">
        <f t="shared" si="53"/>
        <v/>
      </c>
      <c r="B1117" s="41"/>
      <c r="C1117" s="42"/>
      <c r="D1117" s="136"/>
      <c r="E1117" s="144"/>
      <c r="F1117" s="87" t="str">
        <f t="shared" si="51"/>
        <v/>
      </c>
      <c r="G1117" s="42"/>
      <c r="H1117" s="11"/>
      <c r="I1117" s="111"/>
      <c r="J1117" s="47"/>
      <c r="K1117" s="108"/>
      <c r="L1117" s="112"/>
      <c r="M1117" s="48" t="str">
        <f t="shared" si="52"/>
        <v xml:space="preserve"> -    - </v>
      </c>
      <c r="N1117" s="12"/>
    </row>
    <row r="1118" spans="1:14" ht="15" customHeight="1">
      <c r="A1118" s="40" t="str">
        <f t="shared" si="53"/>
        <v/>
      </c>
      <c r="B1118" s="41"/>
      <c r="C1118" s="42"/>
      <c r="D1118" s="42"/>
      <c r="E1118" s="144"/>
      <c r="F1118" s="87" t="str">
        <f t="shared" si="51"/>
        <v/>
      </c>
      <c r="G1118" s="42"/>
      <c r="H1118" s="11"/>
      <c r="I1118" s="111"/>
      <c r="J1118" s="47"/>
      <c r="K1118" s="108"/>
      <c r="L1118" s="112"/>
      <c r="M1118" s="48" t="str">
        <f t="shared" si="52"/>
        <v xml:space="preserve"> -    - </v>
      </c>
      <c r="N1118" s="12"/>
    </row>
    <row r="1119" spans="1:14" ht="15" customHeight="1">
      <c r="A1119" s="40" t="str">
        <f t="shared" si="53"/>
        <v/>
      </c>
      <c r="B1119" s="41"/>
      <c r="C1119" s="42"/>
      <c r="D1119" s="136"/>
      <c r="E1119" s="144"/>
      <c r="F1119" s="87" t="str">
        <f t="shared" si="51"/>
        <v/>
      </c>
      <c r="G1119" s="42"/>
      <c r="H1119" s="11"/>
      <c r="I1119" s="111"/>
      <c r="J1119" s="47"/>
      <c r="K1119" s="108"/>
      <c r="L1119" s="112"/>
      <c r="M1119" s="48" t="str">
        <f t="shared" si="52"/>
        <v xml:space="preserve"> -    - </v>
      </c>
      <c r="N1119" s="12"/>
    </row>
    <row r="1120" spans="1:14" ht="15" customHeight="1">
      <c r="A1120" s="40" t="str">
        <f t="shared" si="53"/>
        <v/>
      </c>
      <c r="B1120" s="41"/>
      <c r="C1120" s="42"/>
      <c r="D1120" s="136"/>
      <c r="E1120" s="144"/>
      <c r="F1120" s="87" t="str">
        <f t="shared" si="51"/>
        <v/>
      </c>
      <c r="G1120" s="42"/>
      <c r="H1120" s="11"/>
      <c r="I1120" s="111"/>
      <c r="J1120" s="47"/>
      <c r="K1120" s="108"/>
      <c r="L1120" s="112"/>
      <c r="M1120" s="48" t="str">
        <f t="shared" si="52"/>
        <v xml:space="preserve"> -    - </v>
      </c>
      <c r="N1120" s="12"/>
    </row>
    <row r="1121" spans="1:14" ht="15" customHeight="1">
      <c r="A1121" s="40" t="str">
        <f t="shared" si="53"/>
        <v/>
      </c>
      <c r="B1121" s="41"/>
      <c r="C1121" s="42"/>
      <c r="D1121" s="42"/>
      <c r="E1121" s="144"/>
      <c r="F1121" s="87" t="str">
        <f t="shared" si="51"/>
        <v/>
      </c>
      <c r="G1121" s="42"/>
      <c r="H1121" s="11"/>
      <c r="I1121" s="111"/>
      <c r="J1121" s="47"/>
      <c r="K1121" s="108"/>
      <c r="L1121" s="112"/>
      <c r="M1121" s="48" t="str">
        <f t="shared" si="52"/>
        <v xml:space="preserve"> -    - </v>
      </c>
      <c r="N1121" s="12"/>
    </row>
    <row r="1122" spans="1:14" ht="15" customHeight="1">
      <c r="A1122" s="40" t="str">
        <f t="shared" si="53"/>
        <v/>
      </c>
      <c r="B1122" s="41"/>
      <c r="C1122" s="42"/>
      <c r="D1122" s="136"/>
      <c r="E1122" s="144"/>
      <c r="F1122" s="87" t="str">
        <f t="shared" si="51"/>
        <v/>
      </c>
      <c r="G1122" s="42"/>
      <c r="H1122" s="11"/>
      <c r="I1122" s="111"/>
      <c r="J1122" s="47"/>
      <c r="K1122" s="108"/>
      <c r="L1122" s="112"/>
      <c r="M1122" s="48" t="str">
        <f t="shared" si="52"/>
        <v xml:space="preserve"> -    - </v>
      </c>
      <c r="N1122" s="12"/>
    </row>
    <row r="1123" spans="1:14" ht="15" customHeight="1">
      <c r="A1123" s="40" t="str">
        <f t="shared" si="53"/>
        <v/>
      </c>
      <c r="B1123" s="41"/>
      <c r="C1123" s="42"/>
      <c r="D1123" s="136"/>
      <c r="E1123" s="144"/>
      <c r="F1123" s="87" t="str">
        <f t="shared" si="51"/>
        <v/>
      </c>
      <c r="G1123" s="42"/>
      <c r="H1123" s="11"/>
      <c r="I1123" s="111"/>
      <c r="J1123" s="47"/>
      <c r="K1123" s="108"/>
      <c r="L1123" s="112"/>
      <c r="M1123" s="48" t="str">
        <f t="shared" si="52"/>
        <v xml:space="preserve"> -    - </v>
      </c>
      <c r="N1123" s="12"/>
    </row>
    <row r="1124" spans="1:14" ht="15" customHeight="1">
      <c r="A1124" s="40" t="str">
        <f t="shared" si="53"/>
        <v/>
      </c>
      <c r="B1124" s="41"/>
      <c r="C1124" s="42"/>
      <c r="D1124" s="42"/>
      <c r="E1124" s="144"/>
      <c r="F1124" s="87" t="str">
        <f t="shared" si="51"/>
        <v/>
      </c>
      <c r="G1124" s="42"/>
      <c r="H1124" s="11"/>
      <c r="I1124" s="111"/>
      <c r="J1124" s="47"/>
      <c r="K1124" s="108"/>
      <c r="L1124" s="112"/>
      <c r="M1124" s="48" t="str">
        <f t="shared" si="52"/>
        <v xml:space="preserve"> -    - </v>
      </c>
      <c r="N1124" s="12"/>
    </row>
    <row r="1125" spans="1:14" ht="15" customHeight="1">
      <c r="A1125" s="40" t="str">
        <f t="shared" si="53"/>
        <v/>
      </c>
      <c r="B1125" s="41"/>
      <c r="C1125" s="42"/>
      <c r="D1125" s="136"/>
      <c r="E1125" s="144"/>
      <c r="F1125" s="87" t="str">
        <f t="shared" si="51"/>
        <v/>
      </c>
      <c r="G1125" s="42"/>
      <c r="H1125" s="11"/>
      <c r="I1125" s="111"/>
      <c r="J1125" s="47"/>
      <c r="K1125" s="108"/>
      <c r="L1125" s="112"/>
      <c r="M1125" s="48" t="str">
        <f t="shared" si="52"/>
        <v xml:space="preserve"> -    - </v>
      </c>
      <c r="N1125" s="12"/>
    </row>
    <row r="1126" spans="1:14" ht="15" customHeight="1">
      <c r="A1126" s="40" t="str">
        <f t="shared" si="53"/>
        <v/>
      </c>
      <c r="B1126" s="41"/>
      <c r="C1126" s="42"/>
      <c r="D1126" s="136"/>
      <c r="E1126" s="144"/>
      <c r="F1126" s="87" t="str">
        <f t="shared" si="51"/>
        <v/>
      </c>
      <c r="G1126" s="42"/>
      <c r="H1126" s="11"/>
      <c r="I1126" s="111"/>
      <c r="J1126" s="47"/>
      <c r="K1126" s="108"/>
      <c r="L1126" s="112"/>
      <c r="M1126" s="48" t="str">
        <f t="shared" si="52"/>
        <v xml:space="preserve"> -    - </v>
      </c>
      <c r="N1126" s="12"/>
    </row>
    <row r="1127" spans="1:14" ht="15" customHeight="1">
      <c r="A1127" s="40" t="str">
        <f t="shared" si="53"/>
        <v/>
      </c>
      <c r="B1127" s="41"/>
      <c r="C1127" s="42"/>
      <c r="D1127" s="42"/>
      <c r="E1127" s="144"/>
      <c r="F1127" s="87" t="str">
        <f t="shared" si="51"/>
        <v/>
      </c>
      <c r="G1127" s="42"/>
      <c r="H1127" s="11"/>
      <c r="I1127" s="111"/>
      <c r="J1127" s="47"/>
      <c r="K1127" s="108"/>
      <c r="L1127" s="112"/>
      <c r="M1127" s="48" t="str">
        <f t="shared" si="52"/>
        <v xml:space="preserve"> -    - </v>
      </c>
      <c r="N1127" s="12"/>
    </row>
    <row r="1128" spans="1:14" ht="15" customHeight="1">
      <c r="A1128" s="40" t="str">
        <f t="shared" si="53"/>
        <v/>
      </c>
      <c r="B1128" s="41"/>
      <c r="C1128" s="42"/>
      <c r="D1128" s="136"/>
      <c r="E1128" s="144"/>
      <c r="F1128" s="87" t="str">
        <f t="shared" si="51"/>
        <v/>
      </c>
      <c r="G1128" s="42"/>
      <c r="H1128" s="11"/>
      <c r="I1128" s="111"/>
      <c r="J1128" s="47"/>
      <c r="K1128" s="108"/>
      <c r="L1128" s="112"/>
      <c r="M1128" s="48" t="str">
        <f t="shared" si="52"/>
        <v xml:space="preserve"> -    - </v>
      </c>
      <c r="N1128" s="12"/>
    </row>
    <row r="1129" spans="1:14" ht="15" customHeight="1">
      <c r="A1129" s="40" t="str">
        <f t="shared" si="53"/>
        <v/>
      </c>
      <c r="B1129" s="41"/>
      <c r="C1129" s="42"/>
      <c r="D1129" s="136"/>
      <c r="E1129" s="144"/>
      <c r="F1129" s="87" t="str">
        <f t="shared" si="51"/>
        <v/>
      </c>
      <c r="G1129" s="42"/>
      <c r="H1129" s="11"/>
      <c r="I1129" s="111"/>
      <c r="J1129" s="47"/>
      <c r="K1129" s="108"/>
      <c r="L1129" s="112"/>
      <c r="M1129" s="48" t="str">
        <f t="shared" si="52"/>
        <v xml:space="preserve"> -    - </v>
      </c>
      <c r="N1129" s="12"/>
    </row>
    <row r="1130" spans="1:14" ht="15" customHeight="1">
      <c r="A1130" s="40" t="str">
        <f t="shared" si="53"/>
        <v/>
      </c>
      <c r="B1130" s="41"/>
      <c r="C1130" s="42"/>
      <c r="D1130" s="42"/>
      <c r="E1130" s="144"/>
      <c r="F1130" s="87" t="str">
        <f t="shared" si="51"/>
        <v/>
      </c>
      <c r="G1130" s="42"/>
      <c r="H1130" s="11"/>
      <c r="I1130" s="111"/>
      <c r="J1130" s="47"/>
      <c r="K1130" s="108"/>
      <c r="L1130" s="112"/>
      <c r="M1130" s="48" t="str">
        <f t="shared" si="52"/>
        <v xml:space="preserve"> -    - </v>
      </c>
      <c r="N1130" s="12"/>
    </row>
    <row r="1131" spans="1:14" ht="15" customHeight="1">
      <c r="A1131" s="40" t="str">
        <f t="shared" si="53"/>
        <v/>
      </c>
      <c r="B1131" s="41"/>
      <c r="C1131" s="42"/>
      <c r="D1131" s="136"/>
      <c r="E1131" s="144"/>
      <c r="F1131" s="87" t="str">
        <f t="shared" si="51"/>
        <v/>
      </c>
      <c r="G1131" s="42"/>
      <c r="H1131" s="11"/>
      <c r="I1131" s="111"/>
      <c r="J1131" s="47"/>
      <c r="K1131" s="108"/>
      <c r="L1131" s="112"/>
      <c r="M1131" s="48" t="str">
        <f t="shared" si="52"/>
        <v xml:space="preserve"> -    - </v>
      </c>
      <c r="N1131" s="12"/>
    </row>
    <row r="1132" spans="1:14" ht="15" customHeight="1">
      <c r="A1132" s="40" t="str">
        <f t="shared" si="53"/>
        <v/>
      </c>
      <c r="B1132" s="41"/>
      <c r="C1132" s="42"/>
      <c r="D1132" s="136"/>
      <c r="E1132" s="144"/>
      <c r="F1132" s="87" t="str">
        <f t="shared" si="51"/>
        <v/>
      </c>
      <c r="G1132" s="42"/>
      <c r="H1132" s="11"/>
      <c r="I1132" s="111"/>
      <c r="J1132" s="47"/>
      <c r="K1132" s="108"/>
      <c r="L1132" s="112"/>
      <c r="M1132" s="48" t="str">
        <f t="shared" si="52"/>
        <v xml:space="preserve"> -    - </v>
      </c>
      <c r="N1132" s="12"/>
    </row>
    <row r="1133" spans="1:14" ht="15" customHeight="1">
      <c r="A1133" s="40" t="str">
        <f t="shared" si="53"/>
        <v/>
      </c>
      <c r="B1133" s="41"/>
      <c r="C1133" s="42"/>
      <c r="D1133" s="42"/>
      <c r="E1133" s="144"/>
      <c r="F1133" s="87" t="str">
        <f t="shared" si="51"/>
        <v/>
      </c>
      <c r="G1133" s="42"/>
      <c r="H1133" s="11"/>
      <c r="I1133" s="111"/>
      <c r="J1133" s="47"/>
      <c r="K1133" s="108"/>
      <c r="L1133" s="112"/>
      <c r="M1133" s="48" t="str">
        <f t="shared" si="52"/>
        <v xml:space="preserve"> -    - </v>
      </c>
      <c r="N1133" s="12"/>
    </row>
    <row r="1134" spans="1:14" ht="15" customHeight="1">
      <c r="A1134" s="40" t="str">
        <f t="shared" si="53"/>
        <v/>
      </c>
      <c r="B1134" s="41"/>
      <c r="C1134" s="42"/>
      <c r="D1134" s="136"/>
      <c r="E1134" s="144"/>
      <c r="F1134" s="87" t="str">
        <f t="shared" si="51"/>
        <v/>
      </c>
      <c r="G1134" s="42"/>
      <c r="H1134" s="11"/>
      <c r="I1134" s="111"/>
      <c r="J1134" s="47"/>
      <c r="K1134" s="108"/>
      <c r="L1134" s="112"/>
      <c r="M1134" s="48" t="str">
        <f t="shared" si="52"/>
        <v xml:space="preserve"> -    - </v>
      </c>
      <c r="N1134" s="12"/>
    </row>
    <row r="1135" spans="1:14" ht="15" customHeight="1">
      <c r="A1135" s="40" t="str">
        <f t="shared" si="53"/>
        <v/>
      </c>
      <c r="B1135" s="41"/>
      <c r="C1135" s="42"/>
      <c r="D1135" s="136"/>
      <c r="E1135" s="144"/>
      <c r="F1135" s="87" t="str">
        <f t="shared" si="51"/>
        <v/>
      </c>
      <c r="G1135" s="42"/>
      <c r="H1135" s="11"/>
      <c r="I1135" s="111"/>
      <c r="J1135" s="47"/>
      <c r="K1135" s="108"/>
      <c r="L1135" s="112"/>
      <c r="M1135" s="48" t="str">
        <f t="shared" si="52"/>
        <v xml:space="preserve"> -    - </v>
      </c>
      <c r="N1135" s="12"/>
    </row>
    <row r="1136" spans="1:14" ht="15" customHeight="1">
      <c r="A1136" s="40" t="str">
        <f t="shared" si="53"/>
        <v/>
      </c>
      <c r="B1136" s="41"/>
      <c r="C1136" s="42"/>
      <c r="D1136" s="42"/>
      <c r="E1136" s="144"/>
      <c r="F1136" s="87" t="str">
        <f t="shared" si="51"/>
        <v/>
      </c>
      <c r="G1136" s="42"/>
      <c r="H1136" s="11"/>
      <c r="I1136" s="111"/>
      <c r="J1136" s="47"/>
      <c r="K1136" s="108"/>
      <c r="L1136" s="112"/>
      <c r="M1136" s="48" t="str">
        <f t="shared" si="52"/>
        <v xml:space="preserve"> -    - </v>
      </c>
      <c r="N1136" s="12"/>
    </row>
    <row r="1137" spans="1:14" ht="15" customHeight="1">
      <c r="A1137" s="40" t="str">
        <f t="shared" si="53"/>
        <v/>
      </c>
      <c r="B1137" s="41"/>
      <c r="C1137" s="42"/>
      <c r="D1137" s="136"/>
      <c r="E1137" s="144"/>
      <c r="F1137" s="87" t="str">
        <f t="shared" si="51"/>
        <v/>
      </c>
      <c r="G1137" s="42"/>
      <c r="H1137" s="11"/>
      <c r="I1137" s="111"/>
      <c r="J1137" s="47"/>
      <c r="K1137" s="108"/>
      <c r="L1137" s="112"/>
      <c r="M1137" s="48" t="str">
        <f t="shared" si="52"/>
        <v xml:space="preserve"> -    - </v>
      </c>
      <c r="N1137" s="12"/>
    </row>
    <row r="1138" spans="1:14" ht="15" customHeight="1">
      <c r="A1138" s="40" t="str">
        <f t="shared" si="53"/>
        <v/>
      </c>
      <c r="B1138" s="41"/>
      <c r="C1138" s="42"/>
      <c r="D1138" s="136"/>
      <c r="E1138" s="144"/>
      <c r="F1138" s="87" t="str">
        <f t="shared" si="51"/>
        <v/>
      </c>
      <c r="G1138" s="42"/>
      <c r="H1138" s="11"/>
      <c r="I1138" s="111"/>
      <c r="J1138" s="47"/>
      <c r="K1138" s="108"/>
      <c r="L1138" s="112"/>
      <c r="M1138" s="48" t="str">
        <f t="shared" si="52"/>
        <v xml:space="preserve"> -    - </v>
      </c>
      <c r="N1138" s="12"/>
    </row>
    <row r="1139" spans="1:14" ht="15" customHeight="1">
      <c r="A1139" s="40" t="str">
        <f t="shared" si="53"/>
        <v/>
      </c>
      <c r="B1139" s="41"/>
      <c r="C1139" s="42"/>
      <c r="D1139" s="42"/>
      <c r="E1139" s="144"/>
      <c r="F1139" s="87" t="str">
        <f t="shared" si="51"/>
        <v/>
      </c>
      <c r="G1139" s="42"/>
      <c r="H1139" s="11"/>
      <c r="I1139" s="111"/>
      <c r="J1139" s="47"/>
      <c r="K1139" s="108"/>
      <c r="L1139" s="112"/>
      <c r="M1139" s="48" t="str">
        <f t="shared" si="52"/>
        <v xml:space="preserve"> -    - </v>
      </c>
      <c r="N1139" s="12"/>
    </row>
    <row r="1140" spans="1:14" ht="15" customHeight="1">
      <c r="A1140" s="40" t="str">
        <f t="shared" si="53"/>
        <v/>
      </c>
      <c r="B1140" s="41"/>
      <c r="C1140" s="42"/>
      <c r="D1140" s="136"/>
      <c r="E1140" s="144"/>
      <c r="F1140" s="87" t="str">
        <f t="shared" si="51"/>
        <v/>
      </c>
      <c r="G1140" s="42"/>
      <c r="H1140" s="11"/>
      <c r="I1140" s="111"/>
      <c r="J1140" s="47"/>
      <c r="K1140" s="108"/>
      <c r="L1140" s="112"/>
      <c r="M1140" s="48" t="str">
        <f t="shared" si="52"/>
        <v xml:space="preserve"> -    - </v>
      </c>
      <c r="N1140" s="12"/>
    </row>
    <row r="1141" spans="1:14" ht="15" customHeight="1">
      <c r="A1141" s="40" t="str">
        <f t="shared" si="53"/>
        <v/>
      </c>
      <c r="B1141" s="41"/>
      <c r="C1141" s="42"/>
      <c r="D1141" s="136"/>
      <c r="E1141" s="144"/>
      <c r="F1141" s="87" t="str">
        <f t="shared" si="51"/>
        <v/>
      </c>
      <c r="G1141" s="42"/>
      <c r="H1141" s="11"/>
      <c r="I1141" s="111"/>
      <c r="J1141" s="47"/>
      <c r="K1141" s="108"/>
      <c r="L1141" s="112"/>
      <c r="M1141" s="48" t="str">
        <f t="shared" si="52"/>
        <v xml:space="preserve"> -    - </v>
      </c>
      <c r="N1141" s="12"/>
    </row>
    <row r="1142" spans="1:14" ht="15" customHeight="1">
      <c r="A1142" s="40" t="str">
        <f t="shared" si="53"/>
        <v/>
      </c>
      <c r="B1142" s="41"/>
      <c r="C1142" s="42"/>
      <c r="D1142" s="42"/>
      <c r="E1142" s="144"/>
      <c r="F1142" s="87" t="str">
        <f t="shared" si="51"/>
        <v/>
      </c>
      <c r="G1142" s="42"/>
      <c r="H1142" s="11"/>
      <c r="I1142" s="111"/>
      <c r="J1142" s="47"/>
      <c r="K1142" s="108"/>
      <c r="L1142" s="112"/>
      <c r="M1142" s="48" t="str">
        <f t="shared" si="52"/>
        <v xml:space="preserve"> -    - </v>
      </c>
      <c r="N1142" s="12"/>
    </row>
    <row r="1143" spans="1:14" ht="15" customHeight="1">
      <c r="A1143" s="40" t="str">
        <f t="shared" si="53"/>
        <v/>
      </c>
      <c r="B1143" s="41"/>
      <c r="C1143" s="42"/>
      <c r="D1143" s="136"/>
      <c r="E1143" s="144"/>
      <c r="F1143" s="87" t="str">
        <f t="shared" si="51"/>
        <v/>
      </c>
      <c r="G1143" s="42"/>
      <c r="H1143" s="11"/>
      <c r="I1143" s="111"/>
      <c r="J1143" s="47"/>
      <c r="K1143" s="108"/>
      <c r="L1143" s="112"/>
      <c r="M1143" s="48" t="str">
        <f t="shared" si="52"/>
        <v xml:space="preserve"> -    - </v>
      </c>
      <c r="N1143" s="12"/>
    </row>
    <row r="1144" spans="1:14" ht="15" customHeight="1">
      <c r="A1144" s="40" t="str">
        <f t="shared" si="53"/>
        <v/>
      </c>
      <c r="B1144" s="41"/>
      <c r="C1144" s="42"/>
      <c r="D1144" s="136"/>
      <c r="E1144" s="144"/>
      <c r="F1144" s="87" t="str">
        <f t="shared" si="51"/>
        <v/>
      </c>
      <c r="G1144" s="42"/>
      <c r="H1144" s="11"/>
      <c r="I1144" s="111"/>
      <c r="J1144" s="47"/>
      <c r="K1144" s="108"/>
      <c r="L1144" s="112"/>
      <c r="M1144" s="48" t="str">
        <f t="shared" si="52"/>
        <v xml:space="preserve"> -    - </v>
      </c>
      <c r="N1144" s="12"/>
    </row>
    <row r="1145" spans="1:14" ht="15" customHeight="1">
      <c r="A1145" s="40" t="str">
        <f t="shared" si="53"/>
        <v/>
      </c>
      <c r="B1145" s="41"/>
      <c r="C1145" s="42"/>
      <c r="D1145" s="42"/>
      <c r="E1145" s="144"/>
      <c r="F1145" s="87" t="str">
        <f t="shared" si="51"/>
        <v/>
      </c>
      <c r="G1145" s="42"/>
      <c r="H1145" s="11"/>
      <c r="I1145" s="111"/>
      <c r="J1145" s="47"/>
      <c r="K1145" s="108"/>
      <c r="L1145" s="112"/>
      <c r="M1145" s="48" t="str">
        <f t="shared" si="52"/>
        <v xml:space="preserve"> -    - </v>
      </c>
      <c r="N1145" s="12"/>
    </row>
    <row r="1146" spans="1:14" ht="15" customHeight="1">
      <c r="A1146" s="40" t="str">
        <f t="shared" si="53"/>
        <v/>
      </c>
      <c r="B1146" s="41"/>
      <c r="C1146" s="42"/>
      <c r="D1146" s="136"/>
      <c r="E1146" s="144"/>
      <c r="F1146" s="87" t="str">
        <f t="shared" si="51"/>
        <v/>
      </c>
      <c r="G1146" s="42"/>
      <c r="H1146" s="11"/>
      <c r="I1146" s="111"/>
      <c r="J1146" s="47"/>
      <c r="K1146" s="108"/>
      <c r="L1146" s="112"/>
      <c r="M1146" s="48" t="str">
        <f t="shared" si="52"/>
        <v xml:space="preserve"> -    - </v>
      </c>
      <c r="N1146" s="12"/>
    </row>
    <row r="1147" spans="1:14" ht="15" customHeight="1">
      <c r="A1147" s="40" t="str">
        <f t="shared" si="53"/>
        <v/>
      </c>
      <c r="B1147" s="41"/>
      <c r="C1147" s="42"/>
      <c r="D1147" s="136"/>
      <c r="E1147" s="144"/>
      <c r="F1147" s="87" t="str">
        <f t="shared" si="51"/>
        <v/>
      </c>
      <c r="G1147" s="42"/>
      <c r="H1147" s="11"/>
      <c r="I1147" s="111"/>
      <c r="J1147" s="47"/>
      <c r="K1147" s="108"/>
      <c r="L1147" s="112"/>
      <c r="M1147" s="48" t="str">
        <f t="shared" si="52"/>
        <v xml:space="preserve"> -    - </v>
      </c>
      <c r="N1147" s="12"/>
    </row>
    <row r="1148" spans="1:14" ht="15" customHeight="1">
      <c r="A1148" s="40" t="str">
        <f t="shared" si="53"/>
        <v/>
      </c>
      <c r="B1148" s="41"/>
      <c r="C1148" s="42"/>
      <c r="D1148" s="42"/>
      <c r="E1148" s="144"/>
      <c r="F1148" s="87" t="str">
        <f t="shared" si="51"/>
        <v/>
      </c>
      <c r="G1148" s="42"/>
      <c r="H1148" s="11"/>
      <c r="I1148" s="111"/>
      <c r="J1148" s="47"/>
      <c r="K1148" s="108"/>
      <c r="L1148" s="112"/>
      <c r="M1148" s="48" t="str">
        <f t="shared" si="52"/>
        <v xml:space="preserve"> -    - </v>
      </c>
      <c r="N1148" s="12"/>
    </row>
    <row r="1149" spans="1:14" ht="15" customHeight="1">
      <c r="A1149" s="40" t="str">
        <f t="shared" si="53"/>
        <v/>
      </c>
      <c r="B1149" s="41"/>
      <c r="C1149" s="42"/>
      <c r="D1149" s="136"/>
      <c r="E1149" s="144"/>
      <c r="F1149" s="87" t="str">
        <f t="shared" si="51"/>
        <v/>
      </c>
      <c r="G1149" s="42"/>
      <c r="H1149" s="11"/>
      <c r="I1149" s="111"/>
      <c r="J1149" s="47"/>
      <c r="K1149" s="108"/>
      <c r="L1149" s="112"/>
      <c r="M1149" s="48" t="str">
        <f t="shared" si="52"/>
        <v xml:space="preserve"> -    - </v>
      </c>
      <c r="N1149" s="12"/>
    </row>
    <row r="1150" spans="1:14" ht="15" customHeight="1">
      <c r="A1150" s="40" t="str">
        <f t="shared" si="53"/>
        <v/>
      </c>
      <c r="B1150" s="41"/>
      <c r="C1150" s="42"/>
      <c r="D1150" s="136"/>
      <c r="E1150" s="144"/>
      <c r="F1150" s="87" t="str">
        <f t="shared" si="51"/>
        <v/>
      </c>
      <c r="G1150" s="42"/>
      <c r="H1150" s="11"/>
      <c r="I1150" s="111"/>
      <c r="J1150" s="47"/>
      <c r="K1150" s="108"/>
      <c r="L1150" s="112"/>
      <c r="M1150" s="48" t="str">
        <f t="shared" si="52"/>
        <v xml:space="preserve"> -    - </v>
      </c>
      <c r="N1150" s="12"/>
    </row>
    <row r="1151" spans="1:14" ht="15" customHeight="1">
      <c r="A1151" s="40" t="str">
        <f t="shared" si="53"/>
        <v/>
      </c>
      <c r="B1151" s="41"/>
      <c r="C1151" s="42"/>
      <c r="D1151" s="42"/>
      <c r="E1151" s="144"/>
      <c r="F1151" s="87" t="str">
        <f t="shared" si="51"/>
        <v/>
      </c>
      <c r="G1151" s="42"/>
      <c r="H1151" s="11"/>
      <c r="I1151" s="111"/>
      <c r="J1151" s="47"/>
      <c r="K1151" s="108"/>
      <c r="L1151" s="112"/>
      <c r="M1151" s="48" t="str">
        <f t="shared" si="52"/>
        <v xml:space="preserve"> -    - </v>
      </c>
      <c r="N1151" s="12"/>
    </row>
    <row r="1152" spans="1:14" ht="15" customHeight="1">
      <c r="A1152" s="40" t="str">
        <f t="shared" si="53"/>
        <v/>
      </c>
      <c r="B1152" s="41"/>
      <c r="C1152" s="42"/>
      <c r="D1152" s="136"/>
      <c r="E1152" s="144"/>
      <c r="F1152" s="87" t="str">
        <f t="shared" si="51"/>
        <v/>
      </c>
      <c r="G1152" s="42"/>
      <c r="H1152" s="11"/>
      <c r="I1152" s="111"/>
      <c r="J1152" s="47"/>
      <c r="K1152" s="108"/>
      <c r="L1152" s="112"/>
      <c r="M1152" s="48" t="str">
        <f t="shared" si="52"/>
        <v xml:space="preserve"> -    - </v>
      </c>
      <c r="N1152" s="12"/>
    </row>
    <row r="1153" spans="1:14" ht="15" customHeight="1">
      <c r="A1153" s="40" t="str">
        <f t="shared" si="53"/>
        <v/>
      </c>
      <c r="B1153" s="41"/>
      <c r="C1153" s="42"/>
      <c r="D1153" s="136"/>
      <c r="E1153" s="144"/>
      <c r="F1153" s="87" t="str">
        <f t="shared" si="51"/>
        <v/>
      </c>
      <c r="G1153" s="42"/>
      <c r="H1153" s="11"/>
      <c r="I1153" s="111"/>
      <c r="J1153" s="47"/>
      <c r="K1153" s="108"/>
      <c r="L1153" s="112"/>
      <c r="M1153" s="48" t="str">
        <f t="shared" si="52"/>
        <v xml:space="preserve"> -    - </v>
      </c>
      <c r="N1153" s="12"/>
    </row>
    <row r="1154" spans="1:14" ht="15" customHeight="1">
      <c r="A1154" s="40" t="str">
        <f t="shared" si="53"/>
        <v/>
      </c>
      <c r="B1154" s="41"/>
      <c r="C1154" s="42"/>
      <c r="D1154" s="42"/>
      <c r="E1154" s="144"/>
      <c r="F1154" s="87" t="str">
        <f t="shared" si="51"/>
        <v/>
      </c>
      <c r="G1154" s="42"/>
      <c r="H1154" s="11"/>
      <c r="I1154" s="111"/>
      <c r="J1154" s="47"/>
      <c r="K1154" s="108"/>
      <c r="L1154" s="112"/>
      <c r="M1154" s="48" t="str">
        <f t="shared" si="52"/>
        <v xml:space="preserve"> -    - </v>
      </c>
      <c r="N1154" s="12"/>
    </row>
    <row r="1155" spans="1:14" ht="15" customHeight="1">
      <c r="A1155" s="40" t="str">
        <f t="shared" si="53"/>
        <v/>
      </c>
      <c r="B1155" s="41"/>
      <c r="C1155" s="42"/>
      <c r="D1155" s="136"/>
      <c r="E1155" s="144"/>
      <c r="F1155" s="87" t="str">
        <f t="shared" si="51"/>
        <v/>
      </c>
      <c r="G1155" s="42"/>
      <c r="H1155" s="11"/>
      <c r="I1155" s="111"/>
      <c r="J1155" s="47"/>
      <c r="K1155" s="108"/>
      <c r="L1155" s="112"/>
      <c r="M1155" s="48" t="str">
        <f t="shared" si="52"/>
        <v xml:space="preserve"> -    - </v>
      </c>
      <c r="N1155" s="12"/>
    </row>
    <row r="1156" spans="1:14" ht="15" customHeight="1">
      <c r="A1156" s="40" t="str">
        <f t="shared" si="53"/>
        <v/>
      </c>
      <c r="B1156" s="41"/>
      <c r="C1156" s="42"/>
      <c r="D1156" s="136"/>
      <c r="E1156" s="144"/>
      <c r="F1156" s="87" t="str">
        <f t="shared" si="51"/>
        <v/>
      </c>
      <c r="G1156" s="42"/>
      <c r="H1156" s="11"/>
      <c r="I1156" s="111"/>
      <c r="J1156" s="47"/>
      <c r="K1156" s="108"/>
      <c r="L1156" s="112"/>
      <c r="M1156" s="48" t="str">
        <f t="shared" si="52"/>
        <v xml:space="preserve"> -    - </v>
      </c>
      <c r="N1156" s="12"/>
    </row>
    <row r="1157" spans="1:14" ht="15" customHeight="1">
      <c r="A1157" s="40" t="str">
        <f t="shared" si="53"/>
        <v/>
      </c>
      <c r="B1157" s="41"/>
      <c r="C1157" s="42"/>
      <c r="D1157" s="42"/>
      <c r="E1157" s="144"/>
      <c r="F1157" s="87" t="str">
        <f t="shared" si="51"/>
        <v/>
      </c>
      <c r="G1157" s="42"/>
      <c r="H1157" s="11"/>
      <c r="I1157" s="111"/>
      <c r="J1157" s="47"/>
      <c r="K1157" s="108"/>
      <c r="L1157" s="112"/>
      <c r="M1157" s="48" t="str">
        <f t="shared" si="52"/>
        <v xml:space="preserve"> -    - </v>
      </c>
      <c r="N1157" s="12"/>
    </row>
    <row r="1158" spans="1:14" ht="15" customHeight="1">
      <c r="A1158" s="40" t="str">
        <f t="shared" si="53"/>
        <v/>
      </c>
      <c r="B1158" s="41"/>
      <c r="C1158" s="42"/>
      <c r="D1158" s="136"/>
      <c r="E1158" s="144"/>
      <c r="F1158" s="87" t="str">
        <f t="shared" si="51"/>
        <v/>
      </c>
      <c r="G1158" s="42"/>
      <c r="H1158" s="11"/>
      <c r="I1158" s="111"/>
      <c r="J1158" s="47"/>
      <c r="K1158" s="108"/>
      <c r="L1158" s="112"/>
      <c r="M1158" s="48" t="str">
        <f t="shared" si="52"/>
        <v xml:space="preserve"> -    - </v>
      </c>
      <c r="N1158" s="12"/>
    </row>
    <row r="1159" spans="1:14" ht="15" customHeight="1">
      <c r="A1159" s="40" t="str">
        <f t="shared" si="53"/>
        <v/>
      </c>
      <c r="B1159" s="41"/>
      <c r="C1159" s="42"/>
      <c r="D1159" s="136"/>
      <c r="E1159" s="144"/>
      <c r="F1159" s="87" t="str">
        <f t="shared" si="51"/>
        <v/>
      </c>
      <c r="G1159" s="42"/>
      <c r="H1159" s="11"/>
      <c r="I1159" s="111"/>
      <c r="J1159" s="47"/>
      <c r="K1159" s="108"/>
      <c r="L1159" s="112"/>
      <c r="M1159" s="48" t="str">
        <f t="shared" si="52"/>
        <v xml:space="preserve"> -    - </v>
      </c>
      <c r="N1159" s="12"/>
    </row>
    <row r="1160" spans="1:14" ht="15" customHeight="1">
      <c r="A1160" s="40" t="str">
        <f t="shared" si="53"/>
        <v/>
      </c>
      <c r="B1160" s="41"/>
      <c r="C1160" s="42"/>
      <c r="D1160" s="42"/>
      <c r="E1160" s="144"/>
      <c r="F1160" s="87" t="str">
        <f t="shared" si="51"/>
        <v/>
      </c>
      <c r="G1160" s="42"/>
      <c r="H1160" s="11"/>
      <c r="I1160" s="111"/>
      <c r="J1160" s="47"/>
      <c r="K1160" s="108"/>
      <c r="L1160" s="112"/>
      <c r="M1160" s="48" t="str">
        <f t="shared" si="52"/>
        <v xml:space="preserve"> -    - </v>
      </c>
      <c r="N1160" s="12"/>
    </row>
    <row r="1161" spans="1:14" ht="15" customHeight="1">
      <c r="A1161" s="40" t="str">
        <f t="shared" si="53"/>
        <v/>
      </c>
      <c r="B1161" s="41"/>
      <c r="C1161" s="42"/>
      <c r="D1161" s="136"/>
      <c r="E1161" s="144"/>
      <c r="F1161" s="87" t="str">
        <f t="shared" si="51"/>
        <v/>
      </c>
      <c r="G1161" s="42"/>
      <c r="H1161" s="11"/>
      <c r="I1161" s="111"/>
      <c r="J1161" s="47"/>
      <c r="K1161" s="108"/>
      <c r="L1161" s="112"/>
      <c r="M1161" s="48" t="str">
        <f t="shared" si="52"/>
        <v xml:space="preserve"> -    - </v>
      </c>
      <c r="N1161" s="12"/>
    </row>
    <row r="1162" spans="1:14" ht="15" customHeight="1">
      <c r="A1162" s="40" t="str">
        <f t="shared" si="53"/>
        <v/>
      </c>
      <c r="B1162" s="41"/>
      <c r="C1162" s="42"/>
      <c r="D1162" s="136"/>
      <c r="E1162" s="144"/>
      <c r="F1162" s="87" t="str">
        <f t="shared" si="51"/>
        <v/>
      </c>
      <c r="G1162" s="42"/>
      <c r="H1162" s="11"/>
      <c r="I1162" s="111"/>
      <c r="J1162" s="47"/>
      <c r="K1162" s="108"/>
      <c r="L1162" s="112"/>
      <c r="M1162" s="48" t="str">
        <f t="shared" si="52"/>
        <v xml:space="preserve"> -    - </v>
      </c>
      <c r="N1162" s="12"/>
    </row>
    <row r="1163" spans="1:14" ht="15" customHeight="1">
      <c r="A1163" s="40" t="str">
        <f t="shared" si="53"/>
        <v/>
      </c>
      <c r="B1163" s="41"/>
      <c r="C1163" s="42"/>
      <c r="D1163" s="42"/>
      <c r="E1163" s="144"/>
      <c r="F1163" s="87" t="str">
        <f t="shared" si="51"/>
        <v/>
      </c>
      <c r="G1163" s="42"/>
      <c r="H1163" s="11"/>
      <c r="I1163" s="111"/>
      <c r="J1163" s="47"/>
      <c r="K1163" s="108"/>
      <c r="L1163" s="112"/>
      <c r="M1163" s="48" t="str">
        <f t="shared" si="52"/>
        <v xml:space="preserve"> -    - </v>
      </c>
      <c r="N1163" s="12"/>
    </row>
    <row r="1164" spans="1:14" ht="15" customHeight="1">
      <c r="A1164" s="40" t="str">
        <f t="shared" si="53"/>
        <v/>
      </c>
      <c r="B1164" s="41"/>
      <c r="C1164" s="42"/>
      <c r="D1164" s="136"/>
      <c r="E1164" s="144"/>
      <c r="F1164" s="87" t="str">
        <f t="shared" ref="F1164:F1227" si="54">IF(E1164="","",IF(E1164&lt;=DATEVALUE("9/11/2022"),"2021-22",IF(E1164&gt;DATEVALUE("9/11/2022"),"")))</f>
        <v/>
      </c>
      <c r="G1164" s="42"/>
      <c r="H1164" s="11"/>
      <c r="I1164" s="111"/>
      <c r="J1164" s="47"/>
      <c r="K1164" s="108"/>
      <c r="L1164" s="112"/>
      <c r="M1164" s="48" t="str">
        <f t="shared" ref="M1164:M1227" si="55">A1164&amp;" - "&amp;C1164&amp;" "&amp;F1164&amp;" "&amp;G1164&amp;" - "&amp;H1164</f>
        <v xml:space="preserve"> -    - </v>
      </c>
      <c r="N1164" s="12"/>
    </row>
    <row r="1165" spans="1:14" ht="15" customHeight="1">
      <c r="A1165" s="40" t="str">
        <f t="shared" ref="A1165:A1228" si="56">IF(ISERROR(IF(B1165="","",A1164+1)),"",IF(B1165="","",A1164+1))</f>
        <v/>
      </c>
      <c r="B1165" s="41"/>
      <c r="C1165" s="42"/>
      <c r="D1165" s="136"/>
      <c r="E1165" s="144"/>
      <c r="F1165" s="87" t="str">
        <f t="shared" si="54"/>
        <v/>
      </c>
      <c r="G1165" s="42"/>
      <c r="H1165" s="11"/>
      <c r="I1165" s="111"/>
      <c r="J1165" s="47"/>
      <c r="K1165" s="108"/>
      <c r="L1165" s="112"/>
      <c r="M1165" s="48" t="str">
        <f t="shared" si="55"/>
        <v xml:space="preserve"> -    - </v>
      </c>
      <c r="N1165" s="12"/>
    </row>
    <row r="1166" spans="1:14" ht="15" customHeight="1">
      <c r="A1166" s="40" t="str">
        <f t="shared" si="56"/>
        <v/>
      </c>
      <c r="B1166" s="41"/>
      <c r="C1166" s="42"/>
      <c r="D1166" s="42"/>
      <c r="E1166" s="144"/>
      <c r="F1166" s="87" t="str">
        <f t="shared" si="54"/>
        <v/>
      </c>
      <c r="G1166" s="42"/>
      <c r="H1166" s="11"/>
      <c r="I1166" s="111"/>
      <c r="J1166" s="47"/>
      <c r="K1166" s="108"/>
      <c r="L1166" s="112"/>
      <c r="M1166" s="48" t="str">
        <f t="shared" si="55"/>
        <v xml:space="preserve"> -    - </v>
      </c>
      <c r="N1166" s="12"/>
    </row>
    <row r="1167" spans="1:14" ht="15" customHeight="1">
      <c r="A1167" s="40" t="str">
        <f t="shared" si="56"/>
        <v/>
      </c>
      <c r="B1167" s="41"/>
      <c r="C1167" s="42"/>
      <c r="D1167" s="136"/>
      <c r="E1167" s="144"/>
      <c r="F1167" s="87" t="str">
        <f t="shared" si="54"/>
        <v/>
      </c>
      <c r="G1167" s="42"/>
      <c r="H1167" s="11"/>
      <c r="I1167" s="111"/>
      <c r="J1167" s="47"/>
      <c r="K1167" s="108"/>
      <c r="L1167" s="112"/>
      <c r="M1167" s="48" t="str">
        <f t="shared" si="55"/>
        <v xml:space="preserve"> -    - </v>
      </c>
      <c r="N1167" s="12"/>
    </row>
    <row r="1168" spans="1:14" ht="15" customHeight="1">
      <c r="A1168" s="40" t="str">
        <f t="shared" si="56"/>
        <v/>
      </c>
      <c r="B1168" s="41"/>
      <c r="C1168" s="42"/>
      <c r="D1168" s="136"/>
      <c r="E1168" s="144"/>
      <c r="F1168" s="87" t="str">
        <f t="shared" si="54"/>
        <v/>
      </c>
      <c r="G1168" s="42"/>
      <c r="H1168" s="11"/>
      <c r="I1168" s="111"/>
      <c r="J1168" s="47"/>
      <c r="K1168" s="108"/>
      <c r="L1168" s="112"/>
      <c r="M1168" s="48" t="str">
        <f t="shared" si="55"/>
        <v xml:space="preserve"> -    - </v>
      </c>
      <c r="N1168" s="12"/>
    </row>
    <row r="1169" spans="1:14" ht="15" customHeight="1">
      <c r="A1169" s="40" t="str">
        <f t="shared" si="56"/>
        <v/>
      </c>
      <c r="B1169" s="41"/>
      <c r="C1169" s="42"/>
      <c r="D1169" s="42"/>
      <c r="E1169" s="144"/>
      <c r="F1169" s="87" t="str">
        <f t="shared" si="54"/>
        <v/>
      </c>
      <c r="G1169" s="42"/>
      <c r="H1169" s="11"/>
      <c r="I1169" s="111"/>
      <c r="J1169" s="47"/>
      <c r="K1169" s="108"/>
      <c r="L1169" s="112"/>
      <c r="M1169" s="48" t="str">
        <f t="shared" si="55"/>
        <v xml:space="preserve"> -    - </v>
      </c>
      <c r="N1169" s="12"/>
    </row>
    <row r="1170" spans="1:14" ht="15" customHeight="1">
      <c r="A1170" s="40" t="str">
        <f t="shared" si="56"/>
        <v/>
      </c>
      <c r="B1170" s="41"/>
      <c r="C1170" s="42"/>
      <c r="D1170" s="136"/>
      <c r="E1170" s="144"/>
      <c r="F1170" s="87" t="str">
        <f t="shared" si="54"/>
        <v/>
      </c>
      <c r="G1170" s="42"/>
      <c r="H1170" s="11"/>
      <c r="I1170" s="111"/>
      <c r="J1170" s="47"/>
      <c r="K1170" s="108"/>
      <c r="L1170" s="112"/>
      <c r="M1170" s="48" t="str">
        <f t="shared" si="55"/>
        <v xml:space="preserve"> -    - </v>
      </c>
      <c r="N1170" s="12"/>
    </row>
    <row r="1171" spans="1:14" ht="15" customHeight="1">
      <c r="A1171" s="40" t="str">
        <f t="shared" si="56"/>
        <v/>
      </c>
      <c r="B1171" s="41"/>
      <c r="C1171" s="42"/>
      <c r="D1171" s="136"/>
      <c r="E1171" s="144"/>
      <c r="F1171" s="87" t="str">
        <f t="shared" si="54"/>
        <v/>
      </c>
      <c r="G1171" s="42"/>
      <c r="H1171" s="11"/>
      <c r="I1171" s="111"/>
      <c r="J1171" s="47"/>
      <c r="K1171" s="108"/>
      <c r="L1171" s="112"/>
      <c r="M1171" s="48" t="str">
        <f t="shared" si="55"/>
        <v xml:space="preserve"> -    - </v>
      </c>
      <c r="N1171" s="12"/>
    </row>
    <row r="1172" spans="1:14" ht="15" customHeight="1">
      <c r="A1172" s="40" t="str">
        <f t="shared" si="56"/>
        <v/>
      </c>
      <c r="B1172" s="41"/>
      <c r="C1172" s="42"/>
      <c r="D1172" s="42"/>
      <c r="E1172" s="144"/>
      <c r="F1172" s="87" t="str">
        <f t="shared" si="54"/>
        <v/>
      </c>
      <c r="G1172" s="42"/>
      <c r="H1172" s="11"/>
      <c r="I1172" s="111"/>
      <c r="J1172" s="47"/>
      <c r="K1172" s="108"/>
      <c r="L1172" s="112"/>
      <c r="M1172" s="48" t="str">
        <f t="shared" si="55"/>
        <v xml:space="preserve"> -    - </v>
      </c>
      <c r="N1172" s="12"/>
    </row>
    <row r="1173" spans="1:14" ht="15" customHeight="1">
      <c r="A1173" s="40" t="str">
        <f t="shared" si="56"/>
        <v/>
      </c>
      <c r="B1173" s="41"/>
      <c r="C1173" s="42"/>
      <c r="D1173" s="136"/>
      <c r="E1173" s="144"/>
      <c r="F1173" s="87" t="str">
        <f t="shared" si="54"/>
        <v/>
      </c>
      <c r="G1173" s="42"/>
      <c r="H1173" s="11"/>
      <c r="I1173" s="111"/>
      <c r="J1173" s="47"/>
      <c r="K1173" s="108"/>
      <c r="L1173" s="112"/>
      <c r="M1173" s="48" t="str">
        <f t="shared" si="55"/>
        <v xml:space="preserve"> -    - </v>
      </c>
      <c r="N1173" s="12"/>
    </row>
    <row r="1174" spans="1:14" ht="15" customHeight="1">
      <c r="A1174" s="40" t="str">
        <f t="shared" si="56"/>
        <v/>
      </c>
      <c r="B1174" s="41"/>
      <c r="C1174" s="42"/>
      <c r="D1174" s="136"/>
      <c r="E1174" s="144"/>
      <c r="F1174" s="87" t="str">
        <f t="shared" si="54"/>
        <v/>
      </c>
      <c r="G1174" s="42"/>
      <c r="H1174" s="11"/>
      <c r="I1174" s="111"/>
      <c r="J1174" s="47"/>
      <c r="K1174" s="108"/>
      <c r="L1174" s="112"/>
      <c r="M1174" s="48" t="str">
        <f t="shared" si="55"/>
        <v xml:space="preserve"> -    - </v>
      </c>
      <c r="N1174" s="12"/>
    </row>
    <row r="1175" spans="1:14" ht="15" customHeight="1">
      <c r="A1175" s="40" t="str">
        <f t="shared" si="56"/>
        <v/>
      </c>
      <c r="B1175" s="41"/>
      <c r="C1175" s="42"/>
      <c r="D1175" s="42"/>
      <c r="E1175" s="144"/>
      <c r="F1175" s="87" t="str">
        <f t="shared" si="54"/>
        <v/>
      </c>
      <c r="G1175" s="42"/>
      <c r="H1175" s="11"/>
      <c r="I1175" s="111"/>
      <c r="J1175" s="47"/>
      <c r="K1175" s="108"/>
      <c r="L1175" s="112"/>
      <c r="M1175" s="48" t="str">
        <f t="shared" si="55"/>
        <v xml:space="preserve"> -    - </v>
      </c>
      <c r="N1175" s="12"/>
    </row>
    <row r="1176" spans="1:14" ht="15" customHeight="1">
      <c r="A1176" s="40" t="str">
        <f t="shared" si="56"/>
        <v/>
      </c>
      <c r="B1176" s="41"/>
      <c r="C1176" s="42"/>
      <c r="D1176" s="136"/>
      <c r="E1176" s="144"/>
      <c r="F1176" s="87" t="str">
        <f t="shared" si="54"/>
        <v/>
      </c>
      <c r="G1176" s="42"/>
      <c r="H1176" s="11"/>
      <c r="I1176" s="111"/>
      <c r="J1176" s="47"/>
      <c r="K1176" s="108"/>
      <c r="L1176" s="112"/>
      <c r="M1176" s="48" t="str">
        <f t="shared" si="55"/>
        <v xml:space="preserve"> -    - </v>
      </c>
      <c r="N1176" s="12"/>
    </row>
    <row r="1177" spans="1:14" ht="15" customHeight="1">
      <c r="A1177" s="40" t="str">
        <f t="shared" si="56"/>
        <v/>
      </c>
      <c r="B1177" s="41"/>
      <c r="C1177" s="42"/>
      <c r="D1177" s="136"/>
      <c r="E1177" s="144"/>
      <c r="F1177" s="87" t="str">
        <f t="shared" si="54"/>
        <v/>
      </c>
      <c r="G1177" s="42"/>
      <c r="H1177" s="11"/>
      <c r="I1177" s="111"/>
      <c r="J1177" s="47"/>
      <c r="K1177" s="108"/>
      <c r="L1177" s="112"/>
      <c r="M1177" s="48" t="str">
        <f t="shared" si="55"/>
        <v xml:space="preserve"> -    - </v>
      </c>
      <c r="N1177" s="12"/>
    </row>
    <row r="1178" spans="1:14" ht="15" customHeight="1">
      <c r="A1178" s="40" t="str">
        <f t="shared" si="56"/>
        <v/>
      </c>
      <c r="B1178" s="41"/>
      <c r="C1178" s="42"/>
      <c r="D1178" s="42"/>
      <c r="E1178" s="144"/>
      <c r="F1178" s="87" t="str">
        <f t="shared" si="54"/>
        <v/>
      </c>
      <c r="G1178" s="42"/>
      <c r="H1178" s="11"/>
      <c r="I1178" s="111"/>
      <c r="J1178" s="47"/>
      <c r="K1178" s="108"/>
      <c r="L1178" s="112"/>
      <c r="M1178" s="48" t="str">
        <f t="shared" si="55"/>
        <v xml:space="preserve"> -    - </v>
      </c>
      <c r="N1178" s="12"/>
    </row>
    <row r="1179" spans="1:14" ht="15" customHeight="1">
      <c r="A1179" s="40" t="str">
        <f t="shared" si="56"/>
        <v/>
      </c>
      <c r="B1179" s="41"/>
      <c r="C1179" s="42"/>
      <c r="D1179" s="136"/>
      <c r="E1179" s="144"/>
      <c r="F1179" s="87" t="str">
        <f t="shared" si="54"/>
        <v/>
      </c>
      <c r="G1179" s="42"/>
      <c r="H1179" s="11"/>
      <c r="I1179" s="111"/>
      <c r="J1179" s="47"/>
      <c r="K1179" s="108"/>
      <c r="L1179" s="112"/>
      <c r="M1179" s="48" t="str">
        <f t="shared" si="55"/>
        <v xml:space="preserve"> -    - </v>
      </c>
      <c r="N1179" s="12"/>
    </row>
    <row r="1180" spans="1:14" ht="15" customHeight="1">
      <c r="A1180" s="40" t="str">
        <f t="shared" si="56"/>
        <v/>
      </c>
      <c r="B1180" s="41"/>
      <c r="C1180" s="42"/>
      <c r="D1180" s="136"/>
      <c r="E1180" s="144"/>
      <c r="F1180" s="87" t="str">
        <f t="shared" si="54"/>
        <v/>
      </c>
      <c r="G1180" s="42"/>
      <c r="H1180" s="11"/>
      <c r="I1180" s="111"/>
      <c r="J1180" s="47"/>
      <c r="K1180" s="108"/>
      <c r="L1180" s="112"/>
      <c r="M1180" s="48" t="str">
        <f t="shared" si="55"/>
        <v xml:space="preserve"> -    - </v>
      </c>
      <c r="N1180" s="12"/>
    </row>
    <row r="1181" spans="1:14" ht="15" customHeight="1">
      <c r="A1181" s="40" t="str">
        <f t="shared" si="56"/>
        <v/>
      </c>
      <c r="B1181" s="41"/>
      <c r="C1181" s="42"/>
      <c r="D1181" s="42"/>
      <c r="E1181" s="144"/>
      <c r="F1181" s="87" t="str">
        <f t="shared" si="54"/>
        <v/>
      </c>
      <c r="G1181" s="42"/>
      <c r="H1181" s="11"/>
      <c r="I1181" s="111"/>
      <c r="J1181" s="47"/>
      <c r="K1181" s="108"/>
      <c r="L1181" s="112"/>
      <c r="M1181" s="48" t="str">
        <f t="shared" si="55"/>
        <v xml:space="preserve"> -    - </v>
      </c>
      <c r="N1181" s="12"/>
    </row>
    <row r="1182" spans="1:14" ht="15" customHeight="1">
      <c r="A1182" s="40" t="str">
        <f t="shared" si="56"/>
        <v/>
      </c>
      <c r="B1182" s="41"/>
      <c r="C1182" s="42"/>
      <c r="D1182" s="136"/>
      <c r="E1182" s="144"/>
      <c r="F1182" s="87" t="str">
        <f t="shared" si="54"/>
        <v/>
      </c>
      <c r="G1182" s="42"/>
      <c r="H1182" s="11"/>
      <c r="I1182" s="111"/>
      <c r="J1182" s="47"/>
      <c r="K1182" s="108"/>
      <c r="L1182" s="112"/>
      <c r="M1182" s="48" t="str">
        <f t="shared" si="55"/>
        <v xml:space="preserve"> -    - </v>
      </c>
      <c r="N1182" s="12"/>
    </row>
    <row r="1183" spans="1:14" ht="15" customHeight="1">
      <c r="A1183" s="40" t="str">
        <f t="shared" si="56"/>
        <v/>
      </c>
      <c r="B1183" s="41"/>
      <c r="C1183" s="42"/>
      <c r="D1183" s="136"/>
      <c r="E1183" s="144"/>
      <c r="F1183" s="87" t="str">
        <f t="shared" si="54"/>
        <v/>
      </c>
      <c r="G1183" s="42"/>
      <c r="H1183" s="11"/>
      <c r="I1183" s="111"/>
      <c r="J1183" s="47"/>
      <c r="K1183" s="108"/>
      <c r="L1183" s="112"/>
      <c r="M1183" s="48" t="str">
        <f t="shared" si="55"/>
        <v xml:space="preserve"> -    - </v>
      </c>
      <c r="N1183" s="12"/>
    </row>
    <row r="1184" spans="1:14" ht="15" customHeight="1">
      <c r="A1184" s="40" t="str">
        <f t="shared" si="56"/>
        <v/>
      </c>
      <c r="B1184" s="41"/>
      <c r="C1184" s="42"/>
      <c r="D1184" s="42"/>
      <c r="E1184" s="144"/>
      <c r="F1184" s="87" t="str">
        <f t="shared" si="54"/>
        <v/>
      </c>
      <c r="G1184" s="42"/>
      <c r="H1184" s="11"/>
      <c r="I1184" s="111"/>
      <c r="J1184" s="47"/>
      <c r="K1184" s="108"/>
      <c r="L1184" s="112"/>
      <c r="M1184" s="48" t="str">
        <f t="shared" si="55"/>
        <v xml:space="preserve"> -    - </v>
      </c>
      <c r="N1184" s="12"/>
    </row>
    <row r="1185" spans="1:14" ht="15" customHeight="1">
      <c r="A1185" s="40" t="str">
        <f t="shared" si="56"/>
        <v/>
      </c>
      <c r="B1185" s="41"/>
      <c r="C1185" s="42"/>
      <c r="D1185" s="136"/>
      <c r="E1185" s="144"/>
      <c r="F1185" s="87" t="str">
        <f t="shared" si="54"/>
        <v/>
      </c>
      <c r="G1185" s="42"/>
      <c r="H1185" s="11"/>
      <c r="I1185" s="111"/>
      <c r="J1185" s="47"/>
      <c r="K1185" s="108"/>
      <c r="L1185" s="112"/>
      <c r="M1185" s="48" t="str">
        <f t="shared" si="55"/>
        <v xml:space="preserve"> -    - </v>
      </c>
      <c r="N1185" s="12"/>
    </row>
    <row r="1186" spans="1:14" ht="15" customHeight="1">
      <c r="A1186" s="40" t="str">
        <f t="shared" si="56"/>
        <v/>
      </c>
      <c r="B1186" s="41"/>
      <c r="C1186" s="42"/>
      <c r="D1186" s="136"/>
      <c r="E1186" s="144"/>
      <c r="F1186" s="87" t="str">
        <f t="shared" si="54"/>
        <v/>
      </c>
      <c r="G1186" s="42"/>
      <c r="H1186" s="11"/>
      <c r="I1186" s="111"/>
      <c r="J1186" s="47"/>
      <c r="K1186" s="108"/>
      <c r="L1186" s="112"/>
      <c r="M1186" s="48" t="str">
        <f t="shared" si="55"/>
        <v xml:space="preserve"> -    - </v>
      </c>
      <c r="N1186" s="12"/>
    </row>
    <row r="1187" spans="1:14" ht="15" customHeight="1">
      <c r="A1187" s="40" t="str">
        <f t="shared" si="56"/>
        <v/>
      </c>
      <c r="B1187" s="41"/>
      <c r="C1187" s="42"/>
      <c r="D1187" s="42"/>
      <c r="E1187" s="144"/>
      <c r="F1187" s="87" t="str">
        <f t="shared" si="54"/>
        <v/>
      </c>
      <c r="G1187" s="42"/>
      <c r="H1187" s="11"/>
      <c r="I1187" s="111"/>
      <c r="J1187" s="47"/>
      <c r="K1187" s="108"/>
      <c r="L1187" s="112"/>
      <c r="M1187" s="48" t="str">
        <f t="shared" si="55"/>
        <v xml:space="preserve"> -    - </v>
      </c>
      <c r="N1187" s="12"/>
    </row>
    <row r="1188" spans="1:14" ht="15" customHeight="1">
      <c r="A1188" s="40" t="str">
        <f t="shared" si="56"/>
        <v/>
      </c>
      <c r="B1188" s="41"/>
      <c r="C1188" s="42"/>
      <c r="D1188" s="136"/>
      <c r="E1188" s="144"/>
      <c r="F1188" s="87" t="str">
        <f t="shared" si="54"/>
        <v/>
      </c>
      <c r="G1188" s="42"/>
      <c r="H1188" s="11"/>
      <c r="I1188" s="111"/>
      <c r="J1188" s="47"/>
      <c r="K1188" s="108"/>
      <c r="L1188" s="112"/>
      <c r="M1188" s="48" t="str">
        <f t="shared" si="55"/>
        <v xml:space="preserve"> -    - </v>
      </c>
      <c r="N1188" s="12"/>
    </row>
    <row r="1189" spans="1:14" ht="15" customHeight="1">
      <c r="A1189" s="40" t="str">
        <f t="shared" si="56"/>
        <v/>
      </c>
      <c r="B1189" s="41"/>
      <c r="C1189" s="42"/>
      <c r="D1189" s="136"/>
      <c r="E1189" s="144"/>
      <c r="F1189" s="87" t="str">
        <f t="shared" si="54"/>
        <v/>
      </c>
      <c r="G1189" s="42"/>
      <c r="H1189" s="11"/>
      <c r="I1189" s="111"/>
      <c r="J1189" s="47"/>
      <c r="K1189" s="108"/>
      <c r="L1189" s="112"/>
      <c r="M1189" s="48" t="str">
        <f t="shared" si="55"/>
        <v xml:space="preserve"> -    - </v>
      </c>
      <c r="N1189" s="12"/>
    </row>
    <row r="1190" spans="1:14" ht="15" customHeight="1">
      <c r="A1190" s="40" t="str">
        <f t="shared" si="56"/>
        <v/>
      </c>
      <c r="B1190" s="41"/>
      <c r="C1190" s="42"/>
      <c r="D1190" s="42"/>
      <c r="E1190" s="144"/>
      <c r="F1190" s="87" t="str">
        <f t="shared" si="54"/>
        <v/>
      </c>
      <c r="G1190" s="42"/>
      <c r="H1190" s="11"/>
      <c r="I1190" s="111"/>
      <c r="J1190" s="47"/>
      <c r="K1190" s="108"/>
      <c r="L1190" s="112"/>
      <c r="M1190" s="48" t="str">
        <f t="shared" si="55"/>
        <v xml:space="preserve"> -    - </v>
      </c>
      <c r="N1190" s="12"/>
    </row>
    <row r="1191" spans="1:14" ht="15" customHeight="1">
      <c r="A1191" s="40" t="str">
        <f t="shared" si="56"/>
        <v/>
      </c>
      <c r="B1191" s="41"/>
      <c r="C1191" s="42"/>
      <c r="D1191" s="136"/>
      <c r="E1191" s="144"/>
      <c r="F1191" s="87" t="str">
        <f t="shared" si="54"/>
        <v/>
      </c>
      <c r="G1191" s="42"/>
      <c r="H1191" s="11"/>
      <c r="I1191" s="111"/>
      <c r="J1191" s="47"/>
      <c r="K1191" s="108"/>
      <c r="L1191" s="112"/>
      <c r="M1191" s="48" t="str">
        <f t="shared" si="55"/>
        <v xml:space="preserve"> -    - </v>
      </c>
      <c r="N1191" s="12"/>
    </row>
    <row r="1192" spans="1:14" ht="15" customHeight="1">
      <c r="A1192" s="40" t="str">
        <f t="shared" si="56"/>
        <v/>
      </c>
      <c r="B1192" s="41"/>
      <c r="C1192" s="42"/>
      <c r="D1192" s="136"/>
      <c r="E1192" s="144"/>
      <c r="F1192" s="87" t="str">
        <f t="shared" si="54"/>
        <v/>
      </c>
      <c r="G1192" s="42"/>
      <c r="H1192" s="11"/>
      <c r="I1192" s="111"/>
      <c r="J1192" s="47"/>
      <c r="K1192" s="108"/>
      <c r="L1192" s="112"/>
      <c r="M1192" s="48" t="str">
        <f t="shared" si="55"/>
        <v xml:space="preserve"> -    - </v>
      </c>
      <c r="N1192" s="12"/>
    </row>
    <row r="1193" spans="1:14" ht="15" customHeight="1">
      <c r="A1193" s="40" t="str">
        <f t="shared" si="56"/>
        <v/>
      </c>
      <c r="B1193" s="41"/>
      <c r="C1193" s="42"/>
      <c r="D1193" s="42"/>
      <c r="E1193" s="144"/>
      <c r="F1193" s="87" t="str">
        <f t="shared" si="54"/>
        <v/>
      </c>
      <c r="G1193" s="42"/>
      <c r="H1193" s="11"/>
      <c r="I1193" s="111"/>
      <c r="J1193" s="47"/>
      <c r="K1193" s="108"/>
      <c r="L1193" s="112"/>
      <c r="M1193" s="48" t="str">
        <f t="shared" si="55"/>
        <v xml:space="preserve"> -    - </v>
      </c>
      <c r="N1193" s="12"/>
    </row>
    <row r="1194" spans="1:14" ht="15" customHeight="1">
      <c r="A1194" s="40" t="str">
        <f t="shared" si="56"/>
        <v/>
      </c>
      <c r="B1194" s="41"/>
      <c r="C1194" s="42"/>
      <c r="D1194" s="136"/>
      <c r="E1194" s="144"/>
      <c r="F1194" s="87" t="str">
        <f t="shared" si="54"/>
        <v/>
      </c>
      <c r="G1194" s="42"/>
      <c r="H1194" s="11"/>
      <c r="I1194" s="111"/>
      <c r="J1194" s="47"/>
      <c r="K1194" s="108"/>
      <c r="L1194" s="112"/>
      <c r="M1194" s="48" t="str">
        <f t="shared" si="55"/>
        <v xml:space="preserve"> -    - </v>
      </c>
      <c r="N1194" s="12"/>
    </row>
    <row r="1195" spans="1:14" ht="15" customHeight="1">
      <c r="A1195" s="40" t="str">
        <f t="shared" si="56"/>
        <v/>
      </c>
      <c r="B1195" s="41"/>
      <c r="C1195" s="42"/>
      <c r="D1195" s="136"/>
      <c r="E1195" s="144"/>
      <c r="F1195" s="87" t="str">
        <f t="shared" si="54"/>
        <v/>
      </c>
      <c r="G1195" s="42"/>
      <c r="H1195" s="11"/>
      <c r="I1195" s="111"/>
      <c r="J1195" s="47"/>
      <c r="K1195" s="108"/>
      <c r="L1195" s="112"/>
      <c r="M1195" s="48" t="str">
        <f t="shared" si="55"/>
        <v xml:space="preserve"> -    - </v>
      </c>
      <c r="N1195" s="12"/>
    </row>
    <row r="1196" spans="1:14" ht="15" customHeight="1">
      <c r="A1196" s="40" t="str">
        <f t="shared" si="56"/>
        <v/>
      </c>
      <c r="B1196" s="41"/>
      <c r="C1196" s="42"/>
      <c r="D1196" s="42"/>
      <c r="E1196" s="144"/>
      <c r="F1196" s="87" t="str">
        <f t="shared" si="54"/>
        <v/>
      </c>
      <c r="G1196" s="42"/>
      <c r="H1196" s="11"/>
      <c r="I1196" s="111"/>
      <c r="J1196" s="47"/>
      <c r="K1196" s="108"/>
      <c r="L1196" s="112"/>
      <c r="M1196" s="48" t="str">
        <f t="shared" si="55"/>
        <v xml:space="preserve"> -    - </v>
      </c>
      <c r="N1196" s="12"/>
    </row>
    <row r="1197" spans="1:14" ht="15" customHeight="1">
      <c r="A1197" s="40" t="str">
        <f t="shared" si="56"/>
        <v/>
      </c>
      <c r="B1197" s="41"/>
      <c r="C1197" s="42"/>
      <c r="D1197" s="136"/>
      <c r="E1197" s="144"/>
      <c r="F1197" s="87" t="str">
        <f t="shared" si="54"/>
        <v/>
      </c>
      <c r="G1197" s="42"/>
      <c r="H1197" s="11"/>
      <c r="I1197" s="111"/>
      <c r="J1197" s="47"/>
      <c r="K1197" s="108"/>
      <c r="L1197" s="112"/>
      <c r="M1197" s="48" t="str">
        <f t="shared" si="55"/>
        <v xml:space="preserve"> -    - </v>
      </c>
      <c r="N1197" s="12"/>
    </row>
    <row r="1198" spans="1:14" ht="15" customHeight="1">
      <c r="A1198" s="40" t="str">
        <f t="shared" si="56"/>
        <v/>
      </c>
      <c r="B1198" s="41"/>
      <c r="C1198" s="42"/>
      <c r="D1198" s="136"/>
      <c r="E1198" s="144"/>
      <c r="F1198" s="87" t="str">
        <f t="shared" si="54"/>
        <v/>
      </c>
      <c r="G1198" s="42"/>
      <c r="H1198" s="11"/>
      <c r="I1198" s="111"/>
      <c r="J1198" s="47"/>
      <c r="K1198" s="108"/>
      <c r="L1198" s="112"/>
      <c r="M1198" s="48" t="str">
        <f t="shared" si="55"/>
        <v xml:space="preserve"> -    - </v>
      </c>
      <c r="N1198" s="12"/>
    </row>
    <row r="1199" spans="1:14" ht="15" customHeight="1">
      <c r="A1199" s="40" t="str">
        <f t="shared" si="56"/>
        <v/>
      </c>
      <c r="B1199" s="41"/>
      <c r="C1199" s="42"/>
      <c r="D1199" s="42"/>
      <c r="E1199" s="144"/>
      <c r="F1199" s="87" t="str">
        <f t="shared" si="54"/>
        <v/>
      </c>
      <c r="G1199" s="42"/>
      <c r="H1199" s="11"/>
      <c r="I1199" s="111"/>
      <c r="J1199" s="47"/>
      <c r="K1199" s="108"/>
      <c r="L1199" s="112"/>
      <c r="M1199" s="48" t="str">
        <f t="shared" si="55"/>
        <v xml:space="preserve"> -    - </v>
      </c>
      <c r="N1199" s="12"/>
    </row>
    <row r="1200" spans="1:14" ht="15" customHeight="1">
      <c r="A1200" s="40" t="str">
        <f t="shared" si="56"/>
        <v/>
      </c>
      <c r="B1200" s="41"/>
      <c r="C1200" s="42"/>
      <c r="D1200" s="136"/>
      <c r="E1200" s="144"/>
      <c r="F1200" s="87" t="str">
        <f t="shared" si="54"/>
        <v/>
      </c>
      <c r="G1200" s="42"/>
      <c r="H1200" s="11"/>
      <c r="I1200" s="111"/>
      <c r="J1200" s="47"/>
      <c r="K1200" s="108"/>
      <c r="L1200" s="112"/>
      <c r="M1200" s="48" t="str">
        <f t="shared" si="55"/>
        <v xml:space="preserve"> -    - </v>
      </c>
      <c r="N1200" s="12"/>
    </row>
    <row r="1201" spans="1:14" ht="15" customHeight="1">
      <c r="A1201" s="40" t="str">
        <f t="shared" si="56"/>
        <v/>
      </c>
      <c r="B1201" s="41"/>
      <c r="C1201" s="42"/>
      <c r="D1201" s="136"/>
      <c r="E1201" s="144"/>
      <c r="F1201" s="87" t="str">
        <f t="shared" si="54"/>
        <v/>
      </c>
      <c r="G1201" s="42"/>
      <c r="H1201" s="11"/>
      <c r="I1201" s="111"/>
      <c r="J1201" s="47"/>
      <c r="K1201" s="108"/>
      <c r="L1201" s="112"/>
      <c r="M1201" s="48" t="str">
        <f t="shared" si="55"/>
        <v xml:space="preserve"> -    - </v>
      </c>
      <c r="N1201" s="12"/>
    </row>
    <row r="1202" spans="1:14" ht="15" customHeight="1">
      <c r="A1202" s="40" t="str">
        <f t="shared" si="56"/>
        <v/>
      </c>
      <c r="B1202" s="41"/>
      <c r="C1202" s="42"/>
      <c r="D1202" s="42"/>
      <c r="E1202" s="144"/>
      <c r="F1202" s="87" t="str">
        <f t="shared" si="54"/>
        <v/>
      </c>
      <c r="G1202" s="42"/>
      <c r="H1202" s="11"/>
      <c r="I1202" s="111"/>
      <c r="J1202" s="47"/>
      <c r="K1202" s="108"/>
      <c r="L1202" s="112"/>
      <c r="M1202" s="48" t="str">
        <f t="shared" si="55"/>
        <v xml:space="preserve"> -    - </v>
      </c>
      <c r="N1202" s="12"/>
    </row>
    <row r="1203" spans="1:14" ht="15" customHeight="1">
      <c r="A1203" s="40" t="str">
        <f t="shared" si="56"/>
        <v/>
      </c>
      <c r="B1203" s="41"/>
      <c r="C1203" s="42"/>
      <c r="D1203" s="136"/>
      <c r="E1203" s="144"/>
      <c r="F1203" s="87" t="str">
        <f t="shared" si="54"/>
        <v/>
      </c>
      <c r="G1203" s="42"/>
      <c r="H1203" s="11"/>
      <c r="I1203" s="111"/>
      <c r="J1203" s="47"/>
      <c r="K1203" s="108"/>
      <c r="L1203" s="112"/>
      <c r="M1203" s="48" t="str">
        <f t="shared" si="55"/>
        <v xml:space="preserve"> -    - </v>
      </c>
      <c r="N1203" s="12"/>
    </row>
    <row r="1204" spans="1:14" ht="15" customHeight="1">
      <c r="A1204" s="40" t="str">
        <f t="shared" si="56"/>
        <v/>
      </c>
      <c r="B1204" s="41"/>
      <c r="C1204" s="42"/>
      <c r="D1204" s="136"/>
      <c r="E1204" s="144"/>
      <c r="F1204" s="87" t="str">
        <f t="shared" si="54"/>
        <v/>
      </c>
      <c r="G1204" s="42"/>
      <c r="H1204" s="11"/>
      <c r="I1204" s="111"/>
      <c r="J1204" s="47"/>
      <c r="K1204" s="108"/>
      <c r="L1204" s="112"/>
      <c r="M1204" s="48" t="str">
        <f t="shared" si="55"/>
        <v xml:space="preserve"> -    - </v>
      </c>
      <c r="N1204" s="12"/>
    </row>
    <row r="1205" spans="1:14" ht="15" customHeight="1">
      <c r="A1205" s="40" t="str">
        <f t="shared" si="56"/>
        <v/>
      </c>
      <c r="B1205" s="41"/>
      <c r="C1205" s="42"/>
      <c r="D1205" s="42"/>
      <c r="E1205" s="144"/>
      <c r="F1205" s="87" t="str">
        <f t="shared" si="54"/>
        <v/>
      </c>
      <c r="G1205" s="42"/>
      <c r="H1205" s="11"/>
      <c r="I1205" s="111"/>
      <c r="J1205" s="47"/>
      <c r="K1205" s="108"/>
      <c r="L1205" s="112"/>
      <c r="M1205" s="48" t="str">
        <f t="shared" si="55"/>
        <v xml:space="preserve"> -    - </v>
      </c>
      <c r="N1205" s="12"/>
    </row>
    <row r="1206" spans="1:14" ht="15" customHeight="1">
      <c r="A1206" s="40" t="str">
        <f t="shared" si="56"/>
        <v/>
      </c>
      <c r="B1206" s="41"/>
      <c r="C1206" s="42"/>
      <c r="D1206" s="136"/>
      <c r="E1206" s="144"/>
      <c r="F1206" s="87" t="str">
        <f t="shared" si="54"/>
        <v/>
      </c>
      <c r="G1206" s="42"/>
      <c r="H1206" s="11"/>
      <c r="I1206" s="111"/>
      <c r="J1206" s="47"/>
      <c r="K1206" s="108"/>
      <c r="L1206" s="112"/>
      <c r="M1206" s="48" t="str">
        <f t="shared" si="55"/>
        <v xml:space="preserve"> -    - </v>
      </c>
      <c r="N1206" s="12"/>
    </row>
    <row r="1207" spans="1:14" ht="15" customHeight="1">
      <c r="A1207" s="40" t="str">
        <f t="shared" si="56"/>
        <v/>
      </c>
      <c r="B1207" s="41"/>
      <c r="C1207" s="42"/>
      <c r="D1207" s="136"/>
      <c r="E1207" s="144"/>
      <c r="F1207" s="87" t="str">
        <f t="shared" si="54"/>
        <v/>
      </c>
      <c r="G1207" s="42"/>
      <c r="H1207" s="11"/>
      <c r="I1207" s="111"/>
      <c r="J1207" s="47"/>
      <c r="K1207" s="108"/>
      <c r="L1207" s="112"/>
      <c r="M1207" s="48" t="str">
        <f t="shared" si="55"/>
        <v xml:space="preserve"> -    - </v>
      </c>
      <c r="N1207" s="12"/>
    </row>
    <row r="1208" spans="1:14" ht="15" customHeight="1">
      <c r="A1208" s="40" t="str">
        <f t="shared" si="56"/>
        <v/>
      </c>
      <c r="B1208" s="41"/>
      <c r="C1208" s="42"/>
      <c r="D1208" s="42"/>
      <c r="E1208" s="144"/>
      <c r="F1208" s="87" t="str">
        <f t="shared" si="54"/>
        <v/>
      </c>
      <c r="G1208" s="42"/>
      <c r="H1208" s="11"/>
      <c r="I1208" s="111"/>
      <c r="J1208" s="47"/>
      <c r="K1208" s="108"/>
      <c r="L1208" s="112"/>
      <c r="M1208" s="48" t="str">
        <f t="shared" si="55"/>
        <v xml:space="preserve"> -    - </v>
      </c>
      <c r="N1208" s="12"/>
    </row>
    <row r="1209" spans="1:14" ht="15" customHeight="1">
      <c r="A1209" s="40" t="str">
        <f t="shared" si="56"/>
        <v/>
      </c>
      <c r="B1209" s="41"/>
      <c r="C1209" s="42"/>
      <c r="D1209" s="136"/>
      <c r="E1209" s="144"/>
      <c r="F1209" s="87" t="str">
        <f t="shared" si="54"/>
        <v/>
      </c>
      <c r="G1209" s="42"/>
      <c r="H1209" s="11"/>
      <c r="I1209" s="111"/>
      <c r="J1209" s="47"/>
      <c r="K1209" s="108"/>
      <c r="L1209" s="112"/>
      <c r="M1209" s="48" t="str">
        <f t="shared" si="55"/>
        <v xml:space="preserve"> -    - </v>
      </c>
      <c r="N1209" s="12"/>
    </row>
    <row r="1210" spans="1:14" ht="15" customHeight="1">
      <c r="A1210" s="40" t="str">
        <f t="shared" si="56"/>
        <v/>
      </c>
      <c r="B1210" s="41"/>
      <c r="C1210" s="42"/>
      <c r="D1210" s="136"/>
      <c r="E1210" s="144"/>
      <c r="F1210" s="87" t="str">
        <f t="shared" si="54"/>
        <v/>
      </c>
      <c r="G1210" s="42"/>
      <c r="H1210" s="11"/>
      <c r="I1210" s="111"/>
      <c r="J1210" s="47"/>
      <c r="K1210" s="108"/>
      <c r="L1210" s="112"/>
      <c r="M1210" s="48" t="str">
        <f t="shared" si="55"/>
        <v xml:space="preserve"> -    - </v>
      </c>
      <c r="N1210" s="12"/>
    </row>
    <row r="1211" spans="1:14" ht="15" customHeight="1">
      <c r="A1211" s="40" t="str">
        <f t="shared" si="56"/>
        <v/>
      </c>
      <c r="B1211" s="41"/>
      <c r="C1211" s="42"/>
      <c r="D1211" s="42"/>
      <c r="E1211" s="144"/>
      <c r="F1211" s="87" t="str">
        <f t="shared" si="54"/>
        <v/>
      </c>
      <c r="G1211" s="42"/>
      <c r="H1211" s="11"/>
      <c r="I1211" s="111"/>
      <c r="J1211" s="47"/>
      <c r="K1211" s="108"/>
      <c r="L1211" s="112"/>
      <c r="M1211" s="48" t="str">
        <f t="shared" si="55"/>
        <v xml:space="preserve"> -    - </v>
      </c>
      <c r="N1211" s="12"/>
    </row>
    <row r="1212" spans="1:14" ht="15" customHeight="1">
      <c r="A1212" s="40" t="str">
        <f t="shared" si="56"/>
        <v/>
      </c>
      <c r="B1212" s="41"/>
      <c r="C1212" s="42"/>
      <c r="D1212" s="136"/>
      <c r="E1212" s="144"/>
      <c r="F1212" s="87" t="str">
        <f t="shared" si="54"/>
        <v/>
      </c>
      <c r="G1212" s="42"/>
      <c r="H1212" s="11"/>
      <c r="I1212" s="111"/>
      <c r="J1212" s="47"/>
      <c r="K1212" s="108"/>
      <c r="L1212" s="112"/>
      <c r="M1212" s="48" t="str">
        <f t="shared" si="55"/>
        <v xml:space="preserve"> -    - </v>
      </c>
      <c r="N1212" s="12"/>
    </row>
    <row r="1213" spans="1:14" ht="15" customHeight="1">
      <c r="A1213" s="40" t="str">
        <f t="shared" si="56"/>
        <v/>
      </c>
      <c r="B1213" s="41"/>
      <c r="C1213" s="42"/>
      <c r="D1213" s="136"/>
      <c r="E1213" s="144"/>
      <c r="F1213" s="87" t="str">
        <f t="shared" si="54"/>
        <v/>
      </c>
      <c r="G1213" s="42"/>
      <c r="H1213" s="11"/>
      <c r="I1213" s="111"/>
      <c r="J1213" s="47"/>
      <c r="K1213" s="108"/>
      <c r="L1213" s="112"/>
      <c r="M1213" s="48" t="str">
        <f t="shared" si="55"/>
        <v xml:space="preserve"> -    - </v>
      </c>
      <c r="N1213" s="12"/>
    </row>
    <row r="1214" spans="1:14" ht="15" customHeight="1">
      <c r="A1214" s="40" t="str">
        <f t="shared" si="56"/>
        <v/>
      </c>
      <c r="B1214" s="41"/>
      <c r="C1214" s="42"/>
      <c r="D1214" s="42"/>
      <c r="E1214" s="144"/>
      <c r="F1214" s="87" t="str">
        <f t="shared" si="54"/>
        <v/>
      </c>
      <c r="G1214" s="42"/>
      <c r="H1214" s="11"/>
      <c r="I1214" s="111"/>
      <c r="J1214" s="47"/>
      <c r="K1214" s="108"/>
      <c r="L1214" s="112"/>
      <c r="M1214" s="48" t="str">
        <f t="shared" si="55"/>
        <v xml:space="preserve"> -    - </v>
      </c>
      <c r="N1214" s="12"/>
    </row>
    <row r="1215" spans="1:14" ht="15" customHeight="1">
      <c r="A1215" s="40" t="str">
        <f t="shared" si="56"/>
        <v/>
      </c>
      <c r="B1215" s="41"/>
      <c r="C1215" s="42"/>
      <c r="D1215" s="136"/>
      <c r="E1215" s="144"/>
      <c r="F1215" s="87" t="str">
        <f t="shared" si="54"/>
        <v/>
      </c>
      <c r="G1215" s="42"/>
      <c r="H1215" s="11"/>
      <c r="I1215" s="111"/>
      <c r="J1215" s="47"/>
      <c r="K1215" s="108"/>
      <c r="L1215" s="112"/>
      <c r="M1215" s="48" t="str">
        <f t="shared" si="55"/>
        <v xml:space="preserve"> -    - </v>
      </c>
      <c r="N1215" s="12"/>
    </row>
    <row r="1216" spans="1:14" ht="15" customHeight="1">
      <c r="A1216" s="40" t="str">
        <f t="shared" si="56"/>
        <v/>
      </c>
      <c r="B1216" s="41"/>
      <c r="C1216" s="42"/>
      <c r="D1216" s="136"/>
      <c r="E1216" s="144"/>
      <c r="F1216" s="87" t="str">
        <f t="shared" si="54"/>
        <v/>
      </c>
      <c r="G1216" s="42"/>
      <c r="H1216" s="11"/>
      <c r="I1216" s="111"/>
      <c r="J1216" s="47"/>
      <c r="K1216" s="108"/>
      <c r="L1216" s="112"/>
      <c r="M1216" s="48" t="str">
        <f t="shared" si="55"/>
        <v xml:space="preserve"> -    - </v>
      </c>
      <c r="N1216" s="12"/>
    </row>
    <row r="1217" spans="1:14" ht="15" customHeight="1">
      <c r="A1217" s="40" t="str">
        <f t="shared" si="56"/>
        <v/>
      </c>
      <c r="B1217" s="41"/>
      <c r="C1217" s="42"/>
      <c r="D1217" s="42"/>
      <c r="E1217" s="144"/>
      <c r="F1217" s="87" t="str">
        <f t="shared" si="54"/>
        <v/>
      </c>
      <c r="G1217" s="42"/>
      <c r="H1217" s="11"/>
      <c r="I1217" s="111"/>
      <c r="J1217" s="47"/>
      <c r="K1217" s="108"/>
      <c r="L1217" s="112"/>
      <c r="M1217" s="48" t="str">
        <f t="shared" si="55"/>
        <v xml:space="preserve"> -    - </v>
      </c>
      <c r="N1217" s="12"/>
    </row>
    <row r="1218" spans="1:14" ht="15" customHeight="1">
      <c r="A1218" s="40" t="str">
        <f t="shared" si="56"/>
        <v/>
      </c>
      <c r="B1218" s="41"/>
      <c r="C1218" s="42"/>
      <c r="D1218" s="136"/>
      <c r="E1218" s="144"/>
      <c r="F1218" s="87" t="str">
        <f t="shared" si="54"/>
        <v/>
      </c>
      <c r="G1218" s="42"/>
      <c r="H1218" s="11"/>
      <c r="I1218" s="111"/>
      <c r="J1218" s="47"/>
      <c r="K1218" s="108"/>
      <c r="L1218" s="112"/>
      <c r="M1218" s="48" t="str">
        <f t="shared" si="55"/>
        <v xml:space="preserve"> -    - </v>
      </c>
      <c r="N1218" s="12"/>
    </row>
    <row r="1219" spans="1:14" ht="15" customHeight="1">
      <c r="A1219" s="40" t="str">
        <f t="shared" si="56"/>
        <v/>
      </c>
      <c r="B1219" s="41"/>
      <c r="C1219" s="42"/>
      <c r="D1219" s="136"/>
      <c r="E1219" s="144"/>
      <c r="F1219" s="87" t="str">
        <f t="shared" si="54"/>
        <v/>
      </c>
      <c r="G1219" s="42"/>
      <c r="H1219" s="11"/>
      <c r="I1219" s="111"/>
      <c r="J1219" s="47"/>
      <c r="K1219" s="108"/>
      <c r="L1219" s="112"/>
      <c r="M1219" s="48" t="str">
        <f t="shared" si="55"/>
        <v xml:space="preserve"> -    - </v>
      </c>
      <c r="N1219" s="12"/>
    </row>
    <row r="1220" spans="1:14" ht="15" customHeight="1">
      <c r="A1220" s="40" t="str">
        <f t="shared" si="56"/>
        <v/>
      </c>
      <c r="B1220" s="41"/>
      <c r="C1220" s="42"/>
      <c r="D1220" s="42"/>
      <c r="E1220" s="144"/>
      <c r="F1220" s="87" t="str">
        <f t="shared" si="54"/>
        <v/>
      </c>
      <c r="G1220" s="42"/>
      <c r="H1220" s="11"/>
      <c r="I1220" s="111"/>
      <c r="J1220" s="47"/>
      <c r="K1220" s="108"/>
      <c r="L1220" s="112"/>
      <c r="M1220" s="48" t="str">
        <f t="shared" si="55"/>
        <v xml:space="preserve"> -    - </v>
      </c>
      <c r="N1220" s="12"/>
    </row>
    <row r="1221" spans="1:14" ht="15" customHeight="1">
      <c r="A1221" s="40" t="str">
        <f t="shared" si="56"/>
        <v/>
      </c>
      <c r="B1221" s="41"/>
      <c r="C1221" s="42"/>
      <c r="D1221" s="136"/>
      <c r="E1221" s="144"/>
      <c r="F1221" s="87" t="str">
        <f t="shared" si="54"/>
        <v/>
      </c>
      <c r="G1221" s="42"/>
      <c r="H1221" s="11"/>
      <c r="I1221" s="111"/>
      <c r="J1221" s="47"/>
      <c r="K1221" s="108"/>
      <c r="L1221" s="112"/>
      <c r="M1221" s="48" t="str">
        <f t="shared" si="55"/>
        <v xml:space="preserve"> -    - </v>
      </c>
      <c r="N1221" s="12"/>
    </row>
    <row r="1222" spans="1:14" ht="15" customHeight="1">
      <c r="A1222" s="40" t="str">
        <f t="shared" si="56"/>
        <v/>
      </c>
      <c r="B1222" s="41"/>
      <c r="C1222" s="42"/>
      <c r="D1222" s="136"/>
      <c r="E1222" s="144"/>
      <c r="F1222" s="87" t="str">
        <f t="shared" si="54"/>
        <v/>
      </c>
      <c r="G1222" s="42"/>
      <c r="H1222" s="11"/>
      <c r="I1222" s="111"/>
      <c r="J1222" s="47"/>
      <c r="K1222" s="108"/>
      <c r="L1222" s="112"/>
      <c r="M1222" s="48" t="str">
        <f t="shared" si="55"/>
        <v xml:space="preserve"> -    - </v>
      </c>
      <c r="N1222" s="12"/>
    </row>
    <row r="1223" spans="1:14" ht="15" customHeight="1">
      <c r="A1223" s="40" t="str">
        <f t="shared" si="56"/>
        <v/>
      </c>
      <c r="B1223" s="41"/>
      <c r="C1223" s="42"/>
      <c r="D1223" s="42"/>
      <c r="E1223" s="144"/>
      <c r="F1223" s="87" t="str">
        <f t="shared" si="54"/>
        <v/>
      </c>
      <c r="G1223" s="42"/>
      <c r="H1223" s="11"/>
      <c r="I1223" s="111"/>
      <c r="J1223" s="47"/>
      <c r="K1223" s="108"/>
      <c r="L1223" s="112"/>
      <c r="M1223" s="48" t="str">
        <f t="shared" si="55"/>
        <v xml:space="preserve"> -    - </v>
      </c>
      <c r="N1223" s="12"/>
    </row>
    <row r="1224" spans="1:14" ht="15" customHeight="1">
      <c r="A1224" s="40" t="str">
        <f t="shared" si="56"/>
        <v/>
      </c>
      <c r="B1224" s="41"/>
      <c r="C1224" s="42"/>
      <c r="D1224" s="136"/>
      <c r="E1224" s="144"/>
      <c r="F1224" s="87" t="str">
        <f t="shared" si="54"/>
        <v/>
      </c>
      <c r="G1224" s="42"/>
      <c r="H1224" s="11"/>
      <c r="I1224" s="111"/>
      <c r="J1224" s="47"/>
      <c r="K1224" s="108"/>
      <c r="L1224" s="112"/>
      <c r="M1224" s="48" t="str">
        <f t="shared" si="55"/>
        <v xml:space="preserve"> -    - </v>
      </c>
      <c r="N1224" s="12"/>
    </row>
    <row r="1225" spans="1:14" ht="15" customHeight="1">
      <c r="A1225" s="40" t="str">
        <f t="shared" si="56"/>
        <v/>
      </c>
      <c r="B1225" s="41"/>
      <c r="C1225" s="42"/>
      <c r="D1225" s="136"/>
      <c r="E1225" s="144"/>
      <c r="F1225" s="87" t="str">
        <f t="shared" si="54"/>
        <v/>
      </c>
      <c r="G1225" s="42"/>
      <c r="H1225" s="11"/>
      <c r="I1225" s="111"/>
      <c r="J1225" s="47"/>
      <c r="K1225" s="108"/>
      <c r="L1225" s="112"/>
      <c r="M1225" s="48" t="str">
        <f t="shared" si="55"/>
        <v xml:space="preserve"> -    - </v>
      </c>
      <c r="N1225" s="12"/>
    </row>
    <row r="1226" spans="1:14" ht="15" customHeight="1">
      <c r="A1226" s="40" t="str">
        <f t="shared" si="56"/>
        <v/>
      </c>
      <c r="B1226" s="41"/>
      <c r="C1226" s="42"/>
      <c r="D1226" s="42"/>
      <c r="E1226" s="144"/>
      <c r="F1226" s="87" t="str">
        <f t="shared" si="54"/>
        <v/>
      </c>
      <c r="G1226" s="42"/>
      <c r="H1226" s="11"/>
      <c r="I1226" s="111"/>
      <c r="J1226" s="47"/>
      <c r="K1226" s="108"/>
      <c r="L1226" s="112"/>
      <c r="M1226" s="48" t="str">
        <f t="shared" si="55"/>
        <v xml:space="preserve"> -    - </v>
      </c>
      <c r="N1226" s="12"/>
    </row>
    <row r="1227" spans="1:14" ht="15" customHeight="1">
      <c r="A1227" s="40" t="str">
        <f t="shared" si="56"/>
        <v/>
      </c>
      <c r="B1227" s="41"/>
      <c r="C1227" s="42"/>
      <c r="D1227" s="136"/>
      <c r="E1227" s="144"/>
      <c r="F1227" s="87" t="str">
        <f t="shared" si="54"/>
        <v/>
      </c>
      <c r="G1227" s="42"/>
      <c r="H1227" s="11"/>
      <c r="I1227" s="111"/>
      <c r="J1227" s="47"/>
      <c r="K1227" s="108"/>
      <c r="L1227" s="112"/>
      <c r="M1227" s="48" t="str">
        <f t="shared" si="55"/>
        <v xml:space="preserve"> -    - </v>
      </c>
      <c r="N1227" s="12"/>
    </row>
    <row r="1228" spans="1:14" ht="15" customHeight="1">
      <c r="A1228" s="40" t="str">
        <f t="shared" si="56"/>
        <v/>
      </c>
      <c r="B1228" s="41"/>
      <c r="C1228" s="42"/>
      <c r="D1228" s="136"/>
      <c r="E1228" s="144"/>
      <c r="F1228" s="87" t="str">
        <f t="shared" ref="F1228:F1291" si="57">IF(E1228="","",IF(E1228&lt;=DATEVALUE("9/11/2022"),"2021-22",IF(E1228&gt;DATEVALUE("9/11/2022"),"")))</f>
        <v/>
      </c>
      <c r="G1228" s="42"/>
      <c r="H1228" s="11"/>
      <c r="I1228" s="111"/>
      <c r="J1228" s="47"/>
      <c r="K1228" s="108"/>
      <c r="L1228" s="112"/>
      <c r="M1228" s="48" t="str">
        <f t="shared" ref="M1228:M1291" si="58">A1228&amp;" - "&amp;C1228&amp;" "&amp;F1228&amp;" "&amp;G1228&amp;" - "&amp;H1228</f>
        <v xml:space="preserve"> -    - </v>
      </c>
      <c r="N1228" s="12"/>
    </row>
    <row r="1229" spans="1:14" ht="15" customHeight="1">
      <c r="A1229" s="40" t="str">
        <f t="shared" ref="A1229:A1292" si="59">IF(ISERROR(IF(B1229="","",A1228+1)),"",IF(B1229="","",A1228+1))</f>
        <v/>
      </c>
      <c r="B1229" s="41"/>
      <c r="C1229" s="42"/>
      <c r="D1229" s="42"/>
      <c r="E1229" s="144"/>
      <c r="F1229" s="87" t="str">
        <f t="shared" si="57"/>
        <v/>
      </c>
      <c r="G1229" s="42"/>
      <c r="H1229" s="11"/>
      <c r="I1229" s="111"/>
      <c r="J1229" s="47"/>
      <c r="K1229" s="108"/>
      <c r="L1229" s="112"/>
      <c r="M1229" s="48" t="str">
        <f t="shared" si="58"/>
        <v xml:space="preserve"> -    - </v>
      </c>
      <c r="N1229" s="12"/>
    </row>
    <row r="1230" spans="1:14" ht="15" customHeight="1">
      <c r="A1230" s="40" t="str">
        <f t="shared" si="59"/>
        <v/>
      </c>
      <c r="B1230" s="41"/>
      <c r="C1230" s="42"/>
      <c r="D1230" s="136"/>
      <c r="E1230" s="144"/>
      <c r="F1230" s="87" t="str">
        <f t="shared" si="57"/>
        <v/>
      </c>
      <c r="G1230" s="42"/>
      <c r="H1230" s="11"/>
      <c r="I1230" s="111"/>
      <c r="J1230" s="47"/>
      <c r="K1230" s="108"/>
      <c r="L1230" s="112"/>
      <c r="M1230" s="48" t="str">
        <f t="shared" si="58"/>
        <v xml:space="preserve"> -    - </v>
      </c>
      <c r="N1230" s="12"/>
    </row>
    <row r="1231" spans="1:14" ht="15" customHeight="1">
      <c r="A1231" s="40" t="str">
        <f t="shared" si="59"/>
        <v/>
      </c>
      <c r="B1231" s="41"/>
      <c r="C1231" s="42"/>
      <c r="D1231" s="136"/>
      <c r="E1231" s="144"/>
      <c r="F1231" s="87" t="str">
        <f t="shared" si="57"/>
        <v/>
      </c>
      <c r="G1231" s="42"/>
      <c r="H1231" s="11"/>
      <c r="I1231" s="111"/>
      <c r="J1231" s="47"/>
      <c r="K1231" s="108"/>
      <c r="L1231" s="112"/>
      <c r="M1231" s="48" t="str">
        <f t="shared" si="58"/>
        <v xml:space="preserve"> -    - </v>
      </c>
      <c r="N1231" s="12"/>
    </row>
    <row r="1232" spans="1:14" ht="15" customHeight="1">
      <c r="A1232" s="40" t="str">
        <f t="shared" si="59"/>
        <v/>
      </c>
      <c r="B1232" s="41"/>
      <c r="C1232" s="42"/>
      <c r="D1232" s="42"/>
      <c r="E1232" s="144"/>
      <c r="F1232" s="87" t="str">
        <f t="shared" si="57"/>
        <v/>
      </c>
      <c r="G1232" s="42"/>
      <c r="H1232" s="11"/>
      <c r="I1232" s="111"/>
      <c r="J1232" s="47"/>
      <c r="K1232" s="108"/>
      <c r="L1232" s="112"/>
      <c r="M1232" s="48" t="str">
        <f t="shared" si="58"/>
        <v xml:space="preserve"> -    - </v>
      </c>
      <c r="N1232" s="12"/>
    </row>
    <row r="1233" spans="1:14" ht="15" customHeight="1">
      <c r="A1233" s="40" t="str">
        <f t="shared" si="59"/>
        <v/>
      </c>
      <c r="B1233" s="41"/>
      <c r="C1233" s="42"/>
      <c r="D1233" s="136"/>
      <c r="E1233" s="144"/>
      <c r="F1233" s="87" t="str">
        <f t="shared" si="57"/>
        <v/>
      </c>
      <c r="G1233" s="42"/>
      <c r="H1233" s="11"/>
      <c r="I1233" s="111"/>
      <c r="J1233" s="47"/>
      <c r="K1233" s="108"/>
      <c r="L1233" s="112"/>
      <c r="M1233" s="48" t="str">
        <f t="shared" si="58"/>
        <v xml:space="preserve"> -    - </v>
      </c>
      <c r="N1233" s="12"/>
    </row>
    <row r="1234" spans="1:14" ht="15" customHeight="1">
      <c r="A1234" s="40" t="str">
        <f t="shared" si="59"/>
        <v/>
      </c>
      <c r="B1234" s="41"/>
      <c r="C1234" s="42"/>
      <c r="D1234" s="136"/>
      <c r="E1234" s="144"/>
      <c r="F1234" s="87" t="str">
        <f t="shared" si="57"/>
        <v/>
      </c>
      <c r="G1234" s="42"/>
      <c r="H1234" s="11"/>
      <c r="I1234" s="111"/>
      <c r="J1234" s="47"/>
      <c r="K1234" s="108"/>
      <c r="L1234" s="112"/>
      <c r="M1234" s="48" t="str">
        <f t="shared" si="58"/>
        <v xml:space="preserve"> -    - </v>
      </c>
      <c r="N1234" s="12"/>
    </row>
    <row r="1235" spans="1:14" ht="15" customHeight="1">
      <c r="A1235" s="40" t="str">
        <f t="shared" si="59"/>
        <v/>
      </c>
      <c r="B1235" s="41"/>
      <c r="C1235" s="42"/>
      <c r="D1235" s="42"/>
      <c r="E1235" s="144"/>
      <c r="F1235" s="87" t="str">
        <f t="shared" si="57"/>
        <v/>
      </c>
      <c r="G1235" s="42"/>
      <c r="H1235" s="11"/>
      <c r="I1235" s="111"/>
      <c r="J1235" s="47"/>
      <c r="K1235" s="108"/>
      <c r="L1235" s="112"/>
      <c r="M1235" s="48" t="str">
        <f t="shared" si="58"/>
        <v xml:space="preserve"> -    - </v>
      </c>
      <c r="N1235" s="12"/>
    </row>
    <row r="1236" spans="1:14" ht="15" customHeight="1">
      <c r="A1236" s="40" t="str">
        <f t="shared" si="59"/>
        <v/>
      </c>
      <c r="B1236" s="41"/>
      <c r="C1236" s="42"/>
      <c r="D1236" s="136"/>
      <c r="E1236" s="144"/>
      <c r="F1236" s="87" t="str">
        <f t="shared" si="57"/>
        <v/>
      </c>
      <c r="G1236" s="42"/>
      <c r="H1236" s="11"/>
      <c r="I1236" s="111"/>
      <c r="J1236" s="47"/>
      <c r="K1236" s="108"/>
      <c r="L1236" s="112"/>
      <c r="M1236" s="48" t="str">
        <f t="shared" si="58"/>
        <v xml:space="preserve"> -    - </v>
      </c>
      <c r="N1236" s="12"/>
    </row>
    <row r="1237" spans="1:14" ht="15" customHeight="1">
      <c r="A1237" s="40" t="str">
        <f t="shared" si="59"/>
        <v/>
      </c>
      <c r="B1237" s="41"/>
      <c r="C1237" s="42"/>
      <c r="D1237" s="136"/>
      <c r="E1237" s="144"/>
      <c r="F1237" s="87" t="str">
        <f t="shared" si="57"/>
        <v/>
      </c>
      <c r="G1237" s="42"/>
      <c r="H1237" s="11"/>
      <c r="I1237" s="111"/>
      <c r="J1237" s="47"/>
      <c r="K1237" s="108"/>
      <c r="L1237" s="112"/>
      <c r="M1237" s="48" t="str">
        <f t="shared" si="58"/>
        <v xml:space="preserve"> -    - </v>
      </c>
      <c r="N1237" s="12"/>
    </row>
    <row r="1238" spans="1:14" ht="15" customHeight="1">
      <c r="A1238" s="40" t="str">
        <f t="shared" si="59"/>
        <v/>
      </c>
      <c r="B1238" s="41"/>
      <c r="C1238" s="42"/>
      <c r="D1238" s="42"/>
      <c r="E1238" s="144"/>
      <c r="F1238" s="87" t="str">
        <f t="shared" si="57"/>
        <v/>
      </c>
      <c r="G1238" s="42"/>
      <c r="H1238" s="11"/>
      <c r="I1238" s="111"/>
      <c r="J1238" s="47"/>
      <c r="K1238" s="108"/>
      <c r="L1238" s="112"/>
      <c r="M1238" s="48" t="str">
        <f t="shared" si="58"/>
        <v xml:space="preserve"> -    - </v>
      </c>
      <c r="N1238" s="12"/>
    </row>
    <row r="1239" spans="1:14" ht="15" customHeight="1">
      <c r="A1239" s="40" t="str">
        <f t="shared" si="59"/>
        <v/>
      </c>
      <c r="B1239" s="41"/>
      <c r="C1239" s="42"/>
      <c r="D1239" s="136"/>
      <c r="E1239" s="144"/>
      <c r="F1239" s="87" t="str">
        <f t="shared" si="57"/>
        <v/>
      </c>
      <c r="G1239" s="42"/>
      <c r="H1239" s="11"/>
      <c r="I1239" s="111"/>
      <c r="J1239" s="47"/>
      <c r="K1239" s="108"/>
      <c r="L1239" s="112"/>
      <c r="M1239" s="48" t="str">
        <f t="shared" si="58"/>
        <v xml:space="preserve"> -    - </v>
      </c>
      <c r="N1239" s="12"/>
    </row>
    <row r="1240" spans="1:14" ht="15" customHeight="1">
      <c r="A1240" s="40" t="str">
        <f t="shared" si="59"/>
        <v/>
      </c>
      <c r="B1240" s="41"/>
      <c r="C1240" s="42"/>
      <c r="D1240" s="136"/>
      <c r="E1240" s="144"/>
      <c r="F1240" s="87" t="str">
        <f t="shared" si="57"/>
        <v/>
      </c>
      <c r="G1240" s="42"/>
      <c r="H1240" s="11"/>
      <c r="I1240" s="111"/>
      <c r="J1240" s="47"/>
      <c r="K1240" s="108"/>
      <c r="L1240" s="112"/>
      <c r="M1240" s="48" t="str">
        <f t="shared" si="58"/>
        <v xml:space="preserve"> -    - </v>
      </c>
      <c r="N1240" s="12"/>
    </row>
    <row r="1241" spans="1:14" ht="15" customHeight="1">
      <c r="A1241" s="40" t="str">
        <f t="shared" si="59"/>
        <v/>
      </c>
      <c r="B1241" s="41"/>
      <c r="C1241" s="42"/>
      <c r="D1241" s="42"/>
      <c r="E1241" s="144"/>
      <c r="F1241" s="87" t="str">
        <f t="shared" si="57"/>
        <v/>
      </c>
      <c r="G1241" s="42"/>
      <c r="H1241" s="11"/>
      <c r="I1241" s="111"/>
      <c r="J1241" s="47"/>
      <c r="K1241" s="108"/>
      <c r="L1241" s="112"/>
      <c r="M1241" s="48" t="str">
        <f t="shared" si="58"/>
        <v xml:space="preserve"> -    - </v>
      </c>
      <c r="N1241" s="12"/>
    </row>
    <row r="1242" spans="1:14" ht="15" customHeight="1">
      <c r="A1242" s="40" t="str">
        <f t="shared" si="59"/>
        <v/>
      </c>
      <c r="B1242" s="41"/>
      <c r="C1242" s="42"/>
      <c r="D1242" s="136"/>
      <c r="E1242" s="144"/>
      <c r="F1242" s="87" t="str">
        <f t="shared" si="57"/>
        <v/>
      </c>
      <c r="G1242" s="42"/>
      <c r="H1242" s="11"/>
      <c r="I1242" s="111"/>
      <c r="J1242" s="47"/>
      <c r="K1242" s="108"/>
      <c r="L1242" s="112"/>
      <c r="M1242" s="48" t="str">
        <f t="shared" si="58"/>
        <v xml:space="preserve"> -    - </v>
      </c>
      <c r="N1242" s="12"/>
    </row>
    <row r="1243" spans="1:14" ht="15" customHeight="1">
      <c r="A1243" s="40" t="str">
        <f t="shared" si="59"/>
        <v/>
      </c>
      <c r="B1243" s="41"/>
      <c r="C1243" s="42"/>
      <c r="D1243" s="136"/>
      <c r="E1243" s="144"/>
      <c r="F1243" s="87" t="str">
        <f t="shared" si="57"/>
        <v/>
      </c>
      <c r="G1243" s="42"/>
      <c r="H1243" s="11"/>
      <c r="I1243" s="111"/>
      <c r="J1243" s="47"/>
      <c r="K1243" s="108"/>
      <c r="L1243" s="112"/>
      <c r="M1243" s="48" t="str">
        <f t="shared" si="58"/>
        <v xml:space="preserve"> -    - </v>
      </c>
      <c r="N1243" s="12"/>
    </row>
    <row r="1244" spans="1:14" ht="15" customHeight="1">
      <c r="A1244" s="40" t="str">
        <f t="shared" si="59"/>
        <v/>
      </c>
      <c r="B1244" s="41"/>
      <c r="C1244" s="42"/>
      <c r="D1244" s="42"/>
      <c r="E1244" s="144"/>
      <c r="F1244" s="87" t="str">
        <f t="shared" si="57"/>
        <v/>
      </c>
      <c r="G1244" s="42"/>
      <c r="H1244" s="11"/>
      <c r="I1244" s="111"/>
      <c r="J1244" s="47"/>
      <c r="K1244" s="108"/>
      <c r="L1244" s="112"/>
      <c r="M1244" s="48" t="str">
        <f t="shared" si="58"/>
        <v xml:space="preserve"> -    - </v>
      </c>
      <c r="N1244" s="12"/>
    </row>
    <row r="1245" spans="1:14" ht="15" customHeight="1">
      <c r="A1245" s="40" t="str">
        <f t="shared" si="59"/>
        <v/>
      </c>
      <c r="B1245" s="41"/>
      <c r="C1245" s="42"/>
      <c r="D1245" s="136"/>
      <c r="E1245" s="144"/>
      <c r="F1245" s="87" t="str">
        <f t="shared" si="57"/>
        <v/>
      </c>
      <c r="G1245" s="42"/>
      <c r="H1245" s="11"/>
      <c r="I1245" s="111"/>
      <c r="J1245" s="47"/>
      <c r="K1245" s="108"/>
      <c r="L1245" s="112"/>
      <c r="M1245" s="48" t="str">
        <f t="shared" si="58"/>
        <v xml:space="preserve"> -    - </v>
      </c>
      <c r="N1245" s="12"/>
    </row>
    <row r="1246" spans="1:14" ht="15" customHeight="1">
      <c r="A1246" s="40" t="str">
        <f t="shared" si="59"/>
        <v/>
      </c>
      <c r="B1246" s="41"/>
      <c r="C1246" s="42"/>
      <c r="D1246" s="136"/>
      <c r="E1246" s="144"/>
      <c r="F1246" s="87" t="str">
        <f t="shared" si="57"/>
        <v/>
      </c>
      <c r="G1246" s="42"/>
      <c r="H1246" s="11"/>
      <c r="I1246" s="111"/>
      <c r="J1246" s="47"/>
      <c r="K1246" s="108"/>
      <c r="L1246" s="112"/>
      <c r="M1246" s="48" t="str">
        <f t="shared" si="58"/>
        <v xml:space="preserve"> -    - </v>
      </c>
      <c r="N1246" s="12"/>
    </row>
    <row r="1247" spans="1:14" ht="15" customHeight="1">
      <c r="A1247" s="40" t="str">
        <f t="shared" si="59"/>
        <v/>
      </c>
      <c r="B1247" s="41"/>
      <c r="C1247" s="42"/>
      <c r="D1247" s="42"/>
      <c r="E1247" s="144"/>
      <c r="F1247" s="87" t="str">
        <f t="shared" si="57"/>
        <v/>
      </c>
      <c r="G1247" s="42"/>
      <c r="H1247" s="11"/>
      <c r="I1247" s="111"/>
      <c r="J1247" s="47"/>
      <c r="K1247" s="108"/>
      <c r="L1247" s="112"/>
      <c r="M1247" s="48" t="str">
        <f t="shared" si="58"/>
        <v xml:space="preserve"> -    - </v>
      </c>
      <c r="N1247" s="12"/>
    </row>
    <row r="1248" spans="1:14" ht="15" customHeight="1">
      <c r="A1248" s="40" t="str">
        <f t="shared" si="59"/>
        <v/>
      </c>
      <c r="B1248" s="41"/>
      <c r="C1248" s="42"/>
      <c r="D1248" s="136"/>
      <c r="E1248" s="144"/>
      <c r="F1248" s="87" t="str">
        <f t="shared" si="57"/>
        <v/>
      </c>
      <c r="G1248" s="42"/>
      <c r="H1248" s="11"/>
      <c r="I1248" s="111"/>
      <c r="J1248" s="47"/>
      <c r="K1248" s="108"/>
      <c r="L1248" s="112"/>
      <c r="M1248" s="48" t="str">
        <f t="shared" si="58"/>
        <v xml:space="preserve"> -    - </v>
      </c>
      <c r="N1248" s="12"/>
    </row>
    <row r="1249" spans="1:14" ht="15" customHeight="1">
      <c r="A1249" s="40" t="str">
        <f t="shared" si="59"/>
        <v/>
      </c>
      <c r="B1249" s="41"/>
      <c r="C1249" s="42"/>
      <c r="D1249" s="136"/>
      <c r="E1249" s="144"/>
      <c r="F1249" s="87" t="str">
        <f t="shared" si="57"/>
        <v/>
      </c>
      <c r="G1249" s="42"/>
      <c r="H1249" s="11"/>
      <c r="I1249" s="111"/>
      <c r="J1249" s="47"/>
      <c r="K1249" s="108"/>
      <c r="L1249" s="112"/>
      <c r="M1249" s="48" t="str">
        <f t="shared" si="58"/>
        <v xml:space="preserve"> -    - </v>
      </c>
      <c r="N1249" s="12"/>
    </row>
    <row r="1250" spans="1:14" ht="15" customHeight="1">
      <c r="A1250" s="40" t="str">
        <f t="shared" si="59"/>
        <v/>
      </c>
      <c r="B1250" s="41"/>
      <c r="C1250" s="42"/>
      <c r="D1250" s="42"/>
      <c r="E1250" s="144"/>
      <c r="F1250" s="87" t="str">
        <f t="shared" si="57"/>
        <v/>
      </c>
      <c r="G1250" s="42"/>
      <c r="H1250" s="11"/>
      <c r="I1250" s="111"/>
      <c r="J1250" s="47"/>
      <c r="K1250" s="108"/>
      <c r="L1250" s="112"/>
      <c r="M1250" s="48" t="str">
        <f t="shared" si="58"/>
        <v xml:space="preserve"> -    - </v>
      </c>
      <c r="N1250" s="12"/>
    </row>
    <row r="1251" spans="1:14" ht="15" customHeight="1">
      <c r="A1251" s="40" t="str">
        <f t="shared" si="59"/>
        <v/>
      </c>
      <c r="B1251" s="41"/>
      <c r="C1251" s="42"/>
      <c r="D1251" s="136"/>
      <c r="E1251" s="144"/>
      <c r="F1251" s="87" t="str">
        <f t="shared" si="57"/>
        <v/>
      </c>
      <c r="G1251" s="42"/>
      <c r="H1251" s="11"/>
      <c r="I1251" s="111"/>
      <c r="J1251" s="47"/>
      <c r="K1251" s="108"/>
      <c r="L1251" s="112"/>
      <c r="M1251" s="48" t="str">
        <f t="shared" si="58"/>
        <v xml:space="preserve"> -    - </v>
      </c>
      <c r="N1251" s="12"/>
    </row>
    <row r="1252" spans="1:14" ht="15" customHeight="1">
      <c r="A1252" s="40" t="str">
        <f t="shared" si="59"/>
        <v/>
      </c>
      <c r="B1252" s="41"/>
      <c r="C1252" s="42"/>
      <c r="D1252" s="136"/>
      <c r="E1252" s="144"/>
      <c r="F1252" s="87" t="str">
        <f t="shared" si="57"/>
        <v/>
      </c>
      <c r="G1252" s="42"/>
      <c r="H1252" s="11"/>
      <c r="I1252" s="111"/>
      <c r="J1252" s="47"/>
      <c r="K1252" s="108"/>
      <c r="L1252" s="112"/>
      <c r="M1252" s="48" t="str">
        <f t="shared" si="58"/>
        <v xml:space="preserve"> -    - </v>
      </c>
      <c r="N1252" s="12"/>
    </row>
    <row r="1253" spans="1:14" ht="15" customHeight="1">
      <c r="A1253" s="40" t="str">
        <f t="shared" si="59"/>
        <v/>
      </c>
      <c r="B1253" s="41"/>
      <c r="C1253" s="42"/>
      <c r="D1253" s="42"/>
      <c r="E1253" s="144"/>
      <c r="F1253" s="87" t="str">
        <f t="shared" si="57"/>
        <v/>
      </c>
      <c r="G1253" s="42"/>
      <c r="H1253" s="11"/>
      <c r="I1253" s="111"/>
      <c r="J1253" s="47"/>
      <c r="K1253" s="108"/>
      <c r="L1253" s="112"/>
      <c r="M1253" s="48" t="str">
        <f t="shared" si="58"/>
        <v xml:space="preserve"> -    - </v>
      </c>
      <c r="N1253" s="12"/>
    </row>
    <row r="1254" spans="1:14" ht="15" customHeight="1">
      <c r="A1254" s="40" t="str">
        <f t="shared" si="59"/>
        <v/>
      </c>
      <c r="B1254" s="41"/>
      <c r="C1254" s="42"/>
      <c r="D1254" s="136"/>
      <c r="E1254" s="144"/>
      <c r="F1254" s="87" t="str">
        <f t="shared" si="57"/>
        <v/>
      </c>
      <c r="G1254" s="42"/>
      <c r="H1254" s="11"/>
      <c r="I1254" s="111"/>
      <c r="J1254" s="47"/>
      <c r="K1254" s="108"/>
      <c r="L1254" s="112"/>
      <c r="M1254" s="48" t="str">
        <f t="shared" si="58"/>
        <v xml:space="preserve"> -    - </v>
      </c>
      <c r="N1254" s="12"/>
    </row>
    <row r="1255" spans="1:14" ht="15" customHeight="1">
      <c r="A1255" s="40" t="str">
        <f t="shared" si="59"/>
        <v/>
      </c>
      <c r="B1255" s="41"/>
      <c r="C1255" s="42"/>
      <c r="D1255" s="136"/>
      <c r="E1255" s="144"/>
      <c r="F1255" s="87" t="str">
        <f t="shared" si="57"/>
        <v/>
      </c>
      <c r="G1255" s="42"/>
      <c r="H1255" s="11"/>
      <c r="I1255" s="111"/>
      <c r="J1255" s="47"/>
      <c r="K1255" s="108"/>
      <c r="L1255" s="112"/>
      <c r="M1255" s="48" t="str">
        <f t="shared" si="58"/>
        <v xml:space="preserve"> -    - </v>
      </c>
      <c r="N1255" s="12"/>
    </row>
    <row r="1256" spans="1:14" ht="15" customHeight="1">
      <c r="A1256" s="40" t="str">
        <f t="shared" si="59"/>
        <v/>
      </c>
      <c r="B1256" s="41"/>
      <c r="C1256" s="42"/>
      <c r="D1256" s="42"/>
      <c r="E1256" s="144"/>
      <c r="F1256" s="87" t="str">
        <f t="shared" si="57"/>
        <v/>
      </c>
      <c r="G1256" s="42"/>
      <c r="H1256" s="11"/>
      <c r="I1256" s="111"/>
      <c r="J1256" s="47"/>
      <c r="K1256" s="108"/>
      <c r="L1256" s="112"/>
      <c r="M1256" s="48" t="str">
        <f t="shared" si="58"/>
        <v xml:space="preserve"> -    - </v>
      </c>
      <c r="N1256" s="12"/>
    </row>
    <row r="1257" spans="1:14" ht="15" customHeight="1">
      <c r="A1257" s="40" t="str">
        <f t="shared" si="59"/>
        <v/>
      </c>
      <c r="B1257" s="41"/>
      <c r="C1257" s="42"/>
      <c r="D1257" s="136"/>
      <c r="E1257" s="144"/>
      <c r="F1257" s="87" t="str">
        <f t="shared" si="57"/>
        <v/>
      </c>
      <c r="G1257" s="42"/>
      <c r="H1257" s="11"/>
      <c r="I1257" s="111"/>
      <c r="J1257" s="47"/>
      <c r="K1257" s="108"/>
      <c r="L1257" s="112"/>
      <c r="M1257" s="48" t="str">
        <f t="shared" si="58"/>
        <v xml:space="preserve"> -    - </v>
      </c>
      <c r="N1257" s="12"/>
    </row>
    <row r="1258" spans="1:14" ht="15" customHeight="1">
      <c r="A1258" s="40" t="str">
        <f t="shared" si="59"/>
        <v/>
      </c>
      <c r="B1258" s="41"/>
      <c r="C1258" s="42"/>
      <c r="D1258" s="136"/>
      <c r="E1258" s="144"/>
      <c r="F1258" s="87" t="str">
        <f t="shared" si="57"/>
        <v/>
      </c>
      <c r="G1258" s="42"/>
      <c r="H1258" s="11"/>
      <c r="I1258" s="111"/>
      <c r="J1258" s="47"/>
      <c r="K1258" s="108"/>
      <c r="L1258" s="112"/>
      <c r="M1258" s="48" t="str">
        <f t="shared" si="58"/>
        <v xml:space="preserve"> -    - </v>
      </c>
      <c r="N1258" s="12"/>
    </row>
    <row r="1259" spans="1:14" ht="15" customHeight="1">
      <c r="A1259" s="40" t="str">
        <f t="shared" si="59"/>
        <v/>
      </c>
      <c r="B1259" s="41"/>
      <c r="C1259" s="42"/>
      <c r="D1259" s="42"/>
      <c r="E1259" s="144"/>
      <c r="F1259" s="87" t="str">
        <f t="shared" si="57"/>
        <v/>
      </c>
      <c r="G1259" s="42"/>
      <c r="H1259" s="11"/>
      <c r="I1259" s="111"/>
      <c r="J1259" s="47"/>
      <c r="K1259" s="108"/>
      <c r="L1259" s="112"/>
      <c r="M1259" s="48" t="str">
        <f t="shared" si="58"/>
        <v xml:space="preserve"> -    - </v>
      </c>
      <c r="N1259" s="12"/>
    </row>
    <row r="1260" spans="1:14" ht="15" customHeight="1">
      <c r="A1260" s="40" t="str">
        <f t="shared" si="59"/>
        <v/>
      </c>
      <c r="B1260" s="41"/>
      <c r="C1260" s="42"/>
      <c r="D1260" s="136"/>
      <c r="E1260" s="144"/>
      <c r="F1260" s="87" t="str">
        <f t="shared" si="57"/>
        <v/>
      </c>
      <c r="G1260" s="42"/>
      <c r="H1260" s="11"/>
      <c r="I1260" s="111"/>
      <c r="J1260" s="47"/>
      <c r="K1260" s="108"/>
      <c r="L1260" s="112"/>
      <c r="M1260" s="48" t="str">
        <f t="shared" si="58"/>
        <v xml:space="preserve"> -    - </v>
      </c>
      <c r="N1260" s="12"/>
    </row>
    <row r="1261" spans="1:14" ht="15" customHeight="1">
      <c r="A1261" s="40" t="str">
        <f t="shared" si="59"/>
        <v/>
      </c>
      <c r="B1261" s="41"/>
      <c r="C1261" s="42"/>
      <c r="D1261" s="136"/>
      <c r="E1261" s="144"/>
      <c r="F1261" s="87" t="str">
        <f t="shared" si="57"/>
        <v/>
      </c>
      <c r="G1261" s="42"/>
      <c r="H1261" s="11"/>
      <c r="I1261" s="111"/>
      <c r="J1261" s="47"/>
      <c r="K1261" s="108"/>
      <c r="L1261" s="112"/>
      <c r="M1261" s="48" t="str">
        <f t="shared" si="58"/>
        <v xml:space="preserve"> -    - </v>
      </c>
      <c r="N1261" s="12"/>
    </row>
    <row r="1262" spans="1:14" ht="15" customHeight="1">
      <c r="A1262" s="40" t="str">
        <f t="shared" si="59"/>
        <v/>
      </c>
      <c r="B1262" s="41"/>
      <c r="C1262" s="42"/>
      <c r="D1262" s="42"/>
      <c r="E1262" s="144"/>
      <c r="F1262" s="87" t="str">
        <f t="shared" si="57"/>
        <v/>
      </c>
      <c r="G1262" s="42"/>
      <c r="H1262" s="11"/>
      <c r="I1262" s="111"/>
      <c r="J1262" s="47"/>
      <c r="K1262" s="108"/>
      <c r="L1262" s="112"/>
      <c r="M1262" s="48" t="str">
        <f t="shared" si="58"/>
        <v xml:space="preserve"> -    - </v>
      </c>
      <c r="N1262" s="12"/>
    </row>
    <row r="1263" spans="1:14" ht="15" customHeight="1">
      <c r="A1263" s="40" t="str">
        <f t="shared" si="59"/>
        <v/>
      </c>
      <c r="B1263" s="41"/>
      <c r="C1263" s="42"/>
      <c r="D1263" s="136"/>
      <c r="E1263" s="144"/>
      <c r="F1263" s="87" t="str">
        <f t="shared" si="57"/>
        <v/>
      </c>
      <c r="G1263" s="42"/>
      <c r="H1263" s="11"/>
      <c r="I1263" s="111"/>
      <c r="J1263" s="47"/>
      <c r="K1263" s="108"/>
      <c r="L1263" s="112"/>
      <c r="M1263" s="48" t="str">
        <f t="shared" si="58"/>
        <v xml:space="preserve"> -    - </v>
      </c>
      <c r="N1263" s="12"/>
    </row>
    <row r="1264" spans="1:14" ht="15" customHeight="1">
      <c r="A1264" s="40" t="str">
        <f t="shared" si="59"/>
        <v/>
      </c>
      <c r="B1264" s="41"/>
      <c r="C1264" s="42"/>
      <c r="D1264" s="136"/>
      <c r="E1264" s="144"/>
      <c r="F1264" s="87" t="str">
        <f t="shared" si="57"/>
        <v/>
      </c>
      <c r="G1264" s="42"/>
      <c r="H1264" s="11"/>
      <c r="I1264" s="111"/>
      <c r="J1264" s="47"/>
      <c r="K1264" s="108"/>
      <c r="L1264" s="112"/>
      <c r="M1264" s="48" t="str">
        <f t="shared" si="58"/>
        <v xml:space="preserve"> -    - </v>
      </c>
      <c r="N1264" s="12"/>
    </row>
    <row r="1265" spans="1:14" ht="15" customHeight="1">
      <c r="A1265" s="40" t="str">
        <f t="shared" si="59"/>
        <v/>
      </c>
      <c r="B1265" s="41"/>
      <c r="C1265" s="42"/>
      <c r="D1265" s="42"/>
      <c r="E1265" s="144"/>
      <c r="F1265" s="87" t="str">
        <f t="shared" si="57"/>
        <v/>
      </c>
      <c r="G1265" s="42"/>
      <c r="H1265" s="11"/>
      <c r="I1265" s="111"/>
      <c r="J1265" s="47"/>
      <c r="K1265" s="108"/>
      <c r="L1265" s="112"/>
      <c r="M1265" s="48" t="str">
        <f t="shared" si="58"/>
        <v xml:space="preserve"> -    - </v>
      </c>
      <c r="N1265" s="12"/>
    </row>
    <row r="1266" spans="1:14" ht="15" customHeight="1">
      <c r="A1266" s="40" t="str">
        <f t="shared" si="59"/>
        <v/>
      </c>
      <c r="B1266" s="41"/>
      <c r="C1266" s="42"/>
      <c r="D1266" s="136"/>
      <c r="E1266" s="144"/>
      <c r="F1266" s="87" t="str">
        <f t="shared" si="57"/>
        <v/>
      </c>
      <c r="G1266" s="42"/>
      <c r="H1266" s="11"/>
      <c r="I1266" s="111"/>
      <c r="J1266" s="47"/>
      <c r="K1266" s="108"/>
      <c r="L1266" s="112"/>
      <c r="M1266" s="48" t="str">
        <f t="shared" si="58"/>
        <v xml:space="preserve"> -    - </v>
      </c>
      <c r="N1266" s="12"/>
    </row>
    <row r="1267" spans="1:14" ht="15" customHeight="1">
      <c r="A1267" s="40" t="str">
        <f t="shared" si="59"/>
        <v/>
      </c>
      <c r="B1267" s="41"/>
      <c r="C1267" s="42"/>
      <c r="D1267" s="136"/>
      <c r="E1267" s="144"/>
      <c r="F1267" s="87" t="str">
        <f t="shared" si="57"/>
        <v/>
      </c>
      <c r="G1267" s="42"/>
      <c r="H1267" s="11"/>
      <c r="I1267" s="111"/>
      <c r="J1267" s="47"/>
      <c r="K1267" s="108"/>
      <c r="L1267" s="112"/>
      <c r="M1267" s="48" t="str">
        <f t="shared" si="58"/>
        <v xml:space="preserve"> -    - </v>
      </c>
      <c r="N1267" s="12"/>
    </row>
    <row r="1268" spans="1:14" ht="15" customHeight="1">
      <c r="A1268" s="40" t="str">
        <f t="shared" si="59"/>
        <v/>
      </c>
      <c r="B1268" s="41"/>
      <c r="C1268" s="42"/>
      <c r="D1268" s="42"/>
      <c r="E1268" s="144"/>
      <c r="F1268" s="87" t="str">
        <f t="shared" si="57"/>
        <v/>
      </c>
      <c r="G1268" s="42"/>
      <c r="H1268" s="11"/>
      <c r="I1268" s="111"/>
      <c r="J1268" s="47"/>
      <c r="K1268" s="108"/>
      <c r="L1268" s="112"/>
      <c r="M1268" s="48" t="str">
        <f t="shared" si="58"/>
        <v xml:space="preserve"> -    - </v>
      </c>
      <c r="N1268" s="12"/>
    </row>
    <row r="1269" spans="1:14" ht="15" customHeight="1">
      <c r="A1269" s="40" t="str">
        <f t="shared" si="59"/>
        <v/>
      </c>
      <c r="B1269" s="41"/>
      <c r="C1269" s="42"/>
      <c r="D1269" s="136"/>
      <c r="E1269" s="144"/>
      <c r="F1269" s="87" t="str">
        <f t="shared" si="57"/>
        <v/>
      </c>
      <c r="G1269" s="42"/>
      <c r="H1269" s="11"/>
      <c r="I1269" s="111"/>
      <c r="J1269" s="47"/>
      <c r="K1269" s="108"/>
      <c r="L1269" s="112"/>
      <c r="M1269" s="48" t="str">
        <f t="shared" si="58"/>
        <v xml:space="preserve"> -    - </v>
      </c>
      <c r="N1269" s="12"/>
    </row>
    <row r="1270" spans="1:14" ht="15" customHeight="1">
      <c r="A1270" s="40" t="str">
        <f t="shared" si="59"/>
        <v/>
      </c>
      <c r="B1270" s="41"/>
      <c r="C1270" s="42"/>
      <c r="D1270" s="136"/>
      <c r="E1270" s="144"/>
      <c r="F1270" s="87" t="str">
        <f t="shared" si="57"/>
        <v/>
      </c>
      <c r="G1270" s="42"/>
      <c r="H1270" s="11"/>
      <c r="I1270" s="111"/>
      <c r="J1270" s="47"/>
      <c r="K1270" s="108"/>
      <c r="L1270" s="112"/>
      <c r="M1270" s="48" t="str">
        <f t="shared" si="58"/>
        <v xml:space="preserve"> -    - </v>
      </c>
      <c r="N1270" s="12"/>
    </row>
    <row r="1271" spans="1:14" ht="15" customHeight="1">
      <c r="A1271" s="40" t="str">
        <f t="shared" si="59"/>
        <v/>
      </c>
      <c r="B1271" s="41"/>
      <c r="C1271" s="42"/>
      <c r="D1271" s="42"/>
      <c r="E1271" s="144"/>
      <c r="F1271" s="87" t="str">
        <f t="shared" si="57"/>
        <v/>
      </c>
      <c r="G1271" s="42"/>
      <c r="H1271" s="11"/>
      <c r="I1271" s="111"/>
      <c r="J1271" s="47"/>
      <c r="K1271" s="108"/>
      <c r="L1271" s="112"/>
      <c r="M1271" s="48" t="str">
        <f t="shared" si="58"/>
        <v xml:space="preserve"> -    - </v>
      </c>
      <c r="N1271" s="12"/>
    </row>
    <row r="1272" spans="1:14" ht="15" customHeight="1">
      <c r="A1272" s="40" t="str">
        <f t="shared" si="59"/>
        <v/>
      </c>
      <c r="B1272" s="41"/>
      <c r="C1272" s="42"/>
      <c r="D1272" s="136"/>
      <c r="E1272" s="144"/>
      <c r="F1272" s="87" t="str">
        <f t="shared" si="57"/>
        <v/>
      </c>
      <c r="G1272" s="42"/>
      <c r="H1272" s="11"/>
      <c r="I1272" s="111"/>
      <c r="J1272" s="47"/>
      <c r="K1272" s="108"/>
      <c r="L1272" s="112"/>
      <c r="M1272" s="48" t="str">
        <f t="shared" si="58"/>
        <v xml:space="preserve"> -    - </v>
      </c>
      <c r="N1272" s="12"/>
    </row>
    <row r="1273" spans="1:14" ht="15" customHeight="1">
      <c r="A1273" s="40" t="str">
        <f t="shared" si="59"/>
        <v/>
      </c>
      <c r="B1273" s="41"/>
      <c r="C1273" s="42"/>
      <c r="D1273" s="136"/>
      <c r="E1273" s="144"/>
      <c r="F1273" s="87" t="str">
        <f t="shared" si="57"/>
        <v/>
      </c>
      <c r="G1273" s="42"/>
      <c r="H1273" s="11"/>
      <c r="I1273" s="111"/>
      <c r="J1273" s="47"/>
      <c r="K1273" s="108"/>
      <c r="L1273" s="112"/>
      <c r="M1273" s="48" t="str">
        <f t="shared" si="58"/>
        <v xml:space="preserve"> -    - </v>
      </c>
      <c r="N1273" s="12"/>
    </row>
    <row r="1274" spans="1:14" ht="15" customHeight="1">
      <c r="A1274" s="40" t="str">
        <f t="shared" si="59"/>
        <v/>
      </c>
      <c r="B1274" s="41"/>
      <c r="C1274" s="42"/>
      <c r="D1274" s="42"/>
      <c r="E1274" s="144"/>
      <c r="F1274" s="87" t="str">
        <f t="shared" si="57"/>
        <v/>
      </c>
      <c r="G1274" s="42"/>
      <c r="H1274" s="11"/>
      <c r="I1274" s="111"/>
      <c r="J1274" s="47"/>
      <c r="K1274" s="108"/>
      <c r="L1274" s="112"/>
      <c r="M1274" s="48" t="str">
        <f t="shared" si="58"/>
        <v xml:space="preserve"> -    - </v>
      </c>
      <c r="N1274" s="12"/>
    </row>
    <row r="1275" spans="1:14" ht="15" customHeight="1">
      <c r="A1275" s="40" t="str">
        <f t="shared" si="59"/>
        <v/>
      </c>
      <c r="B1275" s="41"/>
      <c r="C1275" s="42"/>
      <c r="D1275" s="136"/>
      <c r="E1275" s="144"/>
      <c r="F1275" s="87" t="str">
        <f t="shared" si="57"/>
        <v/>
      </c>
      <c r="G1275" s="42"/>
      <c r="H1275" s="11"/>
      <c r="I1275" s="111"/>
      <c r="J1275" s="47"/>
      <c r="K1275" s="108"/>
      <c r="L1275" s="112"/>
      <c r="M1275" s="48" t="str">
        <f t="shared" si="58"/>
        <v xml:space="preserve"> -    - </v>
      </c>
      <c r="N1275" s="12"/>
    </row>
    <row r="1276" spans="1:14" ht="15" customHeight="1">
      <c r="A1276" s="40" t="str">
        <f t="shared" si="59"/>
        <v/>
      </c>
      <c r="B1276" s="41"/>
      <c r="C1276" s="42"/>
      <c r="D1276" s="136"/>
      <c r="E1276" s="144"/>
      <c r="F1276" s="87" t="str">
        <f t="shared" si="57"/>
        <v/>
      </c>
      <c r="G1276" s="42"/>
      <c r="H1276" s="11"/>
      <c r="I1276" s="111"/>
      <c r="J1276" s="47"/>
      <c r="K1276" s="108"/>
      <c r="L1276" s="112"/>
      <c r="M1276" s="48" t="str">
        <f t="shared" si="58"/>
        <v xml:space="preserve"> -    - </v>
      </c>
      <c r="N1276" s="12"/>
    </row>
    <row r="1277" spans="1:14" ht="15" customHeight="1">
      <c r="A1277" s="40" t="str">
        <f t="shared" si="59"/>
        <v/>
      </c>
      <c r="B1277" s="41"/>
      <c r="C1277" s="42"/>
      <c r="D1277" s="42"/>
      <c r="E1277" s="144"/>
      <c r="F1277" s="87" t="str">
        <f t="shared" si="57"/>
        <v/>
      </c>
      <c r="G1277" s="42"/>
      <c r="H1277" s="11"/>
      <c r="I1277" s="111"/>
      <c r="J1277" s="47"/>
      <c r="K1277" s="108"/>
      <c r="L1277" s="112"/>
      <c r="M1277" s="48" t="str">
        <f t="shared" si="58"/>
        <v xml:space="preserve"> -    - </v>
      </c>
      <c r="N1277" s="12"/>
    </row>
    <row r="1278" spans="1:14" ht="15" customHeight="1">
      <c r="A1278" s="40" t="str">
        <f t="shared" si="59"/>
        <v/>
      </c>
      <c r="B1278" s="41"/>
      <c r="C1278" s="42"/>
      <c r="D1278" s="136"/>
      <c r="E1278" s="144"/>
      <c r="F1278" s="87" t="str">
        <f t="shared" si="57"/>
        <v/>
      </c>
      <c r="G1278" s="42"/>
      <c r="H1278" s="11"/>
      <c r="I1278" s="111"/>
      <c r="J1278" s="47"/>
      <c r="K1278" s="108"/>
      <c r="L1278" s="112"/>
      <c r="M1278" s="48" t="str">
        <f t="shared" si="58"/>
        <v xml:space="preserve"> -    - </v>
      </c>
      <c r="N1278" s="12"/>
    </row>
    <row r="1279" spans="1:14" ht="15" customHeight="1">
      <c r="A1279" s="40" t="str">
        <f t="shared" si="59"/>
        <v/>
      </c>
      <c r="B1279" s="41"/>
      <c r="C1279" s="42"/>
      <c r="D1279" s="136"/>
      <c r="E1279" s="144"/>
      <c r="F1279" s="87" t="str">
        <f t="shared" si="57"/>
        <v/>
      </c>
      <c r="G1279" s="42"/>
      <c r="H1279" s="11"/>
      <c r="I1279" s="111"/>
      <c r="J1279" s="47"/>
      <c r="K1279" s="108"/>
      <c r="L1279" s="112"/>
      <c r="M1279" s="48" t="str">
        <f t="shared" si="58"/>
        <v xml:space="preserve"> -    - </v>
      </c>
      <c r="N1279" s="12"/>
    </row>
    <row r="1280" spans="1:14" ht="15" customHeight="1">
      <c r="A1280" s="40" t="str">
        <f t="shared" si="59"/>
        <v/>
      </c>
      <c r="B1280" s="41"/>
      <c r="C1280" s="42"/>
      <c r="D1280" s="42"/>
      <c r="E1280" s="144"/>
      <c r="F1280" s="87" t="str">
        <f t="shared" si="57"/>
        <v/>
      </c>
      <c r="G1280" s="42"/>
      <c r="H1280" s="11"/>
      <c r="I1280" s="111"/>
      <c r="J1280" s="47"/>
      <c r="K1280" s="108"/>
      <c r="L1280" s="112"/>
      <c r="M1280" s="48" t="str">
        <f t="shared" si="58"/>
        <v xml:space="preserve"> -    - </v>
      </c>
      <c r="N1280" s="12"/>
    </row>
    <row r="1281" spans="1:14" ht="15" customHeight="1">
      <c r="A1281" s="40" t="str">
        <f t="shared" si="59"/>
        <v/>
      </c>
      <c r="B1281" s="41"/>
      <c r="C1281" s="42"/>
      <c r="D1281" s="136"/>
      <c r="E1281" s="144"/>
      <c r="F1281" s="87" t="str">
        <f t="shared" si="57"/>
        <v/>
      </c>
      <c r="G1281" s="42"/>
      <c r="H1281" s="11"/>
      <c r="I1281" s="111"/>
      <c r="J1281" s="47"/>
      <c r="K1281" s="108"/>
      <c r="L1281" s="112"/>
      <c r="M1281" s="48" t="str">
        <f t="shared" si="58"/>
        <v xml:space="preserve"> -    - </v>
      </c>
      <c r="N1281" s="12"/>
    </row>
    <row r="1282" spans="1:14" ht="15" customHeight="1">
      <c r="A1282" s="40" t="str">
        <f t="shared" si="59"/>
        <v/>
      </c>
      <c r="B1282" s="41"/>
      <c r="C1282" s="42"/>
      <c r="D1282" s="136"/>
      <c r="E1282" s="144"/>
      <c r="F1282" s="87" t="str">
        <f t="shared" si="57"/>
        <v/>
      </c>
      <c r="G1282" s="42"/>
      <c r="H1282" s="11"/>
      <c r="I1282" s="111"/>
      <c r="J1282" s="47"/>
      <c r="K1282" s="108"/>
      <c r="L1282" s="112"/>
      <c r="M1282" s="48" t="str">
        <f t="shared" si="58"/>
        <v xml:space="preserve"> -    - </v>
      </c>
      <c r="N1282" s="12"/>
    </row>
    <row r="1283" spans="1:14" ht="15" customHeight="1">
      <c r="A1283" s="40" t="str">
        <f t="shared" si="59"/>
        <v/>
      </c>
      <c r="B1283" s="41"/>
      <c r="C1283" s="42"/>
      <c r="D1283" s="42"/>
      <c r="E1283" s="144"/>
      <c r="F1283" s="87" t="str">
        <f t="shared" si="57"/>
        <v/>
      </c>
      <c r="G1283" s="42"/>
      <c r="H1283" s="11"/>
      <c r="I1283" s="111"/>
      <c r="J1283" s="47"/>
      <c r="K1283" s="108"/>
      <c r="L1283" s="112"/>
      <c r="M1283" s="48" t="str">
        <f t="shared" si="58"/>
        <v xml:space="preserve"> -    - </v>
      </c>
      <c r="N1283" s="12"/>
    </row>
    <row r="1284" spans="1:14" ht="15" customHeight="1">
      <c r="A1284" s="40" t="str">
        <f t="shared" si="59"/>
        <v/>
      </c>
      <c r="B1284" s="41"/>
      <c r="C1284" s="42"/>
      <c r="D1284" s="136"/>
      <c r="E1284" s="144"/>
      <c r="F1284" s="87" t="str">
        <f t="shared" si="57"/>
        <v/>
      </c>
      <c r="G1284" s="42"/>
      <c r="H1284" s="11"/>
      <c r="I1284" s="111"/>
      <c r="J1284" s="47"/>
      <c r="K1284" s="108"/>
      <c r="L1284" s="112"/>
      <c r="M1284" s="48" t="str">
        <f t="shared" si="58"/>
        <v xml:space="preserve"> -    - </v>
      </c>
      <c r="N1284" s="12"/>
    </row>
    <row r="1285" spans="1:14" ht="15" customHeight="1">
      <c r="A1285" s="40" t="str">
        <f t="shared" si="59"/>
        <v/>
      </c>
      <c r="B1285" s="41"/>
      <c r="C1285" s="42"/>
      <c r="D1285" s="136"/>
      <c r="E1285" s="144"/>
      <c r="F1285" s="87" t="str">
        <f t="shared" si="57"/>
        <v/>
      </c>
      <c r="G1285" s="42"/>
      <c r="H1285" s="11"/>
      <c r="I1285" s="111"/>
      <c r="J1285" s="47"/>
      <c r="K1285" s="108"/>
      <c r="L1285" s="112"/>
      <c r="M1285" s="48" t="str">
        <f t="shared" si="58"/>
        <v xml:space="preserve"> -    - </v>
      </c>
      <c r="N1285" s="12"/>
    </row>
    <row r="1286" spans="1:14" ht="15" customHeight="1">
      <c r="A1286" s="40" t="str">
        <f t="shared" si="59"/>
        <v/>
      </c>
      <c r="B1286" s="41"/>
      <c r="C1286" s="42"/>
      <c r="D1286" s="42"/>
      <c r="E1286" s="144"/>
      <c r="F1286" s="87" t="str">
        <f t="shared" si="57"/>
        <v/>
      </c>
      <c r="G1286" s="42"/>
      <c r="H1286" s="11"/>
      <c r="I1286" s="111"/>
      <c r="J1286" s="47"/>
      <c r="K1286" s="108"/>
      <c r="L1286" s="112"/>
      <c r="M1286" s="48" t="str">
        <f t="shared" si="58"/>
        <v xml:space="preserve"> -    - </v>
      </c>
      <c r="N1286" s="12"/>
    </row>
    <row r="1287" spans="1:14" ht="15" customHeight="1">
      <c r="A1287" s="40" t="str">
        <f t="shared" si="59"/>
        <v/>
      </c>
      <c r="B1287" s="41"/>
      <c r="C1287" s="42"/>
      <c r="D1287" s="136"/>
      <c r="E1287" s="144"/>
      <c r="F1287" s="87" t="str">
        <f t="shared" si="57"/>
        <v/>
      </c>
      <c r="G1287" s="42"/>
      <c r="H1287" s="11"/>
      <c r="I1287" s="111"/>
      <c r="J1287" s="47"/>
      <c r="K1287" s="108"/>
      <c r="L1287" s="112"/>
      <c r="M1287" s="48" t="str">
        <f t="shared" si="58"/>
        <v xml:space="preserve"> -    - </v>
      </c>
      <c r="N1287" s="12"/>
    </row>
    <row r="1288" spans="1:14" ht="15" customHeight="1">
      <c r="A1288" s="40" t="str">
        <f t="shared" si="59"/>
        <v/>
      </c>
      <c r="B1288" s="41"/>
      <c r="C1288" s="42"/>
      <c r="D1288" s="136"/>
      <c r="E1288" s="144"/>
      <c r="F1288" s="87" t="str">
        <f t="shared" si="57"/>
        <v/>
      </c>
      <c r="G1288" s="42"/>
      <c r="H1288" s="11"/>
      <c r="I1288" s="111"/>
      <c r="J1288" s="47"/>
      <c r="K1288" s="108"/>
      <c r="L1288" s="112"/>
      <c r="M1288" s="48" t="str">
        <f t="shared" si="58"/>
        <v xml:space="preserve"> -    - </v>
      </c>
      <c r="N1288" s="12"/>
    </row>
    <row r="1289" spans="1:14" ht="15" customHeight="1">
      <c r="A1289" s="40" t="str">
        <f t="shared" si="59"/>
        <v/>
      </c>
      <c r="B1289" s="41"/>
      <c r="C1289" s="42"/>
      <c r="D1289" s="42"/>
      <c r="E1289" s="144"/>
      <c r="F1289" s="87" t="str">
        <f t="shared" si="57"/>
        <v/>
      </c>
      <c r="G1289" s="42"/>
      <c r="H1289" s="11"/>
      <c r="I1289" s="111"/>
      <c r="J1289" s="47"/>
      <c r="K1289" s="108"/>
      <c r="L1289" s="112"/>
      <c r="M1289" s="48" t="str">
        <f t="shared" si="58"/>
        <v xml:space="preserve"> -    - </v>
      </c>
      <c r="N1289" s="12"/>
    </row>
    <row r="1290" spans="1:14" ht="15" customHeight="1">
      <c r="A1290" s="40" t="str">
        <f t="shared" si="59"/>
        <v/>
      </c>
      <c r="B1290" s="41"/>
      <c r="C1290" s="42"/>
      <c r="D1290" s="136"/>
      <c r="E1290" s="144"/>
      <c r="F1290" s="87" t="str">
        <f t="shared" si="57"/>
        <v/>
      </c>
      <c r="G1290" s="42"/>
      <c r="H1290" s="11"/>
      <c r="I1290" s="111"/>
      <c r="J1290" s="47"/>
      <c r="K1290" s="108"/>
      <c r="L1290" s="112"/>
      <c r="M1290" s="48" t="str">
        <f t="shared" si="58"/>
        <v xml:space="preserve"> -    - </v>
      </c>
      <c r="N1290" s="12"/>
    </row>
    <row r="1291" spans="1:14" ht="15" customHeight="1">
      <c r="A1291" s="40" t="str">
        <f t="shared" si="59"/>
        <v/>
      </c>
      <c r="B1291" s="41"/>
      <c r="C1291" s="42"/>
      <c r="D1291" s="136"/>
      <c r="E1291" s="144"/>
      <c r="F1291" s="87" t="str">
        <f t="shared" si="57"/>
        <v/>
      </c>
      <c r="G1291" s="42"/>
      <c r="H1291" s="11"/>
      <c r="I1291" s="111"/>
      <c r="J1291" s="47"/>
      <c r="K1291" s="108"/>
      <c r="L1291" s="112"/>
      <c r="M1291" s="48" t="str">
        <f t="shared" si="58"/>
        <v xml:space="preserve"> -    - </v>
      </c>
      <c r="N1291" s="12"/>
    </row>
    <row r="1292" spans="1:14" ht="15" customHeight="1">
      <c r="A1292" s="40" t="str">
        <f t="shared" si="59"/>
        <v/>
      </c>
      <c r="B1292" s="41"/>
      <c r="C1292" s="42"/>
      <c r="D1292" s="42"/>
      <c r="E1292" s="144"/>
      <c r="F1292" s="87" t="str">
        <f t="shared" ref="F1292:F1355" si="60">IF(E1292="","",IF(E1292&lt;=DATEVALUE("9/11/2022"),"2021-22",IF(E1292&gt;DATEVALUE("9/11/2022"),"")))</f>
        <v/>
      </c>
      <c r="G1292" s="42"/>
      <c r="H1292" s="11"/>
      <c r="I1292" s="111"/>
      <c r="J1292" s="47"/>
      <c r="K1292" s="108"/>
      <c r="L1292" s="112"/>
      <c r="M1292" s="48" t="str">
        <f t="shared" ref="M1292:M1355" si="61">A1292&amp;" - "&amp;C1292&amp;" "&amp;F1292&amp;" "&amp;G1292&amp;" - "&amp;H1292</f>
        <v xml:space="preserve"> -    - </v>
      </c>
      <c r="N1292" s="12"/>
    </row>
    <row r="1293" spans="1:14" ht="15" customHeight="1">
      <c r="A1293" s="40" t="str">
        <f t="shared" ref="A1293:A1356" si="62">IF(ISERROR(IF(B1293="","",A1292+1)),"",IF(B1293="","",A1292+1))</f>
        <v/>
      </c>
      <c r="B1293" s="41"/>
      <c r="C1293" s="42"/>
      <c r="D1293" s="136"/>
      <c r="E1293" s="144"/>
      <c r="F1293" s="87" t="str">
        <f t="shared" si="60"/>
        <v/>
      </c>
      <c r="G1293" s="42"/>
      <c r="H1293" s="11"/>
      <c r="I1293" s="111"/>
      <c r="J1293" s="47"/>
      <c r="K1293" s="108"/>
      <c r="L1293" s="112"/>
      <c r="M1293" s="48" t="str">
        <f t="shared" si="61"/>
        <v xml:space="preserve"> -    - </v>
      </c>
      <c r="N1293" s="12"/>
    </row>
    <row r="1294" spans="1:14" ht="15" customHeight="1">
      <c r="A1294" s="40" t="str">
        <f t="shared" si="62"/>
        <v/>
      </c>
      <c r="B1294" s="41"/>
      <c r="C1294" s="42"/>
      <c r="D1294" s="136"/>
      <c r="E1294" s="144"/>
      <c r="F1294" s="87" t="str">
        <f t="shared" si="60"/>
        <v/>
      </c>
      <c r="G1294" s="42"/>
      <c r="H1294" s="11"/>
      <c r="I1294" s="111"/>
      <c r="J1294" s="47"/>
      <c r="K1294" s="108"/>
      <c r="L1294" s="112"/>
      <c r="M1294" s="48" t="str">
        <f t="shared" si="61"/>
        <v xml:space="preserve"> -    - </v>
      </c>
      <c r="N1294" s="12"/>
    </row>
    <row r="1295" spans="1:14" ht="15" customHeight="1">
      <c r="A1295" s="40" t="str">
        <f t="shared" si="62"/>
        <v/>
      </c>
      <c r="B1295" s="41"/>
      <c r="C1295" s="42"/>
      <c r="D1295" s="42"/>
      <c r="E1295" s="144"/>
      <c r="F1295" s="87" t="str">
        <f t="shared" si="60"/>
        <v/>
      </c>
      <c r="G1295" s="42"/>
      <c r="H1295" s="11"/>
      <c r="I1295" s="111"/>
      <c r="J1295" s="47"/>
      <c r="K1295" s="108"/>
      <c r="L1295" s="112"/>
      <c r="M1295" s="48" t="str">
        <f t="shared" si="61"/>
        <v xml:space="preserve"> -    - </v>
      </c>
      <c r="N1295" s="12"/>
    </row>
    <row r="1296" spans="1:14" ht="15" customHeight="1">
      <c r="A1296" s="40" t="str">
        <f t="shared" si="62"/>
        <v/>
      </c>
      <c r="B1296" s="41"/>
      <c r="C1296" s="42"/>
      <c r="D1296" s="136"/>
      <c r="E1296" s="144"/>
      <c r="F1296" s="87" t="str">
        <f t="shared" si="60"/>
        <v/>
      </c>
      <c r="G1296" s="42"/>
      <c r="H1296" s="11"/>
      <c r="I1296" s="111"/>
      <c r="J1296" s="47"/>
      <c r="K1296" s="108"/>
      <c r="L1296" s="112"/>
      <c r="M1296" s="48" t="str">
        <f t="shared" si="61"/>
        <v xml:space="preserve"> -    - </v>
      </c>
      <c r="N1296" s="12"/>
    </row>
    <row r="1297" spans="1:14" ht="15" customHeight="1">
      <c r="A1297" s="40" t="str">
        <f t="shared" si="62"/>
        <v/>
      </c>
      <c r="B1297" s="41"/>
      <c r="C1297" s="42"/>
      <c r="D1297" s="136"/>
      <c r="E1297" s="144"/>
      <c r="F1297" s="87" t="str">
        <f t="shared" si="60"/>
        <v/>
      </c>
      <c r="G1297" s="42"/>
      <c r="H1297" s="11"/>
      <c r="I1297" s="111"/>
      <c r="J1297" s="47"/>
      <c r="K1297" s="108"/>
      <c r="L1297" s="112"/>
      <c r="M1297" s="48" t="str">
        <f t="shared" si="61"/>
        <v xml:space="preserve"> -    - </v>
      </c>
      <c r="N1297" s="12"/>
    </row>
    <row r="1298" spans="1:14" ht="15" customHeight="1">
      <c r="A1298" s="40" t="str">
        <f t="shared" si="62"/>
        <v/>
      </c>
      <c r="B1298" s="41"/>
      <c r="C1298" s="42"/>
      <c r="D1298" s="42"/>
      <c r="E1298" s="144"/>
      <c r="F1298" s="87" t="str">
        <f t="shared" si="60"/>
        <v/>
      </c>
      <c r="G1298" s="42"/>
      <c r="H1298" s="11"/>
      <c r="I1298" s="111"/>
      <c r="J1298" s="47"/>
      <c r="K1298" s="108"/>
      <c r="L1298" s="112"/>
      <c r="M1298" s="48" t="str">
        <f t="shared" si="61"/>
        <v xml:space="preserve"> -    - </v>
      </c>
      <c r="N1298" s="12"/>
    </row>
    <row r="1299" spans="1:14" ht="15" customHeight="1">
      <c r="A1299" s="40" t="str">
        <f t="shared" si="62"/>
        <v/>
      </c>
      <c r="B1299" s="41"/>
      <c r="C1299" s="42"/>
      <c r="D1299" s="136"/>
      <c r="E1299" s="144"/>
      <c r="F1299" s="87" t="str">
        <f t="shared" si="60"/>
        <v/>
      </c>
      <c r="G1299" s="42"/>
      <c r="H1299" s="11"/>
      <c r="I1299" s="111"/>
      <c r="J1299" s="47"/>
      <c r="K1299" s="108"/>
      <c r="L1299" s="112"/>
      <c r="M1299" s="48" t="str">
        <f t="shared" si="61"/>
        <v xml:space="preserve"> -    - </v>
      </c>
      <c r="N1299" s="12"/>
    </row>
    <row r="1300" spans="1:14" ht="15" customHeight="1">
      <c r="A1300" s="40" t="str">
        <f t="shared" si="62"/>
        <v/>
      </c>
      <c r="B1300" s="41"/>
      <c r="C1300" s="42"/>
      <c r="D1300" s="136"/>
      <c r="E1300" s="144"/>
      <c r="F1300" s="87" t="str">
        <f t="shared" si="60"/>
        <v/>
      </c>
      <c r="G1300" s="42"/>
      <c r="H1300" s="11"/>
      <c r="I1300" s="111"/>
      <c r="J1300" s="47"/>
      <c r="K1300" s="108"/>
      <c r="L1300" s="112"/>
      <c r="M1300" s="48" t="str">
        <f t="shared" si="61"/>
        <v xml:space="preserve"> -    - </v>
      </c>
      <c r="N1300" s="12"/>
    </row>
    <row r="1301" spans="1:14" ht="15" customHeight="1">
      <c r="A1301" s="40" t="str">
        <f t="shared" si="62"/>
        <v/>
      </c>
      <c r="B1301" s="41"/>
      <c r="C1301" s="42"/>
      <c r="D1301" s="42"/>
      <c r="E1301" s="144"/>
      <c r="F1301" s="87" t="str">
        <f t="shared" si="60"/>
        <v/>
      </c>
      <c r="G1301" s="42"/>
      <c r="H1301" s="11"/>
      <c r="I1301" s="111"/>
      <c r="J1301" s="47"/>
      <c r="K1301" s="108"/>
      <c r="L1301" s="112"/>
      <c r="M1301" s="48" t="str">
        <f t="shared" si="61"/>
        <v xml:space="preserve"> -    - </v>
      </c>
      <c r="N1301" s="12"/>
    </row>
    <row r="1302" spans="1:14" ht="15" customHeight="1">
      <c r="A1302" s="40" t="str">
        <f t="shared" si="62"/>
        <v/>
      </c>
      <c r="B1302" s="41"/>
      <c r="C1302" s="42"/>
      <c r="D1302" s="136"/>
      <c r="E1302" s="144"/>
      <c r="F1302" s="87" t="str">
        <f t="shared" si="60"/>
        <v/>
      </c>
      <c r="G1302" s="42"/>
      <c r="H1302" s="11"/>
      <c r="I1302" s="111"/>
      <c r="J1302" s="47"/>
      <c r="K1302" s="108"/>
      <c r="L1302" s="112"/>
      <c r="M1302" s="48" t="str">
        <f t="shared" si="61"/>
        <v xml:space="preserve"> -    - </v>
      </c>
      <c r="N1302" s="12"/>
    </row>
    <row r="1303" spans="1:14" ht="15" customHeight="1">
      <c r="A1303" s="40" t="str">
        <f t="shared" si="62"/>
        <v/>
      </c>
      <c r="B1303" s="41"/>
      <c r="C1303" s="42"/>
      <c r="D1303" s="136"/>
      <c r="E1303" s="144"/>
      <c r="F1303" s="87" t="str">
        <f t="shared" si="60"/>
        <v/>
      </c>
      <c r="G1303" s="42"/>
      <c r="H1303" s="11"/>
      <c r="I1303" s="111"/>
      <c r="J1303" s="47"/>
      <c r="K1303" s="108"/>
      <c r="L1303" s="112"/>
      <c r="M1303" s="48" t="str">
        <f t="shared" si="61"/>
        <v xml:space="preserve"> -    - </v>
      </c>
      <c r="N1303" s="12"/>
    </row>
    <row r="1304" spans="1:14" ht="15" customHeight="1">
      <c r="A1304" s="40" t="str">
        <f t="shared" si="62"/>
        <v/>
      </c>
      <c r="B1304" s="41"/>
      <c r="C1304" s="42"/>
      <c r="D1304" s="42"/>
      <c r="E1304" s="144"/>
      <c r="F1304" s="87" t="str">
        <f t="shared" si="60"/>
        <v/>
      </c>
      <c r="G1304" s="42"/>
      <c r="H1304" s="11"/>
      <c r="I1304" s="111"/>
      <c r="J1304" s="47"/>
      <c r="K1304" s="108"/>
      <c r="L1304" s="112"/>
      <c r="M1304" s="48" t="str">
        <f t="shared" si="61"/>
        <v xml:space="preserve"> -    - </v>
      </c>
      <c r="N1304" s="12"/>
    </row>
    <row r="1305" spans="1:14" ht="15" customHeight="1">
      <c r="A1305" s="40" t="str">
        <f t="shared" si="62"/>
        <v/>
      </c>
      <c r="B1305" s="41"/>
      <c r="C1305" s="42"/>
      <c r="D1305" s="136"/>
      <c r="E1305" s="144"/>
      <c r="F1305" s="87" t="str">
        <f t="shared" si="60"/>
        <v/>
      </c>
      <c r="G1305" s="42"/>
      <c r="H1305" s="11"/>
      <c r="I1305" s="111"/>
      <c r="J1305" s="47"/>
      <c r="K1305" s="108"/>
      <c r="L1305" s="112"/>
      <c r="M1305" s="48" t="str">
        <f t="shared" si="61"/>
        <v xml:space="preserve"> -    - </v>
      </c>
      <c r="N1305" s="12"/>
    </row>
    <row r="1306" spans="1:14" ht="15" customHeight="1">
      <c r="A1306" s="40" t="str">
        <f t="shared" si="62"/>
        <v/>
      </c>
      <c r="B1306" s="41"/>
      <c r="C1306" s="42"/>
      <c r="D1306" s="136"/>
      <c r="E1306" s="144"/>
      <c r="F1306" s="87" t="str">
        <f t="shared" si="60"/>
        <v/>
      </c>
      <c r="G1306" s="42"/>
      <c r="H1306" s="11"/>
      <c r="I1306" s="111"/>
      <c r="J1306" s="47"/>
      <c r="K1306" s="108"/>
      <c r="L1306" s="112"/>
      <c r="M1306" s="48" t="str">
        <f t="shared" si="61"/>
        <v xml:space="preserve"> -    - </v>
      </c>
      <c r="N1306" s="12"/>
    </row>
    <row r="1307" spans="1:14" ht="15" customHeight="1">
      <c r="A1307" s="40" t="str">
        <f t="shared" si="62"/>
        <v/>
      </c>
      <c r="B1307" s="41"/>
      <c r="C1307" s="42"/>
      <c r="D1307" s="42"/>
      <c r="E1307" s="144"/>
      <c r="F1307" s="87" t="str">
        <f t="shared" si="60"/>
        <v/>
      </c>
      <c r="G1307" s="42"/>
      <c r="H1307" s="11"/>
      <c r="I1307" s="111"/>
      <c r="J1307" s="47"/>
      <c r="K1307" s="108"/>
      <c r="L1307" s="112"/>
      <c r="M1307" s="48" t="str">
        <f t="shared" si="61"/>
        <v xml:space="preserve"> -    - </v>
      </c>
      <c r="N1307" s="12"/>
    </row>
    <row r="1308" spans="1:14" ht="15" customHeight="1">
      <c r="A1308" s="40" t="str">
        <f t="shared" si="62"/>
        <v/>
      </c>
      <c r="B1308" s="41"/>
      <c r="C1308" s="42"/>
      <c r="D1308" s="136"/>
      <c r="E1308" s="144"/>
      <c r="F1308" s="87" t="str">
        <f t="shared" si="60"/>
        <v/>
      </c>
      <c r="G1308" s="42"/>
      <c r="H1308" s="11"/>
      <c r="I1308" s="111"/>
      <c r="J1308" s="47"/>
      <c r="K1308" s="108"/>
      <c r="L1308" s="112"/>
      <c r="M1308" s="48" t="str">
        <f t="shared" si="61"/>
        <v xml:space="preserve"> -    - </v>
      </c>
      <c r="N1308" s="12"/>
    </row>
    <row r="1309" spans="1:14" ht="15" customHeight="1">
      <c r="A1309" s="40" t="str">
        <f t="shared" si="62"/>
        <v/>
      </c>
      <c r="B1309" s="41"/>
      <c r="C1309" s="42"/>
      <c r="D1309" s="136"/>
      <c r="E1309" s="144"/>
      <c r="F1309" s="87" t="str">
        <f t="shared" si="60"/>
        <v/>
      </c>
      <c r="G1309" s="42"/>
      <c r="H1309" s="11"/>
      <c r="I1309" s="111"/>
      <c r="J1309" s="47"/>
      <c r="K1309" s="108"/>
      <c r="L1309" s="112"/>
      <c r="M1309" s="48" t="str">
        <f t="shared" si="61"/>
        <v xml:space="preserve"> -    - </v>
      </c>
      <c r="N1309" s="12"/>
    </row>
    <row r="1310" spans="1:14" ht="15" customHeight="1">
      <c r="A1310" s="40" t="str">
        <f t="shared" si="62"/>
        <v/>
      </c>
      <c r="B1310" s="41"/>
      <c r="C1310" s="42"/>
      <c r="D1310" s="42"/>
      <c r="E1310" s="144"/>
      <c r="F1310" s="87" t="str">
        <f t="shared" si="60"/>
        <v/>
      </c>
      <c r="G1310" s="42"/>
      <c r="H1310" s="11"/>
      <c r="I1310" s="111"/>
      <c r="J1310" s="47"/>
      <c r="K1310" s="108"/>
      <c r="L1310" s="112"/>
      <c r="M1310" s="48" t="str">
        <f t="shared" si="61"/>
        <v xml:space="preserve"> -    - </v>
      </c>
      <c r="N1310" s="12"/>
    </row>
    <row r="1311" spans="1:14" ht="15" customHeight="1">
      <c r="A1311" s="40" t="str">
        <f t="shared" si="62"/>
        <v/>
      </c>
      <c r="B1311" s="41"/>
      <c r="C1311" s="42"/>
      <c r="D1311" s="136"/>
      <c r="E1311" s="144"/>
      <c r="F1311" s="87" t="str">
        <f t="shared" si="60"/>
        <v/>
      </c>
      <c r="G1311" s="42"/>
      <c r="H1311" s="11"/>
      <c r="I1311" s="111"/>
      <c r="J1311" s="47"/>
      <c r="K1311" s="108"/>
      <c r="L1311" s="112"/>
      <c r="M1311" s="48" t="str">
        <f t="shared" si="61"/>
        <v xml:space="preserve"> -    - </v>
      </c>
      <c r="N1311" s="12"/>
    </row>
    <row r="1312" spans="1:14" ht="15" customHeight="1">
      <c r="A1312" s="40" t="str">
        <f t="shared" si="62"/>
        <v/>
      </c>
      <c r="B1312" s="41"/>
      <c r="C1312" s="42"/>
      <c r="D1312" s="136"/>
      <c r="E1312" s="144"/>
      <c r="F1312" s="87" t="str">
        <f t="shared" si="60"/>
        <v/>
      </c>
      <c r="G1312" s="42"/>
      <c r="H1312" s="11"/>
      <c r="I1312" s="111"/>
      <c r="J1312" s="47"/>
      <c r="K1312" s="108"/>
      <c r="L1312" s="112"/>
      <c r="M1312" s="48" t="str">
        <f t="shared" si="61"/>
        <v xml:space="preserve"> -    - </v>
      </c>
      <c r="N1312" s="12"/>
    </row>
    <row r="1313" spans="1:14" ht="15" customHeight="1">
      <c r="A1313" s="40" t="str">
        <f t="shared" si="62"/>
        <v/>
      </c>
      <c r="B1313" s="41"/>
      <c r="C1313" s="42"/>
      <c r="D1313" s="42"/>
      <c r="E1313" s="144"/>
      <c r="F1313" s="87" t="str">
        <f t="shared" si="60"/>
        <v/>
      </c>
      <c r="G1313" s="42"/>
      <c r="H1313" s="11"/>
      <c r="I1313" s="111"/>
      <c r="J1313" s="47"/>
      <c r="K1313" s="108"/>
      <c r="L1313" s="112"/>
      <c r="M1313" s="48" t="str">
        <f t="shared" si="61"/>
        <v xml:space="preserve"> -    - </v>
      </c>
      <c r="N1313" s="12"/>
    </row>
    <row r="1314" spans="1:14" ht="15" customHeight="1">
      <c r="A1314" s="40" t="str">
        <f t="shared" si="62"/>
        <v/>
      </c>
      <c r="B1314" s="41"/>
      <c r="C1314" s="42"/>
      <c r="D1314" s="136"/>
      <c r="E1314" s="144"/>
      <c r="F1314" s="87" t="str">
        <f t="shared" si="60"/>
        <v/>
      </c>
      <c r="G1314" s="42"/>
      <c r="H1314" s="11"/>
      <c r="I1314" s="111"/>
      <c r="J1314" s="47"/>
      <c r="K1314" s="108"/>
      <c r="L1314" s="112"/>
      <c r="M1314" s="48" t="str">
        <f t="shared" si="61"/>
        <v xml:space="preserve"> -    - </v>
      </c>
      <c r="N1314" s="12"/>
    </row>
    <row r="1315" spans="1:14" ht="15" customHeight="1">
      <c r="A1315" s="40" t="str">
        <f t="shared" si="62"/>
        <v/>
      </c>
      <c r="B1315" s="41"/>
      <c r="C1315" s="42"/>
      <c r="D1315" s="136"/>
      <c r="E1315" s="144"/>
      <c r="F1315" s="87" t="str">
        <f t="shared" si="60"/>
        <v/>
      </c>
      <c r="G1315" s="42"/>
      <c r="H1315" s="11"/>
      <c r="I1315" s="111"/>
      <c r="J1315" s="47"/>
      <c r="K1315" s="108"/>
      <c r="L1315" s="112"/>
      <c r="M1315" s="48" t="str">
        <f t="shared" si="61"/>
        <v xml:space="preserve"> -    - </v>
      </c>
      <c r="N1315" s="12"/>
    </row>
    <row r="1316" spans="1:14" ht="15" customHeight="1">
      <c r="A1316" s="40" t="str">
        <f t="shared" si="62"/>
        <v/>
      </c>
      <c r="B1316" s="41"/>
      <c r="C1316" s="42"/>
      <c r="D1316" s="42"/>
      <c r="E1316" s="144"/>
      <c r="F1316" s="87" t="str">
        <f t="shared" si="60"/>
        <v/>
      </c>
      <c r="G1316" s="42"/>
      <c r="H1316" s="11"/>
      <c r="I1316" s="111"/>
      <c r="J1316" s="47"/>
      <c r="K1316" s="108"/>
      <c r="L1316" s="112"/>
      <c r="M1316" s="48" t="str">
        <f t="shared" si="61"/>
        <v xml:space="preserve"> -    - </v>
      </c>
      <c r="N1316" s="12"/>
    </row>
    <row r="1317" spans="1:14" ht="15" customHeight="1">
      <c r="A1317" s="40" t="str">
        <f t="shared" si="62"/>
        <v/>
      </c>
      <c r="B1317" s="41"/>
      <c r="C1317" s="42"/>
      <c r="D1317" s="136"/>
      <c r="E1317" s="144"/>
      <c r="F1317" s="87" t="str">
        <f t="shared" si="60"/>
        <v/>
      </c>
      <c r="G1317" s="42"/>
      <c r="H1317" s="11"/>
      <c r="I1317" s="111"/>
      <c r="J1317" s="47"/>
      <c r="K1317" s="108"/>
      <c r="L1317" s="112"/>
      <c r="M1317" s="48" t="str">
        <f t="shared" si="61"/>
        <v xml:space="preserve"> -    - </v>
      </c>
      <c r="N1317" s="12"/>
    </row>
    <row r="1318" spans="1:14" ht="15" customHeight="1">
      <c r="A1318" s="40" t="str">
        <f t="shared" si="62"/>
        <v/>
      </c>
      <c r="B1318" s="41"/>
      <c r="C1318" s="42"/>
      <c r="D1318" s="136"/>
      <c r="E1318" s="144"/>
      <c r="F1318" s="87" t="str">
        <f t="shared" si="60"/>
        <v/>
      </c>
      <c r="G1318" s="42"/>
      <c r="H1318" s="11"/>
      <c r="I1318" s="111"/>
      <c r="J1318" s="47"/>
      <c r="K1318" s="108"/>
      <c r="L1318" s="112"/>
      <c r="M1318" s="48" t="str">
        <f t="shared" si="61"/>
        <v xml:space="preserve"> -    - </v>
      </c>
      <c r="N1318" s="12"/>
    </row>
    <row r="1319" spans="1:14" ht="15" customHeight="1">
      <c r="A1319" s="40" t="str">
        <f t="shared" si="62"/>
        <v/>
      </c>
      <c r="B1319" s="41"/>
      <c r="C1319" s="42"/>
      <c r="D1319" s="42"/>
      <c r="E1319" s="144"/>
      <c r="F1319" s="87" t="str">
        <f t="shared" si="60"/>
        <v/>
      </c>
      <c r="G1319" s="42"/>
      <c r="H1319" s="11"/>
      <c r="I1319" s="111"/>
      <c r="J1319" s="47"/>
      <c r="K1319" s="108"/>
      <c r="L1319" s="112"/>
      <c r="M1319" s="48" t="str">
        <f t="shared" si="61"/>
        <v xml:space="preserve"> -    - </v>
      </c>
      <c r="N1319" s="12"/>
    </row>
    <row r="1320" spans="1:14" ht="15" customHeight="1">
      <c r="A1320" s="40" t="str">
        <f t="shared" si="62"/>
        <v/>
      </c>
      <c r="B1320" s="41"/>
      <c r="C1320" s="42"/>
      <c r="D1320" s="136"/>
      <c r="E1320" s="144"/>
      <c r="F1320" s="87" t="str">
        <f t="shared" si="60"/>
        <v/>
      </c>
      <c r="G1320" s="42"/>
      <c r="H1320" s="11"/>
      <c r="I1320" s="111"/>
      <c r="J1320" s="47"/>
      <c r="K1320" s="108"/>
      <c r="L1320" s="112"/>
      <c r="M1320" s="48" t="str">
        <f t="shared" si="61"/>
        <v xml:space="preserve"> -    - </v>
      </c>
      <c r="N1320" s="12"/>
    </row>
    <row r="1321" spans="1:14" ht="15" customHeight="1">
      <c r="A1321" s="40" t="str">
        <f t="shared" si="62"/>
        <v/>
      </c>
      <c r="B1321" s="41"/>
      <c r="C1321" s="42"/>
      <c r="D1321" s="136"/>
      <c r="E1321" s="144"/>
      <c r="F1321" s="87" t="str">
        <f t="shared" si="60"/>
        <v/>
      </c>
      <c r="G1321" s="42"/>
      <c r="H1321" s="11"/>
      <c r="I1321" s="111"/>
      <c r="J1321" s="47"/>
      <c r="K1321" s="108"/>
      <c r="L1321" s="112"/>
      <c r="M1321" s="48" t="str">
        <f t="shared" si="61"/>
        <v xml:space="preserve"> -    - </v>
      </c>
      <c r="N1321" s="12"/>
    </row>
    <row r="1322" spans="1:14" ht="15" customHeight="1">
      <c r="A1322" s="40" t="str">
        <f t="shared" si="62"/>
        <v/>
      </c>
      <c r="B1322" s="41"/>
      <c r="C1322" s="42"/>
      <c r="D1322" s="42"/>
      <c r="E1322" s="144"/>
      <c r="F1322" s="87" t="str">
        <f t="shared" si="60"/>
        <v/>
      </c>
      <c r="G1322" s="42"/>
      <c r="H1322" s="11"/>
      <c r="I1322" s="111"/>
      <c r="J1322" s="47"/>
      <c r="K1322" s="108"/>
      <c r="L1322" s="112"/>
      <c r="M1322" s="48" t="str">
        <f t="shared" si="61"/>
        <v xml:space="preserve"> -    - </v>
      </c>
      <c r="N1322" s="12"/>
    </row>
    <row r="1323" spans="1:14" ht="15" customHeight="1">
      <c r="A1323" s="40" t="str">
        <f t="shared" si="62"/>
        <v/>
      </c>
      <c r="B1323" s="41"/>
      <c r="C1323" s="42"/>
      <c r="D1323" s="136"/>
      <c r="E1323" s="144"/>
      <c r="F1323" s="87" t="str">
        <f t="shared" si="60"/>
        <v/>
      </c>
      <c r="G1323" s="42"/>
      <c r="H1323" s="11"/>
      <c r="I1323" s="111"/>
      <c r="J1323" s="47"/>
      <c r="K1323" s="108"/>
      <c r="L1323" s="112"/>
      <c r="M1323" s="48" t="str">
        <f t="shared" si="61"/>
        <v xml:space="preserve"> -    - </v>
      </c>
      <c r="N1323" s="12"/>
    </row>
    <row r="1324" spans="1:14" ht="15" customHeight="1">
      <c r="A1324" s="40" t="str">
        <f t="shared" si="62"/>
        <v/>
      </c>
      <c r="B1324" s="41"/>
      <c r="C1324" s="42"/>
      <c r="D1324" s="136"/>
      <c r="E1324" s="144"/>
      <c r="F1324" s="87" t="str">
        <f t="shared" si="60"/>
        <v/>
      </c>
      <c r="G1324" s="42"/>
      <c r="H1324" s="11"/>
      <c r="I1324" s="111"/>
      <c r="J1324" s="47"/>
      <c r="K1324" s="108"/>
      <c r="L1324" s="112"/>
      <c r="M1324" s="48" t="str">
        <f t="shared" si="61"/>
        <v xml:space="preserve"> -    - </v>
      </c>
      <c r="N1324" s="12"/>
    </row>
    <row r="1325" spans="1:14" ht="15" customHeight="1">
      <c r="A1325" s="40" t="str">
        <f t="shared" si="62"/>
        <v/>
      </c>
      <c r="B1325" s="41"/>
      <c r="C1325" s="42"/>
      <c r="D1325" s="42"/>
      <c r="E1325" s="144"/>
      <c r="F1325" s="87" t="str">
        <f t="shared" si="60"/>
        <v/>
      </c>
      <c r="G1325" s="42"/>
      <c r="H1325" s="11"/>
      <c r="I1325" s="111"/>
      <c r="J1325" s="47"/>
      <c r="K1325" s="108"/>
      <c r="L1325" s="112"/>
      <c r="M1325" s="48" t="str">
        <f t="shared" si="61"/>
        <v xml:space="preserve"> -    - </v>
      </c>
      <c r="N1325" s="12"/>
    </row>
    <row r="1326" spans="1:14" ht="15" customHeight="1">
      <c r="A1326" s="40" t="str">
        <f t="shared" si="62"/>
        <v/>
      </c>
      <c r="B1326" s="41"/>
      <c r="C1326" s="42"/>
      <c r="D1326" s="136"/>
      <c r="E1326" s="144"/>
      <c r="F1326" s="87" t="str">
        <f t="shared" si="60"/>
        <v/>
      </c>
      <c r="G1326" s="42"/>
      <c r="H1326" s="11"/>
      <c r="I1326" s="111"/>
      <c r="J1326" s="47"/>
      <c r="K1326" s="108"/>
      <c r="L1326" s="112"/>
      <c r="M1326" s="48" t="str">
        <f t="shared" si="61"/>
        <v xml:space="preserve"> -    - </v>
      </c>
      <c r="N1326" s="12"/>
    </row>
    <row r="1327" spans="1:14" ht="15" customHeight="1">
      <c r="A1327" s="40" t="str">
        <f t="shared" si="62"/>
        <v/>
      </c>
      <c r="B1327" s="41"/>
      <c r="C1327" s="42"/>
      <c r="D1327" s="136"/>
      <c r="E1327" s="144"/>
      <c r="F1327" s="87" t="str">
        <f t="shared" si="60"/>
        <v/>
      </c>
      <c r="G1327" s="42"/>
      <c r="H1327" s="11"/>
      <c r="I1327" s="111"/>
      <c r="J1327" s="47"/>
      <c r="K1327" s="108"/>
      <c r="L1327" s="112"/>
      <c r="M1327" s="48" t="str">
        <f t="shared" si="61"/>
        <v xml:space="preserve"> -    - </v>
      </c>
      <c r="N1327" s="12"/>
    </row>
    <row r="1328" spans="1:14" ht="15" customHeight="1">
      <c r="A1328" s="40" t="str">
        <f t="shared" si="62"/>
        <v/>
      </c>
      <c r="B1328" s="41"/>
      <c r="C1328" s="42"/>
      <c r="D1328" s="42"/>
      <c r="E1328" s="144"/>
      <c r="F1328" s="87" t="str">
        <f t="shared" si="60"/>
        <v/>
      </c>
      <c r="G1328" s="42"/>
      <c r="H1328" s="11"/>
      <c r="I1328" s="111"/>
      <c r="J1328" s="47"/>
      <c r="K1328" s="108"/>
      <c r="L1328" s="112"/>
      <c r="M1328" s="48" t="str">
        <f t="shared" si="61"/>
        <v xml:space="preserve"> -    - </v>
      </c>
      <c r="N1328" s="12"/>
    </row>
    <row r="1329" spans="1:14" ht="15" customHeight="1">
      <c r="A1329" s="40" t="str">
        <f t="shared" si="62"/>
        <v/>
      </c>
      <c r="B1329" s="41"/>
      <c r="C1329" s="42"/>
      <c r="D1329" s="136"/>
      <c r="E1329" s="144"/>
      <c r="F1329" s="87" t="str">
        <f t="shared" si="60"/>
        <v/>
      </c>
      <c r="G1329" s="42"/>
      <c r="H1329" s="11"/>
      <c r="I1329" s="111"/>
      <c r="J1329" s="47"/>
      <c r="K1329" s="108"/>
      <c r="L1329" s="112"/>
      <c r="M1329" s="48" t="str">
        <f t="shared" si="61"/>
        <v xml:space="preserve"> -    - </v>
      </c>
      <c r="N1329" s="12"/>
    </row>
    <row r="1330" spans="1:14" ht="15" customHeight="1">
      <c r="A1330" s="40" t="str">
        <f t="shared" si="62"/>
        <v/>
      </c>
      <c r="B1330" s="41"/>
      <c r="C1330" s="42"/>
      <c r="D1330" s="136"/>
      <c r="E1330" s="144"/>
      <c r="F1330" s="87" t="str">
        <f t="shared" si="60"/>
        <v/>
      </c>
      <c r="G1330" s="42"/>
      <c r="H1330" s="11"/>
      <c r="I1330" s="111"/>
      <c r="J1330" s="47"/>
      <c r="K1330" s="108"/>
      <c r="L1330" s="112"/>
      <c r="M1330" s="48" t="str">
        <f t="shared" si="61"/>
        <v xml:space="preserve"> -    - </v>
      </c>
      <c r="N1330" s="12"/>
    </row>
    <row r="1331" spans="1:14" ht="15" customHeight="1">
      <c r="A1331" s="40" t="str">
        <f t="shared" si="62"/>
        <v/>
      </c>
      <c r="B1331" s="41"/>
      <c r="C1331" s="42"/>
      <c r="D1331" s="42"/>
      <c r="E1331" s="144"/>
      <c r="F1331" s="87" t="str">
        <f t="shared" si="60"/>
        <v/>
      </c>
      <c r="G1331" s="42"/>
      <c r="H1331" s="11"/>
      <c r="I1331" s="111"/>
      <c r="J1331" s="47"/>
      <c r="K1331" s="108"/>
      <c r="L1331" s="112"/>
      <c r="M1331" s="48" t="str">
        <f t="shared" si="61"/>
        <v xml:space="preserve"> -    - </v>
      </c>
      <c r="N1331" s="12"/>
    </row>
    <row r="1332" spans="1:14" ht="15" customHeight="1">
      <c r="A1332" s="40" t="str">
        <f t="shared" si="62"/>
        <v/>
      </c>
      <c r="B1332" s="41"/>
      <c r="C1332" s="42"/>
      <c r="D1332" s="136"/>
      <c r="E1332" s="144"/>
      <c r="F1332" s="87" t="str">
        <f t="shared" si="60"/>
        <v/>
      </c>
      <c r="G1332" s="42"/>
      <c r="H1332" s="11"/>
      <c r="I1332" s="111"/>
      <c r="J1332" s="47"/>
      <c r="K1332" s="108"/>
      <c r="L1332" s="112"/>
      <c r="M1332" s="48" t="str">
        <f t="shared" si="61"/>
        <v xml:space="preserve"> -    - </v>
      </c>
      <c r="N1332" s="12"/>
    </row>
    <row r="1333" spans="1:14" ht="15" customHeight="1">
      <c r="A1333" s="40" t="str">
        <f t="shared" si="62"/>
        <v/>
      </c>
      <c r="B1333" s="41"/>
      <c r="C1333" s="42"/>
      <c r="D1333" s="136"/>
      <c r="E1333" s="144"/>
      <c r="F1333" s="87" t="str">
        <f t="shared" si="60"/>
        <v/>
      </c>
      <c r="G1333" s="42"/>
      <c r="H1333" s="11"/>
      <c r="I1333" s="111"/>
      <c r="J1333" s="47"/>
      <c r="K1333" s="108"/>
      <c r="L1333" s="112"/>
      <c r="M1333" s="48" t="str">
        <f t="shared" si="61"/>
        <v xml:space="preserve"> -    - </v>
      </c>
      <c r="N1333" s="12"/>
    </row>
    <row r="1334" spans="1:14" ht="15" customHeight="1">
      <c r="A1334" s="40" t="str">
        <f t="shared" si="62"/>
        <v/>
      </c>
      <c r="B1334" s="41"/>
      <c r="C1334" s="42"/>
      <c r="D1334" s="42"/>
      <c r="E1334" s="144"/>
      <c r="F1334" s="87" t="str">
        <f t="shared" si="60"/>
        <v/>
      </c>
      <c r="G1334" s="42"/>
      <c r="H1334" s="11"/>
      <c r="I1334" s="111"/>
      <c r="J1334" s="47"/>
      <c r="K1334" s="108"/>
      <c r="L1334" s="112"/>
      <c r="M1334" s="48" t="str">
        <f t="shared" si="61"/>
        <v xml:space="preserve"> -    - </v>
      </c>
      <c r="N1334" s="12"/>
    </row>
    <row r="1335" spans="1:14" ht="15" customHeight="1">
      <c r="A1335" s="40" t="str">
        <f t="shared" si="62"/>
        <v/>
      </c>
      <c r="B1335" s="41"/>
      <c r="C1335" s="42"/>
      <c r="D1335" s="136"/>
      <c r="E1335" s="144"/>
      <c r="F1335" s="87" t="str">
        <f t="shared" si="60"/>
        <v/>
      </c>
      <c r="G1335" s="42"/>
      <c r="H1335" s="11"/>
      <c r="I1335" s="111"/>
      <c r="J1335" s="47"/>
      <c r="K1335" s="108"/>
      <c r="L1335" s="112"/>
      <c r="M1335" s="48" t="str">
        <f t="shared" si="61"/>
        <v xml:space="preserve"> -    - </v>
      </c>
      <c r="N1335" s="12"/>
    </row>
    <row r="1336" spans="1:14" ht="15" customHeight="1">
      <c r="A1336" s="40" t="str">
        <f t="shared" si="62"/>
        <v/>
      </c>
      <c r="B1336" s="41"/>
      <c r="C1336" s="42"/>
      <c r="D1336" s="136"/>
      <c r="E1336" s="144"/>
      <c r="F1336" s="87" t="str">
        <f t="shared" si="60"/>
        <v/>
      </c>
      <c r="G1336" s="42"/>
      <c r="H1336" s="11"/>
      <c r="I1336" s="111"/>
      <c r="J1336" s="47"/>
      <c r="K1336" s="108"/>
      <c r="L1336" s="112"/>
      <c r="M1336" s="48" t="str">
        <f t="shared" si="61"/>
        <v xml:space="preserve"> -    - </v>
      </c>
      <c r="N1336" s="12"/>
    </row>
    <row r="1337" spans="1:14" ht="15" customHeight="1">
      <c r="A1337" s="40" t="str">
        <f t="shared" si="62"/>
        <v/>
      </c>
      <c r="B1337" s="41"/>
      <c r="C1337" s="42"/>
      <c r="D1337" s="42"/>
      <c r="E1337" s="144"/>
      <c r="F1337" s="87" t="str">
        <f t="shared" si="60"/>
        <v/>
      </c>
      <c r="G1337" s="42"/>
      <c r="H1337" s="11"/>
      <c r="I1337" s="111"/>
      <c r="J1337" s="47"/>
      <c r="K1337" s="108"/>
      <c r="L1337" s="112"/>
      <c r="M1337" s="48" t="str">
        <f t="shared" si="61"/>
        <v xml:space="preserve"> -    - </v>
      </c>
      <c r="N1337" s="12"/>
    </row>
    <row r="1338" spans="1:14" ht="15" customHeight="1">
      <c r="A1338" s="40" t="str">
        <f t="shared" si="62"/>
        <v/>
      </c>
      <c r="B1338" s="41"/>
      <c r="C1338" s="42"/>
      <c r="D1338" s="136"/>
      <c r="E1338" s="144"/>
      <c r="F1338" s="87" t="str">
        <f t="shared" si="60"/>
        <v/>
      </c>
      <c r="G1338" s="42"/>
      <c r="H1338" s="11"/>
      <c r="I1338" s="111"/>
      <c r="J1338" s="47"/>
      <c r="K1338" s="108"/>
      <c r="L1338" s="112"/>
      <c r="M1338" s="48" t="str">
        <f t="shared" si="61"/>
        <v xml:space="preserve"> -    - </v>
      </c>
      <c r="N1338" s="12"/>
    </row>
    <row r="1339" spans="1:14" ht="15" customHeight="1">
      <c r="A1339" s="40" t="str">
        <f t="shared" si="62"/>
        <v/>
      </c>
      <c r="B1339" s="41"/>
      <c r="C1339" s="42"/>
      <c r="D1339" s="136"/>
      <c r="E1339" s="144"/>
      <c r="F1339" s="87" t="str">
        <f t="shared" si="60"/>
        <v/>
      </c>
      <c r="G1339" s="42"/>
      <c r="H1339" s="11"/>
      <c r="I1339" s="111"/>
      <c r="J1339" s="47"/>
      <c r="K1339" s="108"/>
      <c r="L1339" s="112"/>
      <c r="M1339" s="48" t="str">
        <f t="shared" si="61"/>
        <v xml:space="preserve"> -    - </v>
      </c>
      <c r="N1339" s="12"/>
    </row>
    <row r="1340" spans="1:14" ht="15" customHeight="1">
      <c r="A1340" s="40" t="str">
        <f t="shared" si="62"/>
        <v/>
      </c>
      <c r="B1340" s="41"/>
      <c r="C1340" s="42"/>
      <c r="D1340" s="42"/>
      <c r="E1340" s="144"/>
      <c r="F1340" s="87" t="str">
        <f t="shared" si="60"/>
        <v/>
      </c>
      <c r="G1340" s="42"/>
      <c r="H1340" s="11"/>
      <c r="I1340" s="111"/>
      <c r="J1340" s="47"/>
      <c r="K1340" s="108"/>
      <c r="L1340" s="112"/>
      <c r="M1340" s="48" t="str">
        <f t="shared" si="61"/>
        <v xml:space="preserve"> -    - </v>
      </c>
      <c r="N1340" s="12"/>
    </row>
    <row r="1341" spans="1:14" ht="15" customHeight="1">
      <c r="A1341" s="40" t="str">
        <f t="shared" si="62"/>
        <v/>
      </c>
      <c r="B1341" s="41"/>
      <c r="C1341" s="42"/>
      <c r="D1341" s="136"/>
      <c r="E1341" s="144"/>
      <c r="F1341" s="87" t="str">
        <f t="shared" si="60"/>
        <v/>
      </c>
      <c r="G1341" s="42"/>
      <c r="H1341" s="11"/>
      <c r="I1341" s="111"/>
      <c r="J1341" s="47"/>
      <c r="K1341" s="108"/>
      <c r="L1341" s="112"/>
      <c r="M1341" s="48" t="str">
        <f t="shared" si="61"/>
        <v xml:space="preserve"> -    - </v>
      </c>
      <c r="N1341" s="12"/>
    </row>
    <row r="1342" spans="1:14" ht="15" customHeight="1">
      <c r="A1342" s="40" t="str">
        <f t="shared" si="62"/>
        <v/>
      </c>
      <c r="B1342" s="41"/>
      <c r="C1342" s="42"/>
      <c r="D1342" s="136"/>
      <c r="E1342" s="144"/>
      <c r="F1342" s="87" t="str">
        <f t="shared" si="60"/>
        <v/>
      </c>
      <c r="G1342" s="42"/>
      <c r="H1342" s="11"/>
      <c r="I1342" s="111"/>
      <c r="J1342" s="47"/>
      <c r="K1342" s="108"/>
      <c r="L1342" s="112"/>
      <c r="M1342" s="48" t="str">
        <f t="shared" si="61"/>
        <v xml:space="preserve"> -    - </v>
      </c>
      <c r="N1342" s="12"/>
    </row>
    <row r="1343" spans="1:14" ht="15" customHeight="1">
      <c r="A1343" s="40" t="str">
        <f t="shared" si="62"/>
        <v/>
      </c>
      <c r="B1343" s="41"/>
      <c r="C1343" s="42"/>
      <c r="D1343" s="42"/>
      <c r="E1343" s="144"/>
      <c r="F1343" s="87" t="str">
        <f t="shared" si="60"/>
        <v/>
      </c>
      <c r="G1343" s="42"/>
      <c r="H1343" s="11"/>
      <c r="I1343" s="111"/>
      <c r="J1343" s="47"/>
      <c r="K1343" s="108"/>
      <c r="L1343" s="112"/>
      <c r="M1343" s="48" t="str">
        <f t="shared" si="61"/>
        <v xml:space="preserve"> -    - </v>
      </c>
      <c r="N1343" s="12"/>
    </row>
    <row r="1344" spans="1:14" ht="15" customHeight="1">
      <c r="A1344" s="40" t="str">
        <f t="shared" si="62"/>
        <v/>
      </c>
      <c r="B1344" s="41"/>
      <c r="C1344" s="42"/>
      <c r="D1344" s="136"/>
      <c r="E1344" s="144"/>
      <c r="F1344" s="87" t="str">
        <f t="shared" si="60"/>
        <v/>
      </c>
      <c r="G1344" s="42"/>
      <c r="H1344" s="11"/>
      <c r="I1344" s="111"/>
      <c r="J1344" s="47"/>
      <c r="K1344" s="108"/>
      <c r="L1344" s="112"/>
      <c r="M1344" s="48" t="str">
        <f t="shared" si="61"/>
        <v xml:space="preserve"> -    - </v>
      </c>
      <c r="N1344" s="12"/>
    </row>
    <row r="1345" spans="1:14" ht="15" customHeight="1">
      <c r="A1345" s="40" t="str">
        <f t="shared" si="62"/>
        <v/>
      </c>
      <c r="B1345" s="41"/>
      <c r="C1345" s="42"/>
      <c r="D1345" s="136"/>
      <c r="E1345" s="144"/>
      <c r="F1345" s="87" t="str">
        <f t="shared" si="60"/>
        <v/>
      </c>
      <c r="G1345" s="42"/>
      <c r="H1345" s="11"/>
      <c r="I1345" s="111"/>
      <c r="J1345" s="47"/>
      <c r="K1345" s="108"/>
      <c r="L1345" s="112"/>
      <c r="M1345" s="48" t="str">
        <f t="shared" si="61"/>
        <v xml:space="preserve"> -    - </v>
      </c>
      <c r="N1345" s="12"/>
    </row>
    <row r="1346" spans="1:14" ht="15" customHeight="1">
      <c r="A1346" s="40" t="str">
        <f t="shared" si="62"/>
        <v/>
      </c>
      <c r="B1346" s="41"/>
      <c r="C1346" s="42"/>
      <c r="D1346" s="42"/>
      <c r="E1346" s="144"/>
      <c r="F1346" s="87" t="str">
        <f t="shared" si="60"/>
        <v/>
      </c>
      <c r="G1346" s="42"/>
      <c r="H1346" s="11"/>
      <c r="I1346" s="111"/>
      <c r="J1346" s="47"/>
      <c r="K1346" s="108"/>
      <c r="L1346" s="112"/>
      <c r="M1346" s="48" t="str">
        <f t="shared" si="61"/>
        <v xml:space="preserve"> -    - </v>
      </c>
      <c r="N1346" s="12"/>
    </row>
    <row r="1347" spans="1:14" ht="15" customHeight="1">
      <c r="A1347" s="40" t="str">
        <f t="shared" si="62"/>
        <v/>
      </c>
      <c r="B1347" s="41"/>
      <c r="C1347" s="42"/>
      <c r="D1347" s="136"/>
      <c r="E1347" s="144"/>
      <c r="F1347" s="87" t="str">
        <f t="shared" si="60"/>
        <v/>
      </c>
      <c r="G1347" s="42"/>
      <c r="H1347" s="11"/>
      <c r="I1347" s="111"/>
      <c r="J1347" s="47"/>
      <c r="K1347" s="108"/>
      <c r="L1347" s="112"/>
      <c r="M1347" s="48" t="str">
        <f t="shared" si="61"/>
        <v xml:space="preserve"> -    - </v>
      </c>
      <c r="N1347" s="12"/>
    </row>
    <row r="1348" spans="1:14" ht="15" customHeight="1">
      <c r="A1348" s="40" t="str">
        <f t="shared" si="62"/>
        <v/>
      </c>
      <c r="B1348" s="41"/>
      <c r="C1348" s="42"/>
      <c r="D1348" s="136"/>
      <c r="E1348" s="144"/>
      <c r="F1348" s="87" t="str">
        <f t="shared" si="60"/>
        <v/>
      </c>
      <c r="G1348" s="42"/>
      <c r="H1348" s="11"/>
      <c r="I1348" s="111"/>
      <c r="J1348" s="47"/>
      <c r="K1348" s="108"/>
      <c r="L1348" s="112"/>
      <c r="M1348" s="48" t="str">
        <f t="shared" si="61"/>
        <v xml:space="preserve"> -    - </v>
      </c>
      <c r="N1348" s="12"/>
    </row>
    <row r="1349" spans="1:14" ht="15" customHeight="1">
      <c r="A1349" s="40" t="str">
        <f t="shared" si="62"/>
        <v/>
      </c>
      <c r="B1349" s="41"/>
      <c r="C1349" s="42"/>
      <c r="D1349" s="42"/>
      <c r="E1349" s="144"/>
      <c r="F1349" s="87" t="str">
        <f t="shared" si="60"/>
        <v/>
      </c>
      <c r="G1349" s="42"/>
      <c r="H1349" s="11"/>
      <c r="I1349" s="111"/>
      <c r="J1349" s="47"/>
      <c r="K1349" s="108"/>
      <c r="L1349" s="112"/>
      <c r="M1349" s="48" t="str">
        <f t="shared" si="61"/>
        <v xml:space="preserve"> -    - </v>
      </c>
      <c r="N1349" s="12"/>
    </row>
    <row r="1350" spans="1:14" ht="15" customHeight="1">
      <c r="A1350" s="40" t="str">
        <f t="shared" si="62"/>
        <v/>
      </c>
      <c r="B1350" s="41"/>
      <c r="C1350" s="42"/>
      <c r="D1350" s="136"/>
      <c r="E1350" s="144"/>
      <c r="F1350" s="87" t="str">
        <f t="shared" si="60"/>
        <v/>
      </c>
      <c r="G1350" s="42"/>
      <c r="H1350" s="11"/>
      <c r="I1350" s="111"/>
      <c r="J1350" s="47"/>
      <c r="K1350" s="108"/>
      <c r="L1350" s="112"/>
      <c r="M1350" s="48" t="str">
        <f t="shared" si="61"/>
        <v xml:space="preserve"> -    - </v>
      </c>
      <c r="N1350" s="12"/>
    </row>
    <row r="1351" spans="1:14" ht="15" customHeight="1">
      <c r="A1351" s="40" t="str">
        <f t="shared" si="62"/>
        <v/>
      </c>
      <c r="B1351" s="41"/>
      <c r="C1351" s="42"/>
      <c r="D1351" s="136"/>
      <c r="E1351" s="144"/>
      <c r="F1351" s="87" t="str">
        <f t="shared" si="60"/>
        <v/>
      </c>
      <c r="G1351" s="42"/>
      <c r="H1351" s="11"/>
      <c r="I1351" s="111"/>
      <c r="J1351" s="47"/>
      <c r="K1351" s="108"/>
      <c r="L1351" s="112"/>
      <c r="M1351" s="48" t="str">
        <f t="shared" si="61"/>
        <v xml:space="preserve"> -    - </v>
      </c>
      <c r="N1351" s="12"/>
    </row>
    <row r="1352" spans="1:14" ht="15" customHeight="1">
      <c r="A1352" s="40" t="str">
        <f t="shared" si="62"/>
        <v/>
      </c>
      <c r="B1352" s="41"/>
      <c r="C1352" s="42"/>
      <c r="D1352" s="42"/>
      <c r="E1352" s="144"/>
      <c r="F1352" s="87" t="str">
        <f t="shared" si="60"/>
        <v/>
      </c>
      <c r="G1352" s="42"/>
      <c r="H1352" s="11"/>
      <c r="I1352" s="111"/>
      <c r="J1352" s="47"/>
      <c r="K1352" s="108"/>
      <c r="L1352" s="112"/>
      <c r="M1352" s="48" t="str">
        <f t="shared" si="61"/>
        <v xml:space="preserve"> -    - </v>
      </c>
      <c r="N1352" s="12"/>
    </row>
    <row r="1353" spans="1:14" ht="15" customHeight="1">
      <c r="A1353" s="40" t="str">
        <f t="shared" si="62"/>
        <v/>
      </c>
      <c r="B1353" s="41"/>
      <c r="C1353" s="42"/>
      <c r="D1353" s="136"/>
      <c r="E1353" s="144"/>
      <c r="F1353" s="87" t="str">
        <f t="shared" si="60"/>
        <v/>
      </c>
      <c r="G1353" s="42"/>
      <c r="H1353" s="11"/>
      <c r="I1353" s="111"/>
      <c r="J1353" s="47"/>
      <c r="K1353" s="108"/>
      <c r="L1353" s="112"/>
      <c r="M1353" s="48" t="str">
        <f t="shared" si="61"/>
        <v xml:space="preserve"> -    - </v>
      </c>
      <c r="N1353" s="12"/>
    </row>
    <row r="1354" spans="1:14" ht="15" customHeight="1">
      <c r="A1354" s="40" t="str">
        <f t="shared" si="62"/>
        <v/>
      </c>
      <c r="B1354" s="41"/>
      <c r="C1354" s="42"/>
      <c r="D1354" s="136"/>
      <c r="E1354" s="144"/>
      <c r="F1354" s="87" t="str">
        <f t="shared" si="60"/>
        <v/>
      </c>
      <c r="G1354" s="42"/>
      <c r="H1354" s="11"/>
      <c r="I1354" s="111"/>
      <c r="J1354" s="47"/>
      <c r="K1354" s="108"/>
      <c r="L1354" s="112"/>
      <c r="M1354" s="48" t="str">
        <f t="shared" si="61"/>
        <v xml:space="preserve"> -    - </v>
      </c>
      <c r="N1354" s="12"/>
    </row>
    <row r="1355" spans="1:14" ht="15" customHeight="1">
      <c r="A1355" s="40" t="str">
        <f t="shared" si="62"/>
        <v/>
      </c>
      <c r="B1355" s="41"/>
      <c r="C1355" s="42"/>
      <c r="D1355" s="42"/>
      <c r="E1355" s="144"/>
      <c r="F1355" s="87" t="str">
        <f t="shared" si="60"/>
        <v/>
      </c>
      <c r="G1355" s="42"/>
      <c r="H1355" s="11"/>
      <c r="I1355" s="111"/>
      <c r="J1355" s="47"/>
      <c r="K1355" s="108"/>
      <c r="L1355" s="112"/>
      <c r="M1355" s="48" t="str">
        <f t="shared" si="61"/>
        <v xml:space="preserve"> -    - </v>
      </c>
      <c r="N1355" s="12"/>
    </row>
    <row r="1356" spans="1:14" ht="15" customHeight="1">
      <c r="A1356" s="40" t="str">
        <f t="shared" si="62"/>
        <v/>
      </c>
      <c r="B1356" s="41"/>
      <c r="C1356" s="42"/>
      <c r="D1356" s="136"/>
      <c r="E1356" s="144"/>
      <c r="F1356" s="87" t="str">
        <f t="shared" ref="F1356:F1419" si="63">IF(E1356="","",IF(E1356&lt;=DATEVALUE("9/11/2022"),"2021-22",IF(E1356&gt;DATEVALUE("9/11/2022"),"")))</f>
        <v/>
      </c>
      <c r="G1356" s="42"/>
      <c r="H1356" s="11"/>
      <c r="I1356" s="111"/>
      <c r="J1356" s="47"/>
      <c r="K1356" s="108"/>
      <c r="L1356" s="112"/>
      <c r="M1356" s="48" t="str">
        <f t="shared" ref="M1356:M1419" si="64">A1356&amp;" - "&amp;C1356&amp;" "&amp;F1356&amp;" "&amp;G1356&amp;" - "&amp;H1356</f>
        <v xml:space="preserve"> -    - </v>
      </c>
      <c r="N1356" s="12"/>
    </row>
    <row r="1357" spans="1:14" ht="15" customHeight="1">
      <c r="A1357" s="40" t="str">
        <f t="shared" ref="A1357:A1420" si="65">IF(ISERROR(IF(B1357="","",A1356+1)),"",IF(B1357="","",A1356+1))</f>
        <v/>
      </c>
      <c r="B1357" s="41"/>
      <c r="C1357" s="42"/>
      <c r="D1357" s="136"/>
      <c r="E1357" s="144"/>
      <c r="F1357" s="87" t="str">
        <f t="shared" si="63"/>
        <v/>
      </c>
      <c r="G1357" s="42"/>
      <c r="H1357" s="11"/>
      <c r="I1357" s="111"/>
      <c r="J1357" s="47"/>
      <c r="K1357" s="108"/>
      <c r="L1357" s="112"/>
      <c r="M1357" s="48" t="str">
        <f t="shared" si="64"/>
        <v xml:space="preserve"> -    - </v>
      </c>
      <c r="N1357" s="12"/>
    </row>
    <row r="1358" spans="1:14" ht="15" customHeight="1">
      <c r="A1358" s="40" t="str">
        <f t="shared" si="65"/>
        <v/>
      </c>
      <c r="B1358" s="41"/>
      <c r="C1358" s="42"/>
      <c r="D1358" s="42"/>
      <c r="E1358" s="144"/>
      <c r="F1358" s="87" t="str">
        <f t="shared" si="63"/>
        <v/>
      </c>
      <c r="G1358" s="42"/>
      <c r="H1358" s="11"/>
      <c r="I1358" s="111"/>
      <c r="J1358" s="47"/>
      <c r="K1358" s="108"/>
      <c r="L1358" s="112"/>
      <c r="M1358" s="48" t="str">
        <f t="shared" si="64"/>
        <v xml:space="preserve"> -    - </v>
      </c>
      <c r="N1358" s="12"/>
    </row>
    <row r="1359" spans="1:14" ht="15" customHeight="1">
      <c r="A1359" s="40" t="str">
        <f t="shared" si="65"/>
        <v/>
      </c>
      <c r="B1359" s="41"/>
      <c r="C1359" s="42"/>
      <c r="D1359" s="136"/>
      <c r="E1359" s="144"/>
      <c r="F1359" s="87" t="str">
        <f t="shared" si="63"/>
        <v/>
      </c>
      <c r="G1359" s="42"/>
      <c r="H1359" s="11"/>
      <c r="I1359" s="111"/>
      <c r="J1359" s="47"/>
      <c r="K1359" s="108"/>
      <c r="L1359" s="112"/>
      <c r="M1359" s="48" t="str">
        <f t="shared" si="64"/>
        <v xml:space="preserve"> -    - </v>
      </c>
      <c r="N1359" s="12"/>
    </row>
    <row r="1360" spans="1:14" ht="15" customHeight="1">
      <c r="A1360" s="40" t="str">
        <f t="shared" si="65"/>
        <v/>
      </c>
      <c r="B1360" s="41"/>
      <c r="C1360" s="42"/>
      <c r="D1360" s="136"/>
      <c r="E1360" s="144"/>
      <c r="F1360" s="87" t="str">
        <f t="shared" si="63"/>
        <v/>
      </c>
      <c r="G1360" s="42"/>
      <c r="H1360" s="11"/>
      <c r="I1360" s="111"/>
      <c r="J1360" s="47"/>
      <c r="K1360" s="108"/>
      <c r="L1360" s="112"/>
      <c r="M1360" s="48" t="str">
        <f t="shared" si="64"/>
        <v xml:space="preserve"> -    - </v>
      </c>
      <c r="N1360" s="12"/>
    </row>
    <row r="1361" spans="1:14" ht="15" customHeight="1">
      <c r="A1361" s="40" t="str">
        <f t="shared" si="65"/>
        <v/>
      </c>
      <c r="B1361" s="41"/>
      <c r="C1361" s="42"/>
      <c r="D1361" s="42"/>
      <c r="E1361" s="144"/>
      <c r="F1361" s="87" t="str">
        <f t="shared" si="63"/>
        <v/>
      </c>
      <c r="G1361" s="42"/>
      <c r="H1361" s="11"/>
      <c r="I1361" s="111"/>
      <c r="J1361" s="47"/>
      <c r="K1361" s="108"/>
      <c r="L1361" s="112"/>
      <c r="M1361" s="48" t="str">
        <f t="shared" si="64"/>
        <v xml:space="preserve"> -    - </v>
      </c>
      <c r="N1361" s="12"/>
    </row>
    <row r="1362" spans="1:14" ht="15" customHeight="1">
      <c r="A1362" s="40" t="str">
        <f t="shared" si="65"/>
        <v/>
      </c>
      <c r="B1362" s="41"/>
      <c r="C1362" s="42"/>
      <c r="D1362" s="136"/>
      <c r="E1362" s="144"/>
      <c r="F1362" s="87" t="str">
        <f t="shared" si="63"/>
        <v/>
      </c>
      <c r="G1362" s="42"/>
      <c r="H1362" s="11"/>
      <c r="I1362" s="111"/>
      <c r="J1362" s="47"/>
      <c r="K1362" s="108"/>
      <c r="L1362" s="112"/>
      <c r="M1362" s="48" t="str">
        <f t="shared" si="64"/>
        <v xml:space="preserve"> -    - </v>
      </c>
      <c r="N1362" s="12"/>
    </row>
    <row r="1363" spans="1:14" ht="15" customHeight="1">
      <c r="A1363" s="40" t="str">
        <f t="shared" si="65"/>
        <v/>
      </c>
      <c r="B1363" s="41"/>
      <c r="C1363" s="42"/>
      <c r="D1363" s="136"/>
      <c r="E1363" s="144"/>
      <c r="F1363" s="87" t="str">
        <f t="shared" si="63"/>
        <v/>
      </c>
      <c r="G1363" s="42"/>
      <c r="H1363" s="11"/>
      <c r="I1363" s="111"/>
      <c r="J1363" s="47"/>
      <c r="K1363" s="108"/>
      <c r="L1363" s="112"/>
      <c r="M1363" s="48" t="str">
        <f t="shared" si="64"/>
        <v xml:space="preserve"> -    - </v>
      </c>
      <c r="N1363" s="12"/>
    </row>
    <row r="1364" spans="1:14" ht="15" customHeight="1">
      <c r="A1364" s="40" t="str">
        <f t="shared" si="65"/>
        <v/>
      </c>
      <c r="B1364" s="41"/>
      <c r="C1364" s="42"/>
      <c r="D1364" s="42"/>
      <c r="E1364" s="144"/>
      <c r="F1364" s="87" t="str">
        <f t="shared" si="63"/>
        <v/>
      </c>
      <c r="G1364" s="42"/>
      <c r="H1364" s="11"/>
      <c r="I1364" s="111"/>
      <c r="J1364" s="47"/>
      <c r="K1364" s="108"/>
      <c r="L1364" s="112"/>
      <c r="M1364" s="48" t="str">
        <f t="shared" si="64"/>
        <v xml:space="preserve"> -    - </v>
      </c>
      <c r="N1364" s="12"/>
    </row>
    <row r="1365" spans="1:14" ht="15" customHeight="1">
      <c r="A1365" s="40" t="str">
        <f t="shared" si="65"/>
        <v/>
      </c>
      <c r="B1365" s="41"/>
      <c r="C1365" s="42"/>
      <c r="D1365" s="136"/>
      <c r="E1365" s="144"/>
      <c r="F1365" s="87" t="str">
        <f t="shared" si="63"/>
        <v/>
      </c>
      <c r="G1365" s="42"/>
      <c r="H1365" s="11"/>
      <c r="I1365" s="111"/>
      <c r="J1365" s="47"/>
      <c r="K1365" s="108"/>
      <c r="L1365" s="112"/>
      <c r="M1365" s="48" t="str">
        <f t="shared" si="64"/>
        <v xml:space="preserve"> -    - </v>
      </c>
      <c r="N1365" s="12"/>
    </row>
    <row r="1366" spans="1:14" ht="15" customHeight="1">
      <c r="A1366" s="40" t="str">
        <f t="shared" si="65"/>
        <v/>
      </c>
      <c r="B1366" s="41"/>
      <c r="C1366" s="42"/>
      <c r="D1366" s="136"/>
      <c r="E1366" s="144"/>
      <c r="F1366" s="87" t="str">
        <f t="shared" si="63"/>
        <v/>
      </c>
      <c r="G1366" s="42"/>
      <c r="H1366" s="11"/>
      <c r="I1366" s="111"/>
      <c r="J1366" s="47"/>
      <c r="K1366" s="108"/>
      <c r="L1366" s="112"/>
      <c r="M1366" s="48" t="str">
        <f t="shared" si="64"/>
        <v xml:space="preserve"> -    - </v>
      </c>
      <c r="N1366" s="12"/>
    </row>
    <row r="1367" spans="1:14" ht="15" customHeight="1">
      <c r="A1367" s="40" t="str">
        <f t="shared" si="65"/>
        <v/>
      </c>
      <c r="B1367" s="41"/>
      <c r="C1367" s="42"/>
      <c r="D1367" s="42"/>
      <c r="E1367" s="144"/>
      <c r="F1367" s="87" t="str">
        <f t="shared" si="63"/>
        <v/>
      </c>
      <c r="G1367" s="42"/>
      <c r="H1367" s="11"/>
      <c r="I1367" s="111"/>
      <c r="J1367" s="47"/>
      <c r="K1367" s="108"/>
      <c r="L1367" s="112"/>
      <c r="M1367" s="48" t="str">
        <f t="shared" si="64"/>
        <v xml:space="preserve"> -    - </v>
      </c>
      <c r="N1367" s="12"/>
    </row>
    <row r="1368" spans="1:14" ht="15" customHeight="1">
      <c r="A1368" s="40" t="str">
        <f t="shared" si="65"/>
        <v/>
      </c>
      <c r="B1368" s="41"/>
      <c r="C1368" s="42"/>
      <c r="D1368" s="136"/>
      <c r="E1368" s="144"/>
      <c r="F1368" s="87" t="str">
        <f t="shared" si="63"/>
        <v/>
      </c>
      <c r="G1368" s="42"/>
      <c r="H1368" s="11"/>
      <c r="I1368" s="111"/>
      <c r="J1368" s="47"/>
      <c r="K1368" s="108"/>
      <c r="L1368" s="112"/>
      <c r="M1368" s="48" t="str">
        <f t="shared" si="64"/>
        <v xml:space="preserve"> -    - </v>
      </c>
      <c r="N1368" s="12"/>
    </row>
    <row r="1369" spans="1:14" ht="15" customHeight="1">
      <c r="A1369" s="40" t="str">
        <f t="shared" si="65"/>
        <v/>
      </c>
      <c r="B1369" s="41"/>
      <c r="C1369" s="42"/>
      <c r="D1369" s="136"/>
      <c r="E1369" s="144"/>
      <c r="F1369" s="87" t="str">
        <f t="shared" si="63"/>
        <v/>
      </c>
      <c r="G1369" s="42"/>
      <c r="H1369" s="11"/>
      <c r="I1369" s="111"/>
      <c r="J1369" s="47"/>
      <c r="K1369" s="108"/>
      <c r="L1369" s="112"/>
      <c r="M1369" s="48" t="str">
        <f t="shared" si="64"/>
        <v xml:space="preserve"> -    - </v>
      </c>
      <c r="N1369" s="12"/>
    </row>
    <row r="1370" spans="1:14" ht="15" customHeight="1">
      <c r="A1370" s="40" t="str">
        <f t="shared" si="65"/>
        <v/>
      </c>
      <c r="B1370" s="41"/>
      <c r="C1370" s="42"/>
      <c r="D1370" s="42"/>
      <c r="E1370" s="144"/>
      <c r="F1370" s="87" t="str">
        <f t="shared" si="63"/>
        <v/>
      </c>
      <c r="G1370" s="42"/>
      <c r="H1370" s="11"/>
      <c r="I1370" s="111"/>
      <c r="J1370" s="47"/>
      <c r="K1370" s="108"/>
      <c r="L1370" s="112"/>
      <c r="M1370" s="48" t="str">
        <f t="shared" si="64"/>
        <v xml:space="preserve"> -    - </v>
      </c>
      <c r="N1370" s="12"/>
    </row>
    <row r="1371" spans="1:14" ht="15" customHeight="1">
      <c r="A1371" s="40" t="str">
        <f t="shared" si="65"/>
        <v/>
      </c>
      <c r="B1371" s="41"/>
      <c r="C1371" s="42"/>
      <c r="D1371" s="136"/>
      <c r="E1371" s="144"/>
      <c r="F1371" s="87" t="str">
        <f t="shared" si="63"/>
        <v/>
      </c>
      <c r="G1371" s="42"/>
      <c r="H1371" s="11"/>
      <c r="I1371" s="111"/>
      <c r="J1371" s="47"/>
      <c r="K1371" s="108"/>
      <c r="L1371" s="112"/>
      <c r="M1371" s="48" t="str">
        <f t="shared" si="64"/>
        <v xml:space="preserve"> -    - </v>
      </c>
      <c r="N1371" s="12"/>
    </row>
    <row r="1372" spans="1:14" ht="15" customHeight="1">
      <c r="A1372" s="40" t="str">
        <f t="shared" si="65"/>
        <v/>
      </c>
      <c r="B1372" s="41"/>
      <c r="C1372" s="42"/>
      <c r="D1372" s="136"/>
      <c r="E1372" s="144"/>
      <c r="F1372" s="87" t="str">
        <f t="shared" si="63"/>
        <v/>
      </c>
      <c r="G1372" s="42"/>
      <c r="H1372" s="11"/>
      <c r="I1372" s="111"/>
      <c r="J1372" s="47"/>
      <c r="K1372" s="108"/>
      <c r="L1372" s="112"/>
      <c r="M1372" s="48" t="str">
        <f t="shared" si="64"/>
        <v xml:space="preserve"> -    - </v>
      </c>
      <c r="N1372" s="12"/>
    </row>
    <row r="1373" spans="1:14" ht="15" customHeight="1">
      <c r="A1373" s="40" t="str">
        <f t="shared" si="65"/>
        <v/>
      </c>
      <c r="B1373" s="41"/>
      <c r="C1373" s="42"/>
      <c r="D1373" s="42"/>
      <c r="E1373" s="144"/>
      <c r="F1373" s="87" t="str">
        <f t="shared" si="63"/>
        <v/>
      </c>
      <c r="G1373" s="42"/>
      <c r="H1373" s="11"/>
      <c r="I1373" s="111"/>
      <c r="J1373" s="47"/>
      <c r="K1373" s="108"/>
      <c r="L1373" s="112"/>
      <c r="M1373" s="48" t="str">
        <f t="shared" si="64"/>
        <v xml:space="preserve"> -    - </v>
      </c>
      <c r="N1373" s="12"/>
    </row>
    <row r="1374" spans="1:14" ht="15" customHeight="1">
      <c r="A1374" s="40" t="str">
        <f t="shared" si="65"/>
        <v/>
      </c>
      <c r="B1374" s="41"/>
      <c r="C1374" s="42"/>
      <c r="D1374" s="136"/>
      <c r="E1374" s="144"/>
      <c r="F1374" s="87" t="str">
        <f t="shared" si="63"/>
        <v/>
      </c>
      <c r="G1374" s="42"/>
      <c r="H1374" s="11"/>
      <c r="I1374" s="111"/>
      <c r="J1374" s="47"/>
      <c r="K1374" s="108"/>
      <c r="L1374" s="112"/>
      <c r="M1374" s="48" t="str">
        <f t="shared" si="64"/>
        <v xml:space="preserve"> -    - </v>
      </c>
      <c r="N1374" s="12"/>
    </row>
    <row r="1375" spans="1:14" ht="15" customHeight="1">
      <c r="A1375" s="40" t="str">
        <f t="shared" si="65"/>
        <v/>
      </c>
      <c r="B1375" s="41"/>
      <c r="C1375" s="42"/>
      <c r="D1375" s="136"/>
      <c r="E1375" s="144"/>
      <c r="F1375" s="87" t="str">
        <f t="shared" si="63"/>
        <v/>
      </c>
      <c r="G1375" s="42"/>
      <c r="H1375" s="11"/>
      <c r="I1375" s="111"/>
      <c r="J1375" s="47"/>
      <c r="K1375" s="108"/>
      <c r="L1375" s="112"/>
      <c r="M1375" s="48" t="str">
        <f t="shared" si="64"/>
        <v xml:space="preserve"> -    - </v>
      </c>
      <c r="N1375" s="12"/>
    </row>
    <row r="1376" spans="1:14" ht="15" customHeight="1">
      <c r="A1376" s="40" t="str">
        <f t="shared" si="65"/>
        <v/>
      </c>
      <c r="B1376" s="41"/>
      <c r="C1376" s="42"/>
      <c r="D1376" s="42"/>
      <c r="E1376" s="144"/>
      <c r="F1376" s="87" t="str">
        <f t="shared" si="63"/>
        <v/>
      </c>
      <c r="G1376" s="42"/>
      <c r="H1376" s="11"/>
      <c r="I1376" s="111"/>
      <c r="J1376" s="47"/>
      <c r="K1376" s="108"/>
      <c r="L1376" s="112"/>
      <c r="M1376" s="48" t="str">
        <f t="shared" si="64"/>
        <v xml:space="preserve"> -    - </v>
      </c>
      <c r="N1376" s="12"/>
    </row>
    <row r="1377" spans="1:14" ht="15" customHeight="1">
      <c r="A1377" s="40" t="str">
        <f t="shared" si="65"/>
        <v/>
      </c>
      <c r="B1377" s="41"/>
      <c r="C1377" s="42"/>
      <c r="D1377" s="136"/>
      <c r="E1377" s="144"/>
      <c r="F1377" s="87" t="str">
        <f t="shared" si="63"/>
        <v/>
      </c>
      <c r="G1377" s="42"/>
      <c r="H1377" s="11"/>
      <c r="I1377" s="111"/>
      <c r="J1377" s="47"/>
      <c r="K1377" s="108"/>
      <c r="L1377" s="112"/>
      <c r="M1377" s="48" t="str">
        <f t="shared" si="64"/>
        <v xml:space="preserve"> -    - </v>
      </c>
      <c r="N1377" s="12"/>
    </row>
    <row r="1378" spans="1:14" ht="15" customHeight="1">
      <c r="A1378" s="40" t="str">
        <f t="shared" si="65"/>
        <v/>
      </c>
      <c r="B1378" s="41"/>
      <c r="C1378" s="42"/>
      <c r="D1378" s="136"/>
      <c r="E1378" s="144"/>
      <c r="F1378" s="87" t="str">
        <f t="shared" si="63"/>
        <v/>
      </c>
      <c r="G1378" s="42"/>
      <c r="H1378" s="11"/>
      <c r="I1378" s="111"/>
      <c r="J1378" s="47"/>
      <c r="K1378" s="108"/>
      <c r="L1378" s="112"/>
      <c r="M1378" s="48" t="str">
        <f t="shared" si="64"/>
        <v xml:space="preserve"> -    - </v>
      </c>
      <c r="N1378" s="12"/>
    </row>
    <row r="1379" spans="1:14" ht="15" customHeight="1">
      <c r="A1379" s="40" t="str">
        <f t="shared" si="65"/>
        <v/>
      </c>
      <c r="B1379" s="41"/>
      <c r="C1379" s="42"/>
      <c r="D1379" s="42"/>
      <c r="E1379" s="144"/>
      <c r="F1379" s="87" t="str">
        <f t="shared" si="63"/>
        <v/>
      </c>
      <c r="G1379" s="42"/>
      <c r="H1379" s="11"/>
      <c r="I1379" s="111"/>
      <c r="J1379" s="47"/>
      <c r="K1379" s="108"/>
      <c r="L1379" s="112"/>
      <c r="M1379" s="48" t="str">
        <f t="shared" si="64"/>
        <v xml:space="preserve"> -    - </v>
      </c>
      <c r="N1379" s="12"/>
    </row>
    <row r="1380" spans="1:14" ht="15" customHeight="1">
      <c r="A1380" s="40" t="str">
        <f t="shared" si="65"/>
        <v/>
      </c>
      <c r="B1380" s="41"/>
      <c r="C1380" s="42"/>
      <c r="D1380" s="136"/>
      <c r="E1380" s="144"/>
      <c r="F1380" s="87" t="str">
        <f t="shared" si="63"/>
        <v/>
      </c>
      <c r="G1380" s="42"/>
      <c r="H1380" s="11"/>
      <c r="I1380" s="111"/>
      <c r="J1380" s="47"/>
      <c r="K1380" s="108"/>
      <c r="L1380" s="112"/>
      <c r="M1380" s="48" t="str">
        <f t="shared" si="64"/>
        <v xml:space="preserve"> -    - </v>
      </c>
      <c r="N1380" s="12"/>
    </row>
    <row r="1381" spans="1:14" ht="15" customHeight="1">
      <c r="A1381" s="40" t="str">
        <f t="shared" si="65"/>
        <v/>
      </c>
      <c r="B1381" s="41"/>
      <c r="C1381" s="42"/>
      <c r="D1381" s="136"/>
      <c r="E1381" s="144"/>
      <c r="F1381" s="87" t="str">
        <f t="shared" si="63"/>
        <v/>
      </c>
      <c r="G1381" s="42"/>
      <c r="H1381" s="11"/>
      <c r="I1381" s="111"/>
      <c r="J1381" s="47"/>
      <c r="K1381" s="108"/>
      <c r="L1381" s="112"/>
      <c r="M1381" s="48" t="str">
        <f t="shared" si="64"/>
        <v xml:space="preserve"> -    - </v>
      </c>
      <c r="N1381" s="12"/>
    </row>
    <row r="1382" spans="1:14" ht="15" customHeight="1">
      <c r="A1382" s="40" t="str">
        <f t="shared" si="65"/>
        <v/>
      </c>
      <c r="B1382" s="41"/>
      <c r="C1382" s="42"/>
      <c r="D1382" s="42"/>
      <c r="E1382" s="144"/>
      <c r="F1382" s="87" t="str">
        <f t="shared" si="63"/>
        <v/>
      </c>
      <c r="G1382" s="42"/>
      <c r="H1382" s="11"/>
      <c r="I1382" s="111"/>
      <c r="J1382" s="47"/>
      <c r="K1382" s="108"/>
      <c r="L1382" s="112"/>
      <c r="M1382" s="48" t="str">
        <f t="shared" si="64"/>
        <v xml:space="preserve"> -    - </v>
      </c>
      <c r="N1382" s="12"/>
    </row>
    <row r="1383" spans="1:14" ht="15" customHeight="1">
      <c r="A1383" s="40" t="str">
        <f t="shared" si="65"/>
        <v/>
      </c>
      <c r="B1383" s="41"/>
      <c r="C1383" s="42"/>
      <c r="D1383" s="136"/>
      <c r="E1383" s="144"/>
      <c r="F1383" s="87" t="str">
        <f t="shared" si="63"/>
        <v/>
      </c>
      <c r="G1383" s="42"/>
      <c r="H1383" s="11"/>
      <c r="I1383" s="111"/>
      <c r="J1383" s="47"/>
      <c r="K1383" s="108"/>
      <c r="L1383" s="112"/>
      <c r="M1383" s="48" t="str">
        <f t="shared" si="64"/>
        <v xml:space="preserve"> -    - </v>
      </c>
      <c r="N1383" s="12"/>
    </row>
    <row r="1384" spans="1:14" ht="15" customHeight="1">
      <c r="A1384" s="40" t="str">
        <f t="shared" si="65"/>
        <v/>
      </c>
      <c r="B1384" s="41"/>
      <c r="C1384" s="42"/>
      <c r="D1384" s="136"/>
      <c r="E1384" s="144"/>
      <c r="F1384" s="87" t="str">
        <f t="shared" si="63"/>
        <v/>
      </c>
      <c r="G1384" s="42"/>
      <c r="H1384" s="11"/>
      <c r="I1384" s="111"/>
      <c r="J1384" s="47"/>
      <c r="K1384" s="108"/>
      <c r="L1384" s="112"/>
      <c r="M1384" s="48" t="str">
        <f t="shared" si="64"/>
        <v xml:space="preserve"> -    - </v>
      </c>
      <c r="N1384" s="12"/>
    </row>
    <row r="1385" spans="1:14" ht="15" customHeight="1">
      <c r="A1385" s="40" t="str">
        <f t="shared" si="65"/>
        <v/>
      </c>
      <c r="B1385" s="41"/>
      <c r="C1385" s="42"/>
      <c r="D1385" s="42"/>
      <c r="E1385" s="144"/>
      <c r="F1385" s="87" t="str">
        <f t="shared" si="63"/>
        <v/>
      </c>
      <c r="G1385" s="42"/>
      <c r="H1385" s="11"/>
      <c r="I1385" s="111"/>
      <c r="J1385" s="47"/>
      <c r="K1385" s="108"/>
      <c r="L1385" s="112"/>
      <c r="M1385" s="48" t="str">
        <f t="shared" si="64"/>
        <v xml:space="preserve"> -    - </v>
      </c>
      <c r="N1385" s="12"/>
    </row>
    <row r="1386" spans="1:14" ht="15" customHeight="1">
      <c r="A1386" s="40" t="str">
        <f t="shared" si="65"/>
        <v/>
      </c>
      <c r="B1386" s="41"/>
      <c r="C1386" s="42"/>
      <c r="D1386" s="136"/>
      <c r="E1386" s="144"/>
      <c r="F1386" s="87" t="str">
        <f t="shared" si="63"/>
        <v/>
      </c>
      <c r="G1386" s="42"/>
      <c r="H1386" s="11"/>
      <c r="I1386" s="111"/>
      <c r="J1386" s="47"/>
      <c r="K1386" s="108"/>
      <c r="L1386" s="112"/>
      <c r="M1386" s="48" t="str">
        <f t="shared" si="64"/>
        <v xml:space="preserve"> -    - </v>
      </c>
      <c r="N1386" s="12"/>
    </row>
    <row r="1387" spans="1:14" ht="15" customHeight="1">
      <c r="A1387" s="40" t="str">
        <f t="shared" si="65"/>
        <v/>
      </c>
      <c r="B1387" s="41"/>
      <c r="C1387" s="42"/>
      <c r="D1387" s="136"/>
      <c r="E1387" s="144"/>
      <c r="F1387" s="87" t="str">
        <f t="shared" si="63"/>
        <v/>
      </c>
      <c r="G1387" s="42"/>
      <c r="H1387" s="11"/>
      <c r="I1387" s="111"/>
      <c r="J1387" s="47"/>
      <c r="K1387" s="108"/>
      <c r="L1387" s="112"/>
      <c r="M1387" s="48" t="str">
        <f t="shared" si="64"/>
        <v xml:space="preserve"> -    - </v>
      </c>
      <c r="N1387" s="12"/>
    </row>
    <row r="1388" spans="1:14" ht="15" customHeight="1">
      <c r="A1388" s="40" t="str">
        <f t="shared" si="65"/>
        <v/>
      </c>
      <c r="B1388" s="41"/>
      <c r="C1388" s="42"/>
      <c r="D1388" s="42"/>
      <c r="E1388" s="144"/>
      <c r="F1388" s="87" t="str">
        <f t="shared" si="63"/>
        <v/>
      </c>
      <c r="G1388" s="42"/>
      <c r="H1388" s="11"/>
      <c r="I1388" s="111"/>
      <c r="J1388" s="47"/>
      <c r="K1388" s="108"/>
      <c r="L1388" s="112"/>
      <c r="M1388" s="48" t="str">
        <f t="shared" si="64"/>
        <v xml:space="preserve"> -    - </v>
      </c>
      <c r="N1388" s="12"/>
    </row>
    <row r="1389" spans="1:14" ht="15" customHeight="1">
      <c r="A1389" s="40" t="str">
        <f t="shared" si="65"/>
        <v/>
      </c>
      <c r="B1389" s="41"/>
      <c r="C1389" s="42"/>
      <c r="D1389" s="136"/>
      <c r="E1389" s="144"/>
      <c r="F1389" s="87" t="str">
        <f t="shared" si="63"/>
        <v/>
      </c>
      <c r="G1389" s="42"/>
      <c r="H1389" s="11"/>
      <c r="I1389" s="111"/>
      <c r="J1389" s="47"/>
      <c r="K1389" s="108"/>
      <c r="L1389" s="112"/>
      <c r="M1389" s="48" t="str">
        <f t="shared" si="64"/>
        <v xml:space="preserve"> -    - </v>
      </c>
      <c r="N1389" s="12"/>
    </row>
    <row r="1390" spans="1:14" ht="15" customHeight="1">
      <c r="A1390" s="40" t="str">
        <f t="shared" si="65"/>
        <v/>
      </c>
      <c r="B1390" s="41"/>
      <c r="C1390" s="42"/>
      <c r="D1390" s="136"/>
      <c r="E1390" s="144"/>
      <c r="F1390" s="87" t="str">
        <f t="shared" si="63"/>
        <v/>
      </c>
      <c r="G1390" s="42"/>
      <c r="H1390" s="11"/>
      <c r="I1390" s="111"/>
      <c r="J1390" s="47"/>
      <c r="K1390" s="108"/>
      <c r="L1390" s="112"/>
      <c r="M1390" s="48" t="str">
        <f t="shared" si="64"/>
        <v xml:space="preserve"> -    - </v>
      </c>
      <c r="N1390" s="12"/>
    </row>
    <row r="1391" spans="1:14" ht="15" customHeight="1">
      <c r="A1391" s="40" t="str">
        <f t="shared" si="65"/>
        <v/>
      </c>
      <c r="B1391" s="41"/>
      <c r="C1391" s="42"/>
      <c r="D1391" s="42"/>
      <c r="E1391" s="144"/>
      <c r="F1391" s="87" t="str">
        <f t="shared" si="63"/>
        <v/>
      </c>
      <c r="G1391" s="42"/>
      <c r="H1391" s="11"/>
      <c r="I1391" s="111"/>
      <c r="J1391" s="47"/>
      <c r="K1391" s="108"/>
      <c r="L1391" s="112"/>
      <c r="M1391" s="48" t="str">
        <f t="shared" si="64"/>
        <v xml:space="preserve"> -    - </v>
      </c>
      <c r="N1391" s="12"/>
    </row>
    <row r="1392" spans="1:14" ht="15" customHeight="1">
      <c r="A1392" s="40" t="str">
        <f t="shared" si="65"/>
        <v/>
      </c>
      <c r="B1392" s="41"/>
      <c r="C1392" s="42"/>
      <c r="D1392" s="136"/>
      <c r="E1392" s="144"/>
      <c r="F1392" s="87" t="str">
        <f t="shared" si="63"/>
        <v/>
      </c>
      <c r="G1392" s="42"/>
      <c r="H1392" s="11"/>
      <c r="I1392" s="111"/>
      <c r="J1392" s="47"/>
      <c r="K1392" s="108"/>
      <c r="L1392" s="112"/>
      <c r="M1392" s="48" t="str">
        <f t="shared" si="64"/>
        <v xml:space="preserve"> -    - </v>
      </c>
      <c r="N1392" s="12"/>
    </row>
    <row r="1393" spans="1:14" ht="15" customHeight="1">
      <c r="A1393" s="40" t="str">
        <f t="shared" si="65"/>
        <v/>
      </c>
      <c r="B1393" s="41"/>
      <c r="C1393" s="42"/>
      <c r="D1393" s="136"/>
      <c r="E1393" s="144"/>
      <c r="F1393" s="87" t="str">
        <f t="shared" si="63"/>
        <v/>
      </c>
      <c r="G1393" s="42"/>
      <c r="H1393" s="11"/>
      <c r="I1393" s="111"/>
      <c r="J1393" s="47"/>
      <c r="K1393" s="108"/>
      <c r="L1393" s="112"/>
      <c r="M1393" s="48" t="str">
        <f t="shared" si="64"/>
        <v xml:space="preserve"> -    - </v>
      </c>
      <c r="N1393" s="12"/>
    </row>
    <row r="1394" spans="1:14" ht="15" customHeight="1">
      <c r="A1394" s="40" t="str">
        <f t="shared" si="65"/>
        <v/>
      </c>
      <c r="B1394" s="41"/>
      <c r="C1394" s="42"/>
      <c r="D1394" s="42"/>
      <c r="E1394" s="144"/>
      <c r="F1394" s="87" t="str">
        <f t="shared" si="63"/>
        <v/>
      </c>
      <c r="G1394" s="42"/>
      <c r="H1394" s="11"/>
      <c r="I1394" s="111"/>
      <c r="J1394" s="47"/>
      <c r="K1394" s="108"/>
      <c r="L1394" s="112"/>
      <c r="M1394" s="48" t="str">
        <f t="shared" si="64"/>
        <v xml:space="preserve"> -    - </v>
      </c>
      <c r="N1394" s="12"/>
    </row>
    <row r="1395" spans="1:14" ht="15" customHeight="1">
      <c r="A1395" s="40" t="str">
        <f t="shared" si="65"/>
        <v/>
      </c>
      <c r="B1395" s="41"/>
      <c r="C1395" s="42"/>
      <c r="D1395" s="136"/>
      <c r="E1395" s="144"/>
      <c r="F1395" s="87" t="str">
        <f t="shared" si="63"/>
        <v/>
      </c>
      <c r="G1395" s="42"/>
      <c r="H1395" s="11"/>
      <c r="I1395" s="111"/>
      <c r="J1395" s="47"/>
      <c r="K1395" s="108"/>
      <c r="L1395" s="112"/>
      <c r="M1395" s="48" t="str">
        <f t="shared" si="64"/>
        <v xml:space="preserve"> -    - </v>
      </c>
      <c r="N1395" s="12"/>
    </row>
    <row r="1396" spans="1:14" ht="15" customHeight="1">
      <c r="A1396" s="40" t="str">
        <f t="shared" si="65"/>
        <v/>
      </c>
      <c r="B1396" s="41"/>
      <c r="C1396" s="42"/>
      <c r="D1396" s="136"/>
      <c r="E1396" s="144"/>
      <c r="F1396" s="87" t="str">
        <f t="shared" si="63"/>
        <v/>
      </c>
      <c r="G1396" s="42"/>
      <c r="H1396" s="11"/>
      <c r="I1396" s="111"/>
      <c r="J1396" s="47"/>
      <c r="K1396" s="108"/>
      <c r="L1396" s="112"/>
      <c r="M1396" s="48" t="str">
        <f t="shared" si="64"/>
        <v xml:space="preserve"> -    - </v>
      </c>
      <c r="N1396" s="12"/>
    </row>
    <row r="1397" spans="1:14" ht="15" customHeight="1">
      <c r="A1397" s="40" t="str">
        <f t="shared" si="65"/>
        <v/>
      </c>
      <c r="B1397" s="41"/>
      <c r="C1397" s="42"/>
      <c r="D1397" s="42"/>
      <c r="E1397" s="144"/>
      <c r="F1397" s="87" t="str">
        <f t="shared" si="63"/>
        <v/>
      </c>
      <c r="G1397" s="42"/>
      <c r="H1397" s="11"/>
      <c r="I1397" s="111"/>
      <c r="J1397" s="47"/>
      <c r="K1397" s="108"/>
      <c r="L1397" s="112"/>
      <c r="M1397" s="48" t="str">
        <f t="shared" si="64"/>
        <v xml:space="preserve"> -    - </v>
      </c>
      <c r="N1397" s="12"/>
    </row>
    <row r="1398" spans="1:14" ht="15" customHeight="1">
      <c r="A1398" s="40" t="str">
        <f t="shared" si="65"/>
        <v/>
      </c>
      <c r="B1398" s="41"/>
      <c r="C1398" s="42"/>
      <c r="D1398" s="136"/>
      <c r="E1398" s="144"/>
      <c r="F1398" s="87" t="str">
        <f t="shared" si="63"/>
        <v/>
      </c>
      <c r="G1398" s="42"/>
      <c r="H1398" s="11"/>
      <c r="I1398" s="111"/>
      <c r="J1398" s="47"/>
      <c r="K1398" s="108"/>
      <c r="L1398" s="112"/>
      <c r="M1398" s="48" t="str">
        <f t="shared" si="64"/>
        <v xml:space="preserve"> -    - </v>
      </c>
      <c r="N1398" s="12"/>
    </row>
    <row r="1399" spans="1:14" ht="15" customHeight="1">
      <c r="A1399" s="40" t="str">
        <f t="shared" si="65"/>
        <v/>
      </c>
      <c r="B1399" s="41"/>
      <c r="C1399" s="42"/>
      <c r="D1399" s="136"/>
      <c r="E1399" s="144"/>
      <c r="F1399" s="87" t="str">
        <f t="shared" si="63"/>
        <v/>
      </c>
      <c r="G1399" s="42"/>
      <c r="H1399" s="11"/>
      <c r="I1399" s="111"/>
      <c r="J1399" s="47"/>
      <c r="K1399" s="108"/>
      <c r="L1399" s="112"/>
      <c r="M1399" s="48" t="str">
        <f t="shared" si="64"/>
        <v xml:space="preserve"> -    - </v>
      </c>
      <c r="N1399" s="12"/>
    </row>
    <row r="1400" spans="1:14" ht="15" customHeight="1">
      <c r="A1400" s="40" t="str">
        <f t="shared" si="65"/>
        <v/>
      </c>
      <c r="B1400" s="41"/>
      <c r="C1400" s="42"/>
      <c r="D1400" s="42"/>
      <c r="E1400" s="144"/>
      <c r="F1400" s="87" t="str">
        <f t="shared" si="63"/>
        <v/>
      </c>
      <c r="G1400" s="42"/>
      <c r="H1400" s="11"/>
      <c r="I1400" s="111"/>
      <c r="J1400" s="47"/>
      <c r="K1400" s="108"/>
      <c r="L1400" s="112"/>
      <c r="M1400" s="48" t="str">
        <f t="shared" si="64"/>
        <v xml:space="preserve"> -    - </v>
      </c>
      <c r="N1400" s="12"/>
    </row>
    <row r="1401" spans="1:14" ht="15" customHeight="1">
      <c r="A1401" s="40" t="str">
        <f t="shared" si="65"/>
        <v/>
      </c>
      <c r="B1401" s="41"/>
      <c r="C1401" s="42"/>
      <c r="D1401" s="136"/>
      <c r="E1401" s="144"/>
      <c r="F1401" s="87" t="str">
        <f t="shared" si="63"/>
        <v/>
      </c>
      <c r="G1401" s="42"/>
      <c r="H1401" s="11"/>
      <c r="I1401" s="111"/>
      <c r="J1401" s="47"/>
      <c r="K1401" s="108"/>
      <c r="L1401" s="112"/>
      <c r="M1401" s="48" t="str">
        <f t="shared" si="64"/>
        <v xml:space="preserve"> -    - </v>
      </c>
      <c r="N1401" s="12"/>
    </row>
    <row r="1402" spans="1:14" ht="15" customHeight="1">
      <c r="A1402" s="40" t="str">
        <f t="shared" si="65"/>
        <v/>
      </c>
      <c r="B1402" s="41"/>
      <c r="C1402" s="42"/>
      <c r="D1402" s="136"/>
      <c r="E1402" s="144"/>
      <c r="F1402" s="87" t="str">
        <f t="shared" si="63"/>
        <v/>
      </c>
      <c r="G1402" s="42"/>
      <c r="H1402" s="11"/>
      <c r="I1402" s="111"/>
      <c r="J1402" s="47"/>
      <c r="K1402" s="108"/>
      <c r="L1402" s="112"/>
      <c r="M1402" s="48" t="str">
        <f t="shared" si="64"/>
        <v xml:space="preserve"> -    - </v>
      </c>
      <c r="N1402" s="12"/>
    </row>
    <row r="1403" spans="1:14" ht="15" customHeight="1">
      <c r="A1403" s="40" t="str">
        <f t="shared" si="65"/>
        <v/>
      </c>
      <c r="B1403" s="41"/>
      <c r="C1403" s="42"/>
      <c r="D1403" s="42"/>
      <c r="E1403" s="144"/>
      <c r="F1403" s="87" t="str">
        <f t="shared" si="63"/>
        <v/>
      </c>
      <c r="G1403" s="42"/>
      <c r="H1403" s="11"/>
      <c r="I1403" s="111"/>
      <c r="J1403" s="47"/>
      <c r="K1403" s="108"/>
      <c r="L1403" s="112"/>
      <c r="M1403" s="48" t="str">
        <f t="shared" si="64"/>
        <v xml:space="preserve"> -    - </v>
      </c>
      <c r="N1403" s="12"/>
    </row>
    <row r="1404" spans="1:14" ht="15" customHeight="1">
      <c r="A1404" s="40" t="str">
        <f t="shared" si="65"/>
        <v/>
      </c>
      <c r="B1404" s="41"/>
      <c r="C1404" s="42"/>
      <c r="D1404" s="136"/>
      <c r="E1404" s="144"/>
      <c r="F1404" s="87" t="str">
        <f t="shared" si="63"/>
        <v/>
      </c>
      <c r="G1404" s="42"/>
      <c r="H1404" s="11"/>
      <c r="I1404" s="111"/>
      <c r="J1404" s="47"/>
      <c r="K1404" s="108"/>
      <c r="L1404" s="112"/>
      <c r="M1404" s="48" t="str">
        <f t="shared" si="64"/>
        <v xml:space="preserve"> -    - </v>
      </c>
      <c r="N1404" s="12"/>
    </row>
    <row r="1405" spans="1:14" ht="15" customHeight="1">
      <c r="A1405" s="40" t="str">
        <f t="shared" si="65"/>
        <v/>
      </c>
      <c r="B1405" s="41"/>
      <c r="C1405" s="42"/>
      <c r="D1405" s="136"/>
      <c r="E1405" s="144"/>
      <c r="F1405" s="87" t="str">
        <f t="shared" si="63"/>
        <v/>
      </c>
      <c r="G1405" s="42"/>
      <c r="H1405" s="11"/>
      <c r="I1405" s="111"/>
      <c r="J1405" s="47"/>
      <c r="K1405" s="108"/>
      <c r="L1405" s="112"/>
      <c r="M1405" s="48" t="str">
        <f t="shared" si="64"/>
        <v xml:space="preserve"> -    - </v>
      </c>
      <c r="N1405" s="12"/>
    </row>
    <row r="1406" spans="1:14" ht="15" customHeight="1">
      <c r="A1406" s="40" t="str">
        <f t="shared" si="65"/>
        <v/>
      </c>
      <c r="B1406" s="41"/>
      <c r="C1406" s="42"/>
      <c r="D1406" s="42"/>
      <c r="E1406" s="144"/>
      <c r="F1406" s="87" t="str">
        <f t="shared" si="63"/>
        <v/>
      </c>
      <c r="G1406" s="42"/>
      <c r="H1406" s="11"/>
      <c r="I1406" s="111"/>
      <c r="J1406" s="47"/>
      <c r="K1406" s="108"/>
      <c r="L1406" s="112"/>
      <c r="M1406" s="48" t="str">
        <f t="shared" si="64"/>
        <v xml:space="preserve"> -    - </v>
      </c>
      <c r="N1406" s="12"/>
    </row>
    <row r="1407" spans="1:14" ht="15" customHeight="1">
      <c r="A1407" s="40" t="str">
        <f t="shared" si="65"/>
        <v/>
      </c>
      <c r="B1407" s="41"/>
      <c r="C1407" s="42"/>
      <c r="D1407" s="136"/>
      <c r="E1407" s="144"/>
      <c r="F1407" s="87" t="str">
        <f t="shared" si="63"/>
        <v/>
      </c>
      <c r="G1407" s="42"/>
      <c r="H1407" s="11"/>
      <c r="I1407" s="111"/>
      <c r="J1407" s="47"/>
      <c r="K1407" s="108"/>
      <c r="L1407" s="112"/>
      <c r="M1407" s="48" t="str">
        <f t="shared" si="64"/>
        <v xml:space="preserve"> -    - </v>
      </c>
      <c r="N1407" s="12"/>
    </row>
    <row r="1408" spans="1:14" ht="15" customHeight="1">
      <c r="A1408" s="40" t="str">
        <f t="shared" si="65"/>
        <v/>
      </c>
      <c r="B1408" s="41"/>
      <c r="C1408" s="42"/>
      <c r="D1408" s="136"/>
      <c r="E1408" s="144"/>
      <c r="F1408" s="87" t="str">
        <f t="shared" si="63"/>
        <v/>
      </c>
      <c r="G1408" s="42"/>
      <c r="H1408" s="11"/>
      <c r="I1408" s="111"/>
      <c r="J1408" s="47"/>
      <c r="K1408" s="108"/>
      <c r="L1408" s="112"/>
      <c r="M1408" s="48" t="str">
        <f t="shared" si="64"/>
        <v xml:space="preserve"> -    - </v>
      </c>
      <c r="N1408" s="12"/>
    </row>
    <row r="1409" spans="1:14" ht="15" customHeight="1">
      <c r="A1409" s="40" t="str">
        <f t="shared" si="65"/>
        <v/>
      </c>
      <c r="B1409" s="41"/>
      <c r="C1409" s="42"/>
      <c r="D1409" s="42"/>
      <c r="E1409" s="144"/>
      <c r="F1409" s="87" t="str">
        <f t="shared" si="63"/>
        <v/>
      </c>
      <c r="G1409" s="42"/>
      <c r="H1409" s="11"/>
      <c r="I1409" s="111"/>
      <c r="J1409" s="47"/>
      <c r="K1409" s="108"/>
      <c r="L1409" s="112"/>
      <c r="M1409" s="48" t="str">
        <f t="shared" si="64"/>
        <v xml:space="preserve"> -    - </v>
      </c>
      <c r="N1409" s="12"/>
    </row>
    <row r="1410" spans="1:14" ht="15" customHeight="1">
      <c r="A1410" s="40" t="str">
        <f t="shared" si="65"/>
        <v/>
      </c>
      <c r="B1410" s="41"/>
      <c r="C1410" s="42"/>
      <c r="D1410" s="136"/>
      <c r="E1410" s="144"/>
      <c r="F1410" s="87" t="str">
        <f t="shared" si="63"/>
        <v/>
      </c>
      <c r="G1410" s="42"/>
      <c r="H1410" s="11"/>
      <c r="I1410" s="111"/>
      <c r="J1410" s="47"/>
      <c r="K1410" s="108"/>
      <c r="L1410" s="112"/>
      <c r="M1410" s="48" t="str">
        <f t="shared" si="64"/>
        <v xml:space="preserve"> -    - </v>
      </c>
      <c r="N1410" s="12"/>
    </row>
    <row r="1411" spans="1:14" ht="15" customHeight="1">
      <c r="A1411" s="40" t="str">
        <f t="shared" si="65"/>
        <v/>
      </c>
      <c r="B1411" s="41"/>
      <c r="C1411" s="42"/>
      <c r="D1411" s="136"/>
      <c r="E1411" s="144"/>
      <c r="F1411" s="87" t="str">
        <f t="shared" si="63"/>
        <v/>
      </c>
      <c r="G1411" s="42"/>
      <c r="H1411" s="11"/>
      <c r="I1411" s="111"/>
      <c r="J1411" s="47"/>
      <c r="K1411" s="108"/>
      <c r="L1411" s="112"/>
      <c r="M1411" s="48" t="str">
        <f t="shared" si="64"/>
        <v xml:space="preserve"> -    - </v>
      </c>
      <c r="N1411" s="12"/>
    </row>
    <row r="1412" spans="1:14" ht="15" customHeight="1">
      <c r="A1412" s="40" t="str">
        <f t="shared" si="65"/>
        <v/>
      </c>
      <c r="B1412" s="41"/>
      <c r="C1412" s="42"/>
      <c r="D1412" s="42"/>
      <c r="E1412" s="144"/>
      <c r="F1412" s="87" t="str">
        <f t="shared" si="63"/>
        <v/>
      </c>
      <c r="G1412" s="42"/>
      <c r="H1412" s="11"/>
      <c r="I1412" s="111"/>
      <c r="J1412" s="47"/>
      <c r="K1412" s="108"/>
      <c r="L1412" s="112"/>
      <c r="M1412" s="48" t="str">
        <f t="shared" si="64"/>
        <v xml:space="preserve"> -    - </v>
      </c>
      <c r="N1412" s="12"/>
    </row>
    <row r="1413" spans="1:14" ht="15" customHeight="1">
      <c r="A1413" s="40" t="str">
        <f t="shared" si="65"/>
        <v/>
      </c>
      <c r="B1413" s="41"/>
      <c r="C1413" s="42"/>
      <c r="D1413" s="136"/>
      <c r="E1413" s="144"/>
      <c r="F1413" s="87" t="str">
        <f t="shared" si="63"/>
        <v/>
      </c>
      <c r="G1413" s="42"/>
      <c r="H1413" s="11"/>
      <c r="I1413" s="111"/>
      <c r="J1413" s="47"/>
      <c r="K1413" s="108"/>
      <c r="L1413" s="112"/>
      <c r="M1413" s="48" t="str">
        <f t="shared" si="64"/>
        <v xml:space="preserve"> -    - </v>
      </c>
      <c r="N1413" s="12"/>
    </row>
    <row r="1414" spans="1:14" ht="15" customHeight="1">
      <c r="A1414" s="40" t="str">
        <f t="shared" si="65"/>
        <v/>
      </c>
      <c r="B1414" s="41"/>
      <c r="C1414" s="42"/>
      <c r="D1414" s="136"/>
      <c r="E1414" s="144"/>
      <c r="F1414" s="87" t="str">
        <f t="shared" si="63"/>
        <v/>
      </c>
      <c r="G1414" s="42"/>
      <c r="H1414" s="11"/>
      <c r="I1414" s="111"/>
      <c r="J1414" s="47"/>
      <c r="K1414" s="108"/>
      <c r="L1414" s="112"/>
      <c r="M1414" s="48" t="str">
        <f t="shared" si="64"/>
        <v xml:space="preserve"> -    - </v>
      </c>
      <c r="N1414" s="12"/>
    </row>
    <row r="1415" spans="1:14" ht="15" customHeight="1">
      <c r="A1415" s="40" t="str">
        <f t="shared" si="65"/>
        <v/>
      </c>
      <c r="B1415" s="41"/>
      <c r="C1415" s="42"/>
      <c r="D1415" s="42"/>
      <c r="E1415" s="144"/>
      <c r="F1415" s="87" t="str">
        <f t="shared" si="63"/>
        <v/>
      </c>
      <c r="G1415" s="42"/>
      <c r="H1415" s="11"/>
      <c r="I1415" s="111"/>
      <c r="J1415" s="47"/>
      <c r="K1415" s="108"/>
      <c r="L1415" s="112"/>
      <c r="M1415" s="48" t="str">
        <f t="shared" si="64"/>
        <v xml:space="preserve"> -    - </v>
      </c>
      <c r="N1415" s="12"/>
    </row>
    <row r="1416" spans="1:14" ht="15" customHeight="1">
      <c r="A1416" s="40" t="str">
        <f t="shared" si="65"/>
        <v/>
      </c>
      <c r="B1416" s="41"/>
      <c r="C1416" s="42"/>
      <c r="D1416" s="136"/>
      <c r="E1416" s="144"/>
      <c r="F1416" s="87" t="str">
        <f t="shared" si="63"/>
        <v/>
      </c>
      <c r="G1416" s="42"/>
      <c r="H1416" s="11"/>
      <c r="I1416" s="111"/>
      <c r="J1416" s="47"/>
      <c r="K1416" s="108"/>
      <c r="L1416" s="112"/>
      <c r="M1416" s="48" t="str">
        <f t="shared" si="64"/>
        <v xml:space="preserve"> -    - </v>
      </c>
      <c r="N1416" s="12"/>
    </row>
    <row r="1417" spans="1:14" ht="15" customHeight="1">
      <c r="A1417" s="40" t="str">
        <f t="shared" si="65"/>
        <v/>
      </c>
      <c r="B1417" s="41"/>
      <c r="C1417" s="42"/>
      <c r="D1417" s="136"/>
      <c r="E1417" s="144"/>
      <c r="F1417" s="87" t="str">
        <f t="shared" si="63"/>
        <v/>
      </c>
      <c r="G1417" s="42"/>
      <c r="H1417" s="11"/>
      <c r="I1417" s="111"/>
      <c r="J1417" s="47"/>
      <c r="K1417" s="108"/>
      <c r="L1417" s="112"/>
      <c r="M1417" s="48" t="str">
        <f t="shared" si="64"/>
        <v xml:space="preserve"> -    - </v>
      </c>
      <c r="N1417" s="12"/>
    </row>
    <row r="1418" spans="1:14" ht="15" customHeight="1">
      <c r="A1418" s="40" t="str">
        <f t="shared" si="65"/>
        <v/>
      </c>
      <c r="B1418" s="41"/>
      <c r="C1418" s="42"/>
      <c r="D1418" s="42"/>
      <c r="E1418" s="144"/>
      <c r="F1418" s="87" t="str">
        <f t="shared" si="63"/>
        <v/>
      </c>
      <c r="G1418" s="42"/>
      <c r="H1418" s="11"/>
      <c r="I1418" s="111"/>
      <c r="J1418" s="47"/>
      <c r="K1418" s="108"/>
      <c r="L1418" s="112"/>
      <c r="M1418" s="48" t="str">
        <f t="shared" si="64"/>
        <v xml:space="preserve"> -    - </v>
      </c>
      <c r="N1418" s="12"/>
    </row>
    <row r="1419" spans="1:14" ht="15" customHeight="1">
      <c r="A1419" s="40" t="str">
        <f t="shared" si="65"/>
        <v/>
      </c>
      <c r="B1419" s="41"/>
      <c r="C1419" s="42"/>
      <c r="D1419" s="136"/>
      <c r="E1419" s="144"/>
      <c r="F1419" s="87" t="str">
        <f t="shared" si="63"/>
        <v/>
      </c>
      <c r="G1419" s="42"/>
      <c r="H1419" s="11"/>
      <c r="I1419" s="111"/>
      <c r="J1419" s="47"/>
      <c r="K1419" s="108"/>
      <c r="L1419" s="112"/>
      <c r="M1419" s="48" t="str">
        <f t="shared" si="64"/>
        <v xml:space="preserve"> -    - </v>
      </c>
      <c r="N1419" s="12"/>
    </row>
    <row r="1420" spans="1:14" ht="15" customHeight="1">
      <c r="A1420" s="40" t="str">
        <f t="shared" si="65"/>
        <v/>
      </c>
      <c r="B1420" s="41"/>
      <c r="C1420" s="42"/>
      <c r="D1420" s="136"/>
      <c r="E1420" s="144"/>
      <c r="F1420" s="87" t="str">
        <f t="shared" ref="F1420:F1483" si="66">IF(E1420="","",IF(E1420&lt;=DATEVALUE("9/11/2022"),"2021-22",IF(E1420&gt;DATEVALUE("9/11/2022"),"")))</f>
        <v/>
      </c>
      <c r="G1420" s="42"/>
      <c r="H1420" s="11"/>
      <c r="I1420" s="111"/>
      <c r="J1420" s="47"/>
      <c r="K1420" s="108"/>
      <c r="L1420" s="112"/>
      <c r="M1420" s="48" t="str">
        <f t="shared" ref="M1420:M1483" si="67">A1420&amp;" - "&amp;C1420&amp;" "&amp;F1420&amp;" "&amp;G1420&amp;" - "&amp;H1420</f>
        <v xml:space="preserve"> -    - </v>
      </c>
      <c r="N1420" s="12"/>
    </row>
    <row r="1421" spans="1:14" ht="15" customHeight="1">
      <c r="A1421" s="40" t="str">
        <f t="shared" ref="A1421:A1484" si="68">IF(ISERROR(IF(B1421="","",A1420+1)),"",IF(B1421="","",A1420+1))</f>
        <v/>
      </c>
      <c r="B1421" s="41"/>
      <c r="C1421" s="42"/>
      <c r="D1421" s="42"/>
      <c r="E1421" s="144"/>
      <c r="F1421" s="87" t="str">
        <f t="shared" si="66"/>
        <v/>
      </c>
      <c r="G1421" s="42"/>
      <c r="H1421" s="11"/>
      <c r="I1421" s="111"/>
      <c r="J1421" s="47"/>
      <c r="K1421" s="108"/>
      <c r="L1421" s="112"/>
      <c r="M1421" s="48" t="str">
        <f t="shared" si="67"/>
        <v xml:space="preserve"> -    - </v>
      </c>
      <c r="N1421" s="12"/>
    </row>
    <row r="1422" spans="1:14" ht="15" customHeight="1">
      <c r="A1422" s="40" t="str">
        <f t="shared" si="68"/>
        <v/>
      </c>
      <c r="B1422" s="41"/>
      <c r="C1422" s="42"/>
      <c r="D1422" s="136"/>
      <c r="E1422" s="144"/>
      <c r="F1422" s="87" t="str">
        <f t="shared" si="66"/>
        <v/>
      </c>
      <c r="G1422" s="42"/>
      <c r="H1422" s="11"/>
      <c r="I1422" s="111"/>
      <c r="J1422" s="47"/>
      <c r="K1422" s="108"/>
      <c r="L1422" s="112"/>
      <c r="M1422" s="48" t="str">
        <f t="shared" si="67"/>
        <v xml:space="preserve"> -    - </v>
      </c>
      <c r="N1422" s="12"/>
    </row>
    <row r="1423" spans="1:14" ht="15" customHeight="1">
      <c r="A1423" s="40" t="str">
        <f t="shared" si="68"/>
        <v/>
      </c>
      <c r="B1423" s="41"/>
      <c r="C1423" s="42"/>
      <c r="D1423" s="136"/>
      <c r="E1423" s="144"/>
      <c r="F1423" s="87" t="str">
        <f t="shared" si="66"/>
        <v/>
      </c>
      <c r="G1423" s="42"/>
      <c r="H1423" s="11"/>
      <c r="I1423" s="111"/>
      <c r="J1423" s="47"/>
      <c r="K1423" s="108"/>
      <c r="L1423" s="112"/>
      <c r="M1423" s="48" t="str">
        <f t="shared" si="67"/>
        <v xml:space="preserve"> -    - </v>
      </c>
      <c r="N1423" s="12"/>
    </row>
    <row r="1424" spans="1:14" ht="15" customHeight="1">
      <c r="A1424" s="40" t="str">
        <f t="shared" si="68"/>
        <v/>
      </c>
      <c r="B1424" s="41"/>
      <c r="C1424" s="42"/>
      <c r="D1424" s="42"/>
      <c r="E1424" s="144"/>
      <c r="F1424" s="87" t="str">
        <f t="shared" si="66"/>
        <v/>
      </c>
      <c r="G1424" s="42"/>
      <c r="H1424" s="11"/>
      <c r="I1424" s="111"/>
      <c r="J1424" s="47"/>
      <c r="K1424" s="108"/>
      <c r="L1424" s="112"/>
      <c r="M1424" s="48" t="str">
        <f t="shared" si="67"/>
        <v xml:space="preserve"> -    - </v>
      </c>
      <c r="N1424" s="12"/>
    </row>
    <row r="1425" spans="1:14" ht="15" customHeight="1">
      <c r="A1425" s="40" t="str">
        <f t="shared" si="68"/>
        <v/>
      </c>
      <c r="B1425" s="41"/>
      <c r="C1425" s="42"/>
      <c r="D1425" s="136"/>
      <c r="E1425" s="144"/>
      <c r="F1425" s="87" t="str">
        <f t="shared" si="66"/>
        <v/>
      </c>
      <c r="G1425" s="42"/>
      <c r="H1425" s="11"/>
      <c r="I1425" s="111"/>
      <c r="J1425" s="47"/>
      <c r="K1425" s="108"/>
      <c r="L1425" s="112"/>
      <c r="M1425" s="48" t="str">
        <f t="shared" si="67"/>
        <v xml:space="preserve"> -    - </v>
      </c>
      <c r="N1425" s="12"/>
    </row>
    <row r="1426" spans="1:14" ht="15" customHeight="1">
      <c r="A1426" s="40" t="str">
        <f t="shared" si="68"/>
        <v/>
      </c>
      <c r="B1426" s="41"/>
      <c r="C1426" s="42"/>
      <c r="D1426" s="136"/>
      <c r="E1426" s="144"/>
      <c r="F1426" s="87" t="str">
        <f t="shared" si="66"/>
        <v/>
      </c>
      <c r="G1426" s="42"/>
      <c r="H1426" s="11"/>
      <c r="I1426" s="111"/>
      <c r="J1426" s="47"/>
      <c r="K1426" s="108"/>
      <c r="L1426" s="112"/>
      <c r="M1426" s="48" t="str">
        <f t="shared" si="67"/>
        <v xml:space="preserve"> -    - </v>
      </c>
      <c r="N1426" s="12"/>
    </row>
    <row r="1427" spans="1:14" ht="15" customHeight="1">
      <c r="A1427" s="40" t="str">
        <f t="shared" si="68"/>
        <v/>
      </c>
      <c r="B1427" s="41"/>
      <c r="C1427" s="42"/>
      <c r="D1427" s="42"/>
      <c r="E1427" s="144"/>
      <c r="F1427" s="87" t="str">
        <f t="shared" si="66"/>
        <v/>
      </c>
      <c r="G1427" s="42"/>
      <c r="H1427" s="11"/>
      <c r="I1427" s="111"/>
      <c r="J1427" s="47"/>
      <c r="K1427" s="108"/>
      <c r="L1427" s="112"/>
      <c r="M1427" s="48" t="str">
        <f t="shared" si="67"/>
        <v xml:space="preserve"> -    - </v>
      </c>
      <c r="N1427" s="12"/>
    </row>
    <row r="1428" spans="1:14" ht="15" customHeight="1">
      <c r="A1428" s="40" t="str">
        <f t="shared" si="68"/>
        <v/>
      </c>
      <c r="B1428" s="41"/>
      <c r="C1428" s="42"/>
      <c r="D1428" s="136"/>
      <c r="E1428" s="144"/>
      <c r="F1428" s="87" t="str">
        <f t="shared" si="66"/>
        <v/>
      </c>
      <c r="G1428" s="42"/>
      <c r="H1428" s="11"/>
      <c r="I1428" s="111"/>
      <c r="J1428" s="47"/>
      <c r="K1428" s="108"/>
      <c r="L1428" s="112"/>
      <c r="M1428" s="48" t="str">
        <f t="shared" si="67"/>
        <v xml:space="preserve"> -    - </v>
      </c>
      <c r="N1428" s="12"/>
    </row>
    <row r="1429" spans="1:14" ht="15" customHeight="1">
      <c r="A1429" s="40" t="str">
        <f t="shared" si="68"/>
        <v/>
      </c>
      <c r="B1429" s="41"/>
      <c r="C1429" s="42"/>
      <c r="D1429" s="136"/>
      <c r="E1429" s="144"/>
      <c r="F1429" s="87" t="str">
        <f t="shared" si="66"/>
        <v/>
      </c>
      <c r="G1429" s="42"/>
      <c r="H1429" s="11"/>
      <c r="I1429" s="111"/>
      <c r="J1429" s="47"/>
      <c r="K1429" s="108"/>
      <c r="L1429" s="112"/>
      <c r="M1429" s="48" t="str">
        <f t="shared" si="67"/>
        <v xml:space="preserve"> -    - </v>
      </c>
      <c r="N1429" s="12"/>
    </row>
    <row r="1430" spans="1:14" ht="15" customHeight="1">
      <c r="A1430" s="40" t="str">
        <f t="shared" si="68"/>
        <v/>
      </c>
      <c r="B1430" s="41"/>
      <c r="C1430" s="42"/>
      <c r="D1430" s="42"/>
      <c r="E1430" s="144"/>
      <c r="F1430" s="87" t="str">
        <f t="shared" si="66"/>
        <v/>
      </c>
      <c r="G1430" s="42"/>
      <c r="H1430" s="11"/>
      <c r="I1430" s="111"/>
      <c r="J1430" s="47"/>
      <c r="K1430" s="108"/>
      <c r="L1430" s="112"/>
      <c r="M1430" s="48" t="str">
        <f t="shared" si="67"/>
        <v xml:space="preserve"> -    - </v>
      </c>
      <c r="N1430" s="12"/>
    </row>
    <row r="1431" spans="1:14" ht="15" customHeight="1">
      <c r="A1431" s="40" t="str">
        <f t="shared" si="68"/>
        <v/>
      </c>
      <c r="B1431" s="41"/>
      <c r="C1431" s="42"/>
      <c r="D1431" s="136"/>
      <c r="E1431" s="144"/>
      <c r="F1431" s="87" t="str">
        <f t="shared" si="66"/>
        <v/>
      </c>
      <c r="G1431" s="42"/>
      <c r="H1431" s="11"/>
      <c r="I1431" s="111"/>
      <c r="J1431" s="47"/>
      <c r="K1431" s="108"/>
      <c r="L1431" s="112"/>
      <c r="M1431" s="48" t="str">
        <f t="shared" si="67"/>
        <v xml:space="preserve"> -    - </v>
      </c>
      <c r="N1431" s="12"/>
    </row>
    <row r="1432" spans="1:14" ht="15" customHeight="1">
      <c r="A1432" s="40" t="str">
        <f t="shared" si="68"/>
        <v/>
      </c>
      <c r="B1432" s="41"/>
      <c r="C1432" s="42"/>
      <c r="D1432" s="136"/>
      <c r="E1432" s="144"/>
      <c r="F1432" s="87" t="str">
        <f t="shared" si="66"/>
        <v/>
      </c>
      <c r="G1432" s="42"/>
      <c r="H1432" s="11"/>
      <c r="I1432" s="111"/>
      <c r="J1432" s="47"/>
      <c r="K1432" s="108"/>
      <c r="L1432" s="112"/>
      <c r="M1432" s="48" t="str">
        <f t="shared" si="67"/>
        <v xml:space="preserve"> -    - </v>
      </c>
      <c r="N1432" s="12"/>
    </row>
    <row r="1433" spans="1:14" ht="15" customHeight="1">
      <c r="A1433" s="40" t="str">
        <f t="shared" si="68"/>
        <v/>
      </c>
      <c r="B1433" s="41"/>
      <c r="C1433" s="42"/>
      <c r="D1433" s="42"/>
      <c r="E1433" s="144"/>
      <c r="F1433" s="87" t="str">
        <f t="shared" si="66"/>
        <v/>
      </c>
      <c r="G1433" s="42"/>
      <c r="H1433" s="11"/>
      <c r="I1433" s="111"/>
      <c r="J1433" s="47"/>
      <c r="K1433" s="108"/>
      <c r="L1433" s="112"/>
      <c r="M1433" s="48" t="str">
        <f t="shared" si="67"/>
        <v xml:space="preserve"> -    - </v>
      </c>
      <c r="N1433" s="12"/>
    </row>
    <row r="1434" spans="1:14" ht="15" customHeight="1">
      <c r="A1434" s="40" t="str">
        <f t="shared" si="68"/>
        <v/>
      </c>
      <c r="B1434" s="41"/>
      <c r="C1434" s="42"/>
      <c r="D1434" s="136"/>
      <c r="E1434" s="144"/>
      <c r="F1434" s="87" t="str">
        <f t="shared" si="66"/>
        <v/>
      </c>
      <c r="G1434" s="42"/>
      <c r="H1434" s="11"/>
      <c r="I1434" s="111"/>
      <c r="J1434" s="47"/>
      <c r="K1434" s="108"/>
      <c r="L1434" s="112"/>
      <c r="M1434" s="48" t="str">
        <f t="shared" si="67"/>
        <v xml:space="preserve"> -    - </v>
      </c>
      <c r="N1434" s="12"/>
    </row>
    <row r="1435" spans="1:14" ht="15" customHeight="1">
      <c r="A1435" s="40" t="str">
        <f t="shared" si="68"/>
        <v/>
      </c>
      <c r="B1435" s="41"/>
      <c r="C1435" s="42"/>
      <c r="D1435" s="136"/>
      <c r="E1435" s="144"/>
      <c r="F1435" s="87" t="str">
        <f t="shared" si="66"/>
        <v/>
      </c>
      <c r="G1435" s="42"/>
      <c r="H1435" s="11"/>
      <c r="I1435" s="111"/>
      <c r="J1435" s="47"/>
      <c r="K1435" s="108"/>
      <c r="L1435" s="112"/>
      <c r="M1435" s="48" t="str">
        <f t="shared" si="67"/>
        <v xml:space="preserve"> -    - </v>
      </c>
      <c r="N1435" s="12"/>
    </row>
    <row r="1436" spans="1:14" ht="15" customHeight="1">
      <c r="A1436" s="40" t="str">
        <f t="shared" si="68"/>
        <v/>
      </c>
      <c r="B1436" s="41"/>
      <c r="C1436" s="42"/>
      <c r="D1436" s="42"/>
      <c r="E1436" s="144"/>
      <c r="F1436" s="87" t="str">
        <f t="shared" si="66"/>
        <v/>
      </c>
      <c r="G1436" s="42"/>
      <c r="H1436" s="11"/>
      <c r="I1436" s="111"/>
      <c r="J1436" s="47"/>
      <c r="K1436" s="108"/>
      <c r="L1436" s="112"/>
      <c r="M1436" s="48" t="str">
        <f t="shared" si="67"/>
        <v xml:space="preserve"> -    - </v>
      </c>
      <c r="N1436" s="12"/>
    </row>
    <row r="1437" spans="1:14" ht="15" customHeight="1">
      <c r="A1437" s="40" t="str">
        <f t="shared" si="68"/>
        <v/>
      </c>
      <c r="B1437" s="41"/>
      <c r="C1437" s="42"/>
      <c r="D1437" s="136"/>
      <c r="E1437" s="144"/>
      <c r="F1437" s="87" t="str">
        <f t="shared" si="66"/>
        <v/>
      </c>
      <c r="G1437" s="42"/>
      <c r="H1437" s="11"/>
      <c r="I1437" s="111"/>
      <c r="J1437" s="47"/>
      <c r="K1437" s="108"/>
      <c r="L1437" s="112"/>
      <c r="M1437" s="48" t="str">
        <f t="shared" si="67"/>
        <v xml:space="preserve"> -    - </v>
      </c>
      <c r="N1437" s="12"/>
    </row>
    <row r="1438" spans="1:14" ht="15" customHeight="1">
      <c r="A1438" s="40" t="str">
        <f t="shared" si="68"/>
        <v/>
      </c>
      <c r="B1438" s="41"/>
      <c r="C1438" s="42"/>
      <c r="D1438" s="136"/>
      <c r="E1438" s="144"/>
      <c r="F1438" s="87" t="str">
        <f t="shared" si="66"/>
        <v/>
      </c>
      <c r="G1438" s="42"/>
      <c r="H1438" s="11"/>
      <c r="I1438" s="111"/>
      <c r="J1438" s="47"/>
      <c r="K1438" s="108"/>
      <c r="L1438" s="112"/>
      <c r="M1438" s="48" t="str">
        <f t="shared" si="67"/>
        <v xml:space="preserve"> -    - </v>
      </c>
      <c r="N1438" s="12"/>
    </row>
    <row r="1439" spans="1:14" ht="15" customHeight="1">
      <c r="A1439" s="40" t="str">
        <f t="shared" si="68"/>
        <v/>
      </c>
      <c r="B1439" s="41"/>
      <c r="C1439" s="42"/>
      <c r="D1439" s="42"/>
      <c r="E1439" s="144"/>
      <c r="F1439" s="87" t="str">
        <f t="shared" si="66"/>
        <v/>
      </c>
      <c r="G1439" s="42"/>
      <c r="H1439" s="11"/>
      <c r="I1439" s="111"/>
      <c r="J1439" s="47"/>
      <c r="K1439" s="108"/>
      <c r="L1439" s="112"/>
      <c r="M1439" s="48" t="str">
        <f t="shared" si="67"/>
        <v xml:space="preserve"> -    - </v>
      </c>
      <c r="N1439" s="12"/>
    </row>
    <row r="1440" spans="1:14" ht="15" customHeight="1">
      <c r="A1440" s="40" t="str">
        <f t="shared" si="68"/>
        <v/>
      </c>
      <c r="B1440" s="41"/>
      <c r="C1440" s="42"/>
      <c r="D1440" s="136"/>
      <c r="E1440" s="144"/>
      <c r="F1440" s="87" t="str">
        <f t="shared" si="66"/>
        <v/>
      </c>
      <c r="G1440" s="42"/>
      <c r="H1440" s="11"/>
      <c r="I1440" s="111"/>
      <c r="J1440" s="47"/>
      <c r="K1440" s="108"/>
      <c r="L1440" s="112"/>
      <c r="M1440" s="48" t="str">
        <f t="shared" si="67"/>
        <v xml:space="preserve"> -    - </v>
      </c>
      <c r="N1440" s="12"/>
    </row>
    <row r="1441" spans="1:14" ht="15" customHeight="1">
      <c r="A1441" s="40" t="str">
        <f t="shared" si="68"/>
        <v/>
      </c>
      <c r="B1441" s="41"/>
      <c r="C1441" s="42"/>
      <c r="D1441" s="136"/>
      <c r="E1441" s="144"/>
      <c r="F1441" s="87" t="str">
        <f t="shared" si="66"/>
        <v/>
      </c>
      <c r="G1441" s="42"/>
      <c r="H1441" s="11"/>
      <c r="I1441" s="111"/>
      <c r="J1441" s="47"/>
      <c r="K1441" s="108"/>
      <c r="L1441" s="112"/>
      <c r="M1441" s="48" t="str">
        <f t="shared" si="67"/>
        <v xml:space="preserve"> -    - </v>
      </c>
      <c r="N1441" s="12"/>
    </row>
    <row r="1442" spans="1:14" ht="15" customHeight="1">
      <c r="A1442" s="40" t="str">
        <f t="shared" si="68"/>
        <v/>
      </c>
      <c r="B1442" s="41"/>
      <c r="C1442" s="42"/>
      <c r="D1442" s="42"/>
      <c r="E1442" s="144"/>
      <c r="F1442" s="87" t="str">
        <f t="shared" si="66"/>
        <v/>
      </c>
      <c r="G1442" s="42"/>
      <c r="H1442" s="11"/>
      <c r="I1442" s="111"/>
      <c r="J1442" s="47"/>
      <c r="K1442" s="108"/>
      <c r="L1442" s="112"/>
      <c r="M1442" s="48" t="str">
        <f t="shared" si="67"/>
        <v xml:space="preserve"> -    - </v>
      </c>
      <c r="N1442" s="12"/>
    </row>
    <row r="1443" spans="1:14" ht="15" customHeight="1">
      <c r="A1443" s="40" t="str">
        <f t="shared" si="68"/>
        <v/>
      </c>
      <c r="B1443" s="41"/>
      <c r="C1443" s="42"/>
      <c r="D1443" s="136"/>
      <c r="E1443" s="144"/>
      <c r="F1443" s="87" t="str">
        <f t="shared" si="66"/>
        <v/>
      </c>
      <c r="G1443" s="42"/>
      <c r="H1443" s="11"/>
      <c r="I1443" s="111"/>
      <c r="J1443" s="47"/>
      <c r="K1443" s="108"/>
      <c r="L1443" s="112"/>
      <c r="M1443" s="48" t="str">
        <f t="shared" si="67"/>
        <v xml:space="preserve"> -    - </v>
      </c>
      <c r="N1443" s="12"/>
    </row>
    <row r="1444" spans="1:14" ht="15" customHeight="1">
      <c r="A1444" s="40" t="str">
        <f t="shared" si="68"/>
        <v/>
      </c>
      <c r="B1444" s="41"/>
      <c r="C1444" s="42"/>
      <c r="D1444" s="136"/>
      <c r="E1444" s="144"/>
      <c r="F1444" s="87" t="str">
        <f t="shared" si="66"/>
        <v/>
      </c>
      <c r="G1444" s="42"/>
      <c r="H1444" s="11"/>
      <c r="I1444" s="111"/>
      <c r="J1444" s="47"/>
      <c r="K1444" s="108"/>
      <c r="L1444" s="112"/>
      <c r="M1444" s="48" t="str">
        <f t="shared" si="67"/>
        <v xml:space="preserve"> -    - </v>
      </c>
      <c r="N1444" s="12"/>
    </row>
    <row r="1445" spans="1:14" ht="15" customHeight="1">
      <c r="A1445" s="40" t="str">
        <f t="shared" si="68"/>
        <v/>
      </c>
      <c r="B1445" s="41"/>
      <c r="C1445" s="42"/>
      <c r="D1445" s="42"/>
      <c r="E1445" s="144"/>
      <c r="F1445" s="87" t="str">
        <f t="shared" si="66"/>
        <v/>
      </c>
      <c r="G1445" s="42"/>
      <c r="H1445" s="11"/>
      <c r="I1445" s="111"/>
      <c r="J1445" s="47"/>
      <c r="K1445" s="108"/>
      <c r="L1445" s="112"/>
      <c r="M1445" s="48" t="str">
        <f t="shared" si="67"/>
        <v xml:space="preserve"> -    - </v>
      </c>
      <c r="N1445" s="12"/>
    </row>
    <row r="1446" spans="1:14" ht="15" customHeight="1">
      <c r="A1446" s="40" t="str">
        <f t="shared" si="68"/>
        <v/>
      </c>
      <c r="B1446" s="41"/>
      <c r="C1446" s="42"/>
      <c r="D1446" s="136"/>
      <c r="E1446" s="144"/>
      <c r="F1446" s="87" t="str">
        <f t="shared" si="66"/>
        <v/>
      </c>
      <c r="G1446" s="42"/>
      <c r="H1446" s="11"/>
      <c r="I1446" s="111"/>
      <c r="J1446" s="47"/>
      <c r="K1446" s="108"/>
      <c r="L1446" s="112"/>
      <c r="M1446" s="48" t="str">
        <f t="shared" si="67"/>
        <v xml:space="preserve"> -    - </v>
      </c>
      <c r="N1446" s="12"/>
    </row>
    <row r="1447" spans="1:14" ht="15" customHeight="1">
      <c r="A1447" s="40" t="str">
        <f t="shared" si="68"/>
        <v/>
      </c>
      <c r="B1447" s="41"/>
      <c r="C1447" s="42"/>
      <c r="D1447" s="136"/>
      <c r="E1447" s="144"/>
      <c r="F1447" s="87" t="str">
        <f t="shared" si="66"/>
        <v/>
      </c>
      <c r="G1447" s="42"/>
      <c r="H1447" s="11"/>
      <c r="I1447" s="111"/>
      <c r="J1447" s="47"/>
      <c r="K1447" s="108"/>
      <c r="L1447" s="112"/>
      <c r="M1447" s="48" t="str">
        <f t="shared" si="67"/>
        <v xml:space="preserve"> -    - </v>
      </c>
      <c r="N1447" s="12"/>
    </row>
    <row r="1448" spans="1:14" ht="15" customHeight="1">
      <c r="A1448" s="40" t="str">
        <f t="shared" si="68"/>
        <v/>
      </c>
      <c r="B1448" s="41"/>
      <c r="C1448" s="42"/>
      <c r="D1448" s="42"/>
      <c r="E1448" s="144"/>
      <c r="F1448" s="87" t="str">
        <f t="shared" si="66"/>
        <v/>
      </c>
      <c r="G1448" s="42"/>
      <c r="H1448" s="11"/>
      <c r="I1448" s="111"/>
      <c r="J1448" s="47"/>
      <c r="K1448" s="108"/>
      <c r="L1448" s="112"/>
      <c r="M1448" s="48" t="str">
        <f t="shared" si="67"/>
        <v xml:space="preserve"> -    - </v>
      </c>
      <c r="N1448" s="12"/>
    </row>
    <row r="1449" spans="1:14" ht="15" customHeight="1">
      <c r="A1449" s="40" t="str">
        <f t="shared" si="68"/>
        <v/>
      </c>
      <c r="B1449" s="41"/>
      <c r="C1449" s="42"/>
      <c r="D1449" s="136"/>
      <c r="E1449" s="144"/>
      <c r="F1449" s="87" t="str">
        <f t="shared" si="66"/>
        <v/>
      </c>
      <c r="G1449" s="42"/>
      <c r="H1449" s="11"/>
      <c r="I1449" s="111"/>
      <c r="J1449" s="47"/>
      <c r="K1449" s="108"/>
      <c r="L1449" s="112"/>
      <c r="M1449" s="48" t="str">
        <f t="shared" si="67"/>
        <v xml:space="preserve"> -    - </v>
      </c>
      <c r="N1449" s="12"/>
    </row>
    <row r="1450" spans="1:14" ht="15" customHeight="1">
      <c r="A1450" s="40" t="str">
        <f t="shared" si="68"/>
        <v/>
      </c>
      <c r="B1450" s="41"/>
      <c r="C1450" s="42"/>
      <c r="D1450" s="136"/>
      <c r="E1450" s="144"/>
      <c r="F1450" s="87" t="str">
        <f t="shared" si="66"/>
        <v/>
      </c>
      <c r="G1450" s="42"/>
      <c r="H1450" s="11"/>
      <c r="I1450" s="111"/>
      <c r="J1450" s="47"/>
      <c r="K1450" s="108"/>
      <c r="L1450" s="112"/>
      <c r="M1450" s="48" t="str">
        <f t="shared" si="67"/>
        <v xml:space="preserve"> -    - </v>
      </c>
      <c r="N1450" s="12"/>
    </row>
    <row r="1451" spans="1:14" ht="15" customHeight="1">
      <c r="A1451" s="40" t="str">
        <f t="shared" si="68"/>
        <v/>
      </c>
      <c r="B1451" s="41"/>
      <c r="C1451" s="42"/>
      <c r="D1451" s="42"/>
      <c r="E1451" s="144"/>
      <c r="F1451" s="87" t="str">
        <f t="shared" si="66"/>
        <v/>
      </c>
      <c r="G1451" s="42"/>
      <c r="H1451" s="11"/>
      <c r="I1451" s="111"/>
      <c r="J1451" s="47"/>
      <c r="K1451" s="108"/>
      <c r="L1451" s="112"/>
      <c r="M1451" s="48" t="str">
        <f t="shared" si="67"/>
        <v xml:space="preserve"> -    - </v>
      </c>
      <c r="N1451" s="12"/>
    </row>
    <row r="1452" spans="1:14" ht="15" customHeight="1">
      <c r="A1452" s="40" t="str">
        <f t="shared" si="68"/>
        <v/>
      </c>
      <c r="B1452" s="41"/>
      <c r="C1452" s="42"/>
      <c r="D1452" s="136"/>
      <c r="E1452" s="144"/>
      <c r="F1452" s="87" t="str">
        <f t="shared" si="66"/>
        <v/>
      </c>
      <c r="G1452" s="42"/>
      <c r="H1452" s="11"/>
      <c r="I1452" s="111"/>
      <c r="J1452" s="47"/>
      <c r="K1452" s="108"/>
      <c r="L1452" s="112"/>
      <c r="M1452" s="48" t="str">
        <f t="shared" si="67"/>
        <v xml:space="preserve"> -    - </v>
      </c>
      <c r="N1452" s="12"/>
    </row>
    <row r="1453" spans="1:14" ht="15" customHeight="1">
      <c r="A1453" s="40" t="str">
        <f t="shared" si="68"/>
        <v/>
      </c>
      <c r="B1453" s="41"/>
      <c r="C1453" s="42"/>
      <c r="D1453" s="136"/>
      <c r="E1453" s="144"/>
      <c r="F1453" s="87" t="str">
        <f t="shared" si="66"/>
        <v/>
      </c>
      <c r="G1453" s="42"/>
      <c r="H1453" s="11"/>
      <c r="I1453" s="111"/>
      <c r="J1453" s="47"/>
      <c r="K1453" s="108"/>
      <c r="L1453" s="112"/>
      <c r="M1453" s="48" t="str">
        <f t="shared" si="67"/>
        <v xml:space="preserve"> -    - </v>
      </c>
      <c r="N1453" s="12"/>
    </row>
    <row r="1454" spans="1:14" ht="15" customHeight="1">
      <c r="A1454" s="40" t="str">
        <f t="shared" si="68"/>
        <v/>
      </c>
      <c r="B1454" s="41"/>
      <c r="C1454" s="42"/>
      <c r="D1454" s="42"/>
      <c r="E1454" s="144"/>
      <c r="F1454" s="87" t="str">
        <f t="shared" si="66"/>
        <v/>
      </c>
      <c r="G1454" s="42"/>
      <c r="H1454" s="11"/>
      <c r="I1454" s="111"/>
      <c r="J1454" s="47"/>
      <c r="K1454" s="108"/>
      <c r="L1454" s="112"/>
      <c r="M1454" s="48" t="str">
        <f t="shared" si="67"/>
        <v xml:space="preserve"> -    - </v>
      </c>
      <c r="N1454" s="12"/>
    </row>
    <row r="1455" spans="1:14" ht="15" customHeight="1">
      <c r="A1455" s="40" t="str">
        <f t="shared" si="68"/>
        <v/>
      </c>
      <c r="B1455" s="41"/>
      <c r="C1455" s="42"/>
      <c r="D1455" s="136"/>
      <c r="E1455" s="144"/>
      <c r="F1455" s="87" t="str">
        <f t="shared" si="66"/>
        <v/>
      </c>
      <c r="G1455" s="42"/>
      <c r="H1455" s="11"/>
      <c r="I1455" s="111"/>
      <c r="J1455" s="47"/>
      <c r="K1455" s="108"/>
      <c r="L1455" s="112"/>
      <c r="M1455" s="48" t="str">
        <f t="shared" si="67"/>
        <v xml:space="preserve"> -    - </v>
      </c>
      <c r="N1455" s="12"/>
    </row>
    <row r="1456" spans="1:14" ht="15" customHeight="1">
      <c r="A1456" s="40" t="str">
        <f t="shared" si="68"/>
        <v/>
      </c>
      <c r="B1456" s="41"/>
      <c r="C1456" s="42"/>
      <c r="D1456" s="136"/>
      <c r="E1456" s="144"/>
      <c r="F1456" s="87" t="str">
        <f t="shared" si="66"/>
        <v/>
      </c>
      <c r="G1456" s="42"/>
      <c r="H1456" s="11"/>
      <c r="I1456" s="111"/>
      <c r="J1456" s="47"/>
      <c r="K1456" s="108"/>
      <c r="L1456" s="112"/>
      <c r="M1456" s="48" t="str">
        <f t="shared" si="67"/>
        <v xml:space="preserve"> -    - </v>
      </c>
      <c r="N1456" s="12"/>
    </row>
    <row r="1457" spans="1:14" ht="15" customHeight="1">
      <c r="A1457" s="40" t="str">
        <f t="shared" si="68"/>
        <v/>
      </c>
      <c r="B1457" s="41"/>
      <c r="C1457" s="42"/>
      <c r="D1457" s="42"/>
      <c r="E1457" s="144"/>
      <c r="F1457" s="87" t="str">
        <f t="shared" si="66"/>
        <v/>
      </c>
      <c r="G1457" s="42"/>
      <c r="H1457" s="11"/>
      <c r="I1457" s="111"/>
      <c r="J1457" s="47"/>
      <c r="K1457" s="108"/>
      <c r="L1457" s="112"/>
      <c r="M1457" s="48" t="str">
        <f t="shared" si="67"/>
        <v xml:space="preserve"> -    - </v>
      </c>
      <c r="N1457" s="12"/>
    </row>
    <row r="1458" spans="1:14" ht="15" customHeight="1">
      <c r="A1458" s="40" t="str">
        <f t="shared" si="68"/>
        <v/>
      </c>
      <c r="B1458" s="41"/>
      <c r="C1458" s="42"/>
      <c r="D1458" s="136"/>
      <c r="E1458" s="144"/>
      <c r="F1458" s="87" t="str">
        <f t="shared" si="66"/>
        <v/>
      </c>
      <c r="G1458" s="42"/>
      <c r="H1458" s="11"/>
      <c r="I1458" s="111"/>
      <c r="J1458" s="47"/>
      <c r="K1458" s="108"/>
      <c r="L1458" s="112"/>
      <c r="M1458" s="48" t="str">
        <f t="shared" si="67"/>
        <v xml:space="preserve"> -    - </v>
      </c>
      <c r="N1458" s="12"/>
    </row>
    <row r="1459" spans="1:14" ht="15" customHeight="1">
      <c r="A1459" s="40" t="str">
        <f t="shared" si="68"/>
        <v/>
      </c>
      <c r="B1459" s="41"/>
      <c r="C1459" s="42"/>
      <c r="D1459" s="136"/>
      <c r="E1459" s="144"/>
      <c r="F1459" s="87" t="str">
        <f t="shared" si="66"/>
        <v/>
      </c>
      <c r="G1459" s="42"/>
      <c r="H1459" s="11"/>
      <c r="I1459" s="111"/>
      <c r="J1459" s="47"/>
      <c r="K1459" s="108"/>
      <c r="L1459" s="112"/>
      <c r="M1459" s="48" t="str">
        <f t="shared" si="67"/>
        <v xml:space="preserve"> -    - </v>
      </c>
      <c r="N1459" s="12"/>
    </row>
    <row r="1460" spans="1:14" ht="15" customHeight="1">
      <c r="A1460" s="40" t="str">
        <f t="shared" si="68"/>
        <v/>
      </c>
      <c r="B1460" s="41"/>
      <c r="C1460" s="42"/>
      <c r="D1460" s="42"/>
      <c r="E1460" s="144"/>
      <c r="F1460" s="87" t="str">
        <f t="shared" si="66"/>
        <v/>
      </c>
      <c r="G1460" s="42"/>
      <c r="H1460" s="11"/>
      <c r="I1460" s="111"/>
      <c r="J1460" s="47"/>
      <c r="K1460" s="108"/>
      <c r="L1460" s="112"/>
      <c r="M1460" s="48" t="str">
        <f t="shared" si="67"/>
        <v xml:space="preserve"> -    - </v>
      </c>
      <c r="N1460" s="12"/>
    </row>
    <row r="1461" spans="1:14" ht="15" customHeight="1">
      <c r="A1461" s="40" t="str">
        <f t="shared" si="68"/>
        <v/>
      </c>
      <c r="B1461" s="41"/>
      <c r="C1461" s="42"/>
      <c r="D1461" s="136"/>
      <c r="E1461" s="144"/>
      <c r="F1461" s="87" t="str">
        <f t="shared" si="66"/>
        <v/>
      </c>
      <c r="G1461" s="42"/>
      <c r="H1461" s="11"/>
      <c r="I1461" s="111"/>
      <c r="J1461" s="47"/>
      <c r="K1461" s="108"/>
      <c r="L1461" s="112"/>
      <c r="M1461" s="48" t="str">
        <f t="shared" si="67"/>
        <v xml:space="preserve"> -    - </v>
      </c>
      <c r="N1461" s="12"/>
    </row>
    <row r="1462" spans="1:14" ht="15" customHeight="1">
      <c r="A1462" s="40" t="str">
        <f t="shared" si="68"/>
        <v/>
      </c>
      <c r="B1462" s="41"/>
      <c r="C1462" s="42"/>
      <c r="D1462" s="136"/>
      <c r="E1462" s="144"/>
      <c r="F1462" s="87" t="str">
        <f t="shared" si="66"/>
        <v/>
      </c>
      <c r="G1462" s="42"/>
      <c r="H1462" s="11"/>
      <c r="I1462" s="111"/>
      <c r="J1462" s="47"/>
      <c r="K1462" s="108"/>
      <c r="L1462" s="112"/>
      <c r="M1462" s="48" t="str">
        <f t="shared" si="67"/>
        <v xml:space="preserve"> -    - </v>
      </c>
      <c r="N1462" s="12"/>
    </row>
    <row r="1463" spans="1:14" ht="15" customHeight="1">
      <c r="A1463" s="40" t="str">
        <f t="shared" si="68"/>
        <v/>
      </c>
      <c r="B1463" s="41"/>
      <c r="C1463" s="42"/>
      <c r="D1463" s="42"/>
      <c r="E1463" s="144"/>
      <c r="F1463" s="87" t="str">
        <f t="shared" si="66"/>
        <v/>
      </c>
      <c r="G1463" s="42"/>
      <c r="H1463" s="11"/>
      <c r="I1463" s="111"/>
      <c r="J1463" s="47"/>
      <c r="K1463" s="108"/>
      <c r="L1463" s="112"/>
      <c r="M1463" s="48" t="str">
        <f t="shared" si="67"/>
        <v xml:space="preserve"> -    - </v>
      </c>
      <c r="N1463" s="12"/>
    </row>
    <row r="1464" spans="1:14" ht="15" customHeight="1">
      <c r="A1464" s="40" t="str">
        <f t="shared" si="68"/>
        <v/>
      </c>
      <c r="B1464" s="41"/>
      <c r="C1464" s="42"/>
      <c r="D1464" s="136"/>
      <c r="E1464" s="144"/>
      <c r="F1464" s="87" t="str">
        <f t="shared" si="66"/>
        <v/>
      </c>
      <c r="G1464" s="42"/>
      <c r="H1464" s="11"/>
      <c r="I1464" s="111"/>
      <c r="J1464" s="47"/>
      <c r="K1464" s="108"/>
      <c r="L1464" s="112"/>
      <c r="M1464" s="48" t="str">
        <f t="shared" si="67"/>
        <v xml:space="preserve"> -    - </v>
      </c>
      <c r="N1464" s="12"/>
    </row>
    <row r="1465" spans="1:14" ht="15" customHeight="1">
      <c r="A1465" s="40" t="str">
        <f t="shared" si="68"/>
        <v/>
      </c>
      <c r="B1465" s="41"/>
      <c r="C1465" s="42"/>
      <c r="D1465" s="136"/>
      <c r="E1465" s="144"/>
      <c r="F1465" s="87" t="str">
        <f t="shared" si="66"/>
        <v/>
      </c>
      <c r="G1465" s="42"/>
      <c r="H1465" s="11"/>
      <c r="I1465" s="111"/>
      <c r="J1465" s="47"/>
      <c r="K1465" s="108"/>
      <c r="L1465" s="112"/>
      <c r="M1465" s="48" t="str">
        <f t="shared" si="67"/>
        <v xml:space="preserve"> -    - </v>
      </c>
      <c r="N1465" s="12"/>
    </row>
    <row r="1466" spans="1:14" ht="15" customHeight="1">
      <c r="A1466" s="40" t="str">
        <f t="shared" si="68"/>
        <v/>
      </c>
      <c r="B1466" s="41"/>
      <c r="C1466" s="42"/>
      <c r="D1466" s="42"/>
      <c r="E1466" s="144"/>
      <c r="F1466" s="87" t="str">
        <f t="shared" si="66"/>
        <v/>
      </c>
      <c r="G1466" s="42"/>
      <c r="H1466" s="11"/>
      <c r="I1466" s="111"/>
      <c r="J1466" s="47"/>
      <c r="K1466" s="108"/>
      <c r="L1466" s="112"/>
      <c r="M1466" s="48" t="str">
        <f t="shared" si="67"/>
        <v xml:space="preserve"> -    - </v>
      </c>
      <c r="N1466" s="12"/>
    </row>
    <row r="1467" spans="1:14" ht="15" customHeight="1">
      <c r="A1467" s="40" t="str">
        <f t="shared" si="68"/>
        <v/>
      </c>
      <c r="B1467" s="41"/>
      <c r="C1467" s="42"/>
      <c r="D1467" s="136"/>
      <c r="E1467" s="144"/>
      <c r="F1467" s="87" t="str">
        <f t="shared" si="66"/>
        <v/>
      </c>
      <c r="G1467" s="42"/>
      <c r="H1467" s="11"/>
      <c r="I1467" s="111"/>
      <c r="J1467" s="47"/>
      <c r="K1467" s="108"/>
      <c r="L1467" s="112"/>
      <c r="M1467" s="48" t="str">
        <f t="shared" si="67"/>
        <v xml:space="preserve"> -    - </v>
      </c>
      <c r="N1467" s="12"/>
    </row>
    <row r="1468" spans="1:14" ht="15" customHeight="1">
      <c r="A1468" s="40" t="str">
        <f t="shared" si="68"/>
        <v/>
      </c>
      <c r="B1468" s="41"/>
      <c r="C1468" s="42"/>
      <c r="D1468" s="136"/>
      <c r="E1468" s="144"/>
      <c r="F1468" s="87" t="str">
        <f t="shared" si="66"/>
        <v/>
      </c>
      <c r="G1468" s="42"/>
      <c r="H1468" s="11"/>
      <c r="I1468" s="111"/>
      <c r="J1468" s="47"/>
      <c r="K1468" s="108"/>
      <c r="L1468" s="112"/>
      <c r="M1468" s="48" t="str">
        <f t="shared" si="67"/>
        <v xml:space="preserve"> -    - </v>
      </c>
      <c r="N1468" s="12"/>
    </row>
    <row r="1469" spans="1:14" ht="15" customHeight="1">
      <c r="A1469" s="40" t="str">
        <f t="shared" si="68"/>
        <v/>
      </c>
      <c r="B1469" s="41"/>
      <c r="C1469" s="42"/>
      <c r="D1469" s="42"/>
      <c r="E1469" s="144"/>
      <c r="F1469" s="87" t="str">
        <f t="shared" si="66"/>
        <v/>
      </c>
      <c r="G1469" s="42"/>
      <c r="H1469" s="11"/>
      <c r="I1469" s="111"/>
      <c r="J1469" s="47"/>
      <c r="K1469" s="108"/>
      <c r="L1469" s="112"/>
      <c r="M1469" s="48" t="str">
        <f t="shared" si="67"/>
        <v xml:space="preserve"> -    - </v>
      </c>
      <c r="N1469" s="12"/>
    </row>
    <row r="1470" spans="1:14" ht="15" customHeight="1">
      <c r="A1470" s="40" t="str">
        <f t="shared" si="68"/>
        <v/>
      </c>
      <c r="B1470" s="41"/>
      <c r="C1470" s="42"/>
      <c r="D1470" s="136"/>
      <c r="E1470" s="144"/>
      <c r="F1470" s="87" t="str">
        <f t="shared" si="66"/>
        <v/>
      </c>
      <c r="G1470" s="42"/>
      <c r="H1470" s="11"/>
      <c r="I1470" s="111"/>
      <c r="J1470" s="47"/>
      <c r="K1470" s="108"/>
      <c r="L1470" s="112"/>
      <c r="M1470" s="48" t="str">
        <f t="shared" si="67"/>
        <v xml:space="preserve"> -    - </v>
      </c>
      <c r="N1470" s="12"/>
    </row>
    <row r="1471" spans="1:14" ht="15" customHeight="1">
      <c r="A1471" s="40" t="str">
        <f t="shared" si="68"/>
        <v/>
      </c>
      <c r="B1471" s="41"/>
      <c r="C1471" s="42"/>
      <c r="D1471" s="136"/>
      <c r="E1471" s="144"/>
      <c r="F1471" s="87" t="str">
        <f t="shared" si="66"/>
        <v/>
      </c>
      <c r="G1471" s="42"/>
      <c r="H1471" s="11"/>
      <c r="I1471" s="111"/>
      <c r="J1471" s="47"/>
      <c r="K1471" s="108"/>
      <c r="L1471" s="112"/>
      <c r="M1471" s="48" t="str">
        <f t="shared" si="67"/>
        <v xml:space="preserve"> -    - </v>
      </c>
      <c r="N1471" s="12"/>
    </row>
    <row r="1472" spans="1:14" ht="15" customHeight="1">
      <c r="A1472" s="40" t="str">
        <f t="shared" si="68"/>
        <v/>
      </c>
      <c r="B1472" s="41"/>
      <c r="C1472" s="42"/>
      <c r="D1472" s="42"/>
      <c r="E1472" s="144"/>
      <c r="F1472" s="87" t="str">
        <f t="shared" si="66"/>
        <v/>
      </c>
      <c r="G1472" s="42"/>
      <c r="H1472" s="11"/>
      <c r="I1472" s="111"/>
      <c r="J1472" s="47"/>
      <c r="K1472" s="108"/>
      <c r="L1472" s="112"/>
      <c r="M1472" s="48" t="str">
        <f t="shared" si="67"/>
        <v xml:space="preserve"> -    - </v>
      </c>
      <c r="N1472" s="12"/>
    </row>
    <row r="1473" spans="1:14" ht="15" customHeight="1">
      <c r="A1473" s="40" t="str">
        <f t="shared" si="68"/>
        <v/>
      </c>
      <c r="B1473" s="41"/>
      <c r="C1473" s="42"/>
      <c r="D1473" s="136"/>
      <c r="E1473" s="144"/>
      <c r="F1473" s="87" t="str">
        <f t="shared" si="66"/>
        <v/>
      </c>
      <c r="G1473" s="42"/>
      <c r="H1473" s="11"/>
      <c r="I1473" s="111"/>
      <c r="J1473" s="47"/>
      <c r="K1473" s="108"/>
      <c r="L1473" s="112"/>
      <c r="M1473" s="48" t="str">
        <f t="shared" si="67"/>
        <v xml:space="preserve"> -    - </v>
      </c>
      <c r="N1473" s="12"/>
    </row>
    <row r="1474" spans="1:14" ht="15" customHeight="1">
      <c r="A1474" s="40" t="str">
        <f t="shared" si="68"/>
        <v/>
      </c>
      <c r="B1474" s="41"/>
      <c r="C1474" s="42"/>
      <c r="D1474" s="136"/>
      <c r="E1474" s="144"/>
      <c r="F1474" s="87" t="str">
        <f t="shared" si="66"/>
        <v/>
      </c>
      <c r="G1474" s="42"/>
      <c r="H1474" s="11"/>
      <c r="I1474" s="111"/>
      <c r="J1474" s="47"/>
      <c r="K1474" s="108"/>
      <c r="L1474" s="112"/>
      <c r="M1474" s="48" t="str">
        <f t="shared" si="67"/>
        <v xml:space="preserve"> -    - </v>
      </c>
      <c r="N1474" s="12"/>
    </row>
    <row r="1475" spans="1:14" ht="15" customHeight="1">
      <c r="A1475" s="40" t="str">
        <f t="shared" si="68"/>
        <v/>
      </c>
      <c r="B1475" s="41"/>
      <c r="C1475" s="42"/>
      <c r="D1475" s="42"/>
      <c r="E1475" s="144"/>
      <c r="F1475" s="87" t="str">
        <f t="shared" si="66"/>
        <v/>
      </c>
      <c r="G1475" s="42"/>
      <c r="H1475" s="11"/>
      <c r="I1475" s="111"/>
      <c r="J1475" s="47"/>
      <c r="K1475" s="108"/>
      <c r="L1475" s="112"/>
      <c r="M1475" s="48" t="str">
        <f t="shared" si="67"/>
        <v xml:space="preserve"> -    - </v>
      </c>
      <c r="N1475" s="12"/>
    </row>
    <row r="1476" spans="1:14" ht="15" customHeight="1">
      <c r="A1476" s="40" t="str">
        <f t="shared" si="68"/>
        <v/>
      </c>
      <c r="B1476" s="41"/>
      <c r="C1476" s="42"/>
      <c r="D1476" s="136"/>
      <c r="E1476" s="144"/>
      <c r="F1476" s="87" t="str">
        <f t="shared" si="66"/>
        <v/>
      </c>
      <c r="G1476" s="42"/>
      <c r="H1476" s="11"/>
      <c r="I1476" s="111"/>
      <c r="J1476" s="47"/>
      <c r="K1476" s="108"/>
      <c r="L1476" s="112"/>
      <c r="M1476" s="48" t="str">
        <f t="shared" si="67"/>
        <v xml:space="preserve"> -    - </v>
      </c>
      <c r="N1476" s="12"/>
    </row>
    <row r="1477" spans="1:14" ht="15" customHeight="1">
      <c r="A1477" s="40" t="str">
        <f t="shared" si="68"/>
        <v/>
      </c>
      <c r="B1477" s="41"/>
      <c r="C1477" s="42"/>
      <c r="D1477" s="136"/>
      <c r="E1477" s="144"/>
      <c r="F1477" s="87" t="str">
        <f t="shared" si="66"/>
        <v/>
      </c>
      <c r="G1477" s="42"/>
      <c r="H1477" s="11"/>
      <c r="I1477" s="111"/>
      <c r="J1477" s="47"/>
      <c r="K1477" s="108"/>
      <c r="L1477" s="112"/>
      <c r="M1477" s="48" t="str">
        <f t="shared" si="67"/>
        <v xml:space="preserve"> -    - </v>
      </c>
      <c r="N1477" s="12"/>
    </row>
    <row r="1478" spans="1:14" ht="15" customHeight="1">
      <c r="A1478" s="40" t="str">
        <f t="shared" si="68"/>
        <v/>
      </c>
      <c r="B1478" s="41"/>
      <c r="C1478" s="42"/>
      <c r="D1478" s="42"/>
      <c r="E1478" s="144"/>
      <c r="F1478" s="87" t="str">
        <f t="shared" si="66"/>
        <v/>
      </c>
      <c r="G1478" s="42"/>
      <c r="H1478" s="11"/>
      <c r="I1478" s="111"/>
      <c r="J1478" s="47"/>
      <c r="K1478" s="108"/>
      <c r="L1478" s="112"/>
      <c r="M1478" s="48" t="str">
        <f t="shared" si="67"/>
        <v xml:space="preserve"> -    - </v>
      </c>
      <c r="N1478" s="12"/>
    </row>
    <row r="1479" spans="1:14" ht="15" customHeight="1">
      <c r="A1479" s="40" t="str">
        <f t="shared" si="68"/>
        <v/>
      </c>
      <c r="B1479" s="41"/>
      <c r="C1479" s="42"/>
      <c r="D1479" s="136"/>
      <c r="E1479" s="144"/>
      <c r="F1479" s="87" t="str">
        <f t="shared" si="66"/>
        <v/>
      </c>
      <c r="G1479" s="42"/>
      <c r="H1479" s="11"/>
      <c r="I1479" s="111"/>
      <c r="J1479" s="47"/>
      <c r="K1479" s="108"/>
      <c r="L1479" s="112"/>
      <c r="M1479" s="48" t="str">
        <f t="shared" si="67"/>
        <v xml:space="preserve"> -    - </v>
      </c>
      <c r="N1479" s="12"/>
    </row>
    <row r="1480" spans="1:14" ht="15" customHeight="1">
      <c r="A1480" s="40" t="str">
        <f t="shared" si="68"/>
        <v/>
      </c>
      <c r="B1480" s="41"/>
      <c r="C1480" s="42"/>
      <c r="D1480" s="136"/>
      <c r="E1480" s="144"/>
      <c r="F1480" s="87" t="str">
        <f t="shared" si="66"/>
        <v/>
      </c>
      <c r="G1480" s="42"/>
      <c r="H1480" s="11"/>
      <c r="I1480" s="111"/>
      <c r="J1480" s="47"/>
      <c r="K1480" s="108"/>
      <c r="L1480" s="112"/>
      <c r="M1480" s="48" t="str">
        <f t="shared" si="67"/>
        <v xml:space="preserve"> -    - </v>
      </c>
      <c r="N1480" s="12"/>
    </row>
    <row r="1481" spans="1:14" ht="15" customHeight="1">
      <c r="A1481" s="40" t="str">
        <f t="shared" si="68"/>
        <v/>
      </c>
      <c r="B1481" s="41"/>
      <c r="C1481" s="42"/>
      <c r="D1481" s="42"/>
      <c r="E1481" s="144"/>
      <c r="F1481" s="87" t="str">
        <f t="shared" si="66"/>
        <v/>
      </c>
      <c r="G1481" s="42"/>
      <c r="H1481" s="11"/>
      <c r="I1481" s="111"/>
      <c r="J1481" s="47"/>
      <c r="K1481" s="108"/>
      <c r="L1481" s="112"/>
      <c r="M1481" s="48" t="str">
        <f t="shared" si="67"/>
        <v xml:space="preserve"> -    - </v>
      </c>
      <c r="N1481" s="12"/>
    </row>
    <row r="1482" spans="1:14" ht="15" customHeight="1">
      <c r="A1482" s="40" t="str">
        <f t="shared" si="68"/>
        <v/>
      </c>
      <c r="B1482" s="41"/>
      <c r="C1482" s="42"/>
      <c r="D1482" s="136"/>
      <c r="E1482" s="144"/>
      <c r="F1482" s="87" t="str">
        <f t="shared" si="66"/>
        <v/>
      </c>
      <c r="G1482" s="42"/>
      <c r="H1482" s="11"/>
      <c r="I1482" s="111"/>
      <c r="J1482" s="47"/>
      <c r="K1482" s="108"/>
      <c r="L1482" s="112"/>
      <c r="M1482" s="48" t="str">
        <f t="shared" si="67"/>
        <v xml:space="preserve"> -    - </v>
      </c>
      <c r="N1482" s="12"/>
    </row>
    <row r="1483" spans="1:14" ht="15" customHeight="1">
      <c r="A1483" s="40" t="str">
        <f t="shared" si="68"/>
        <v/>
      </c>
      <c r="B1483" s="41"/>
      <c r="C1483" s="42"/>
      <c r="D1483" s="136"/>
      <c r="E1483" s="144"/>
      <c r="F1483" s="87" t="str">
        <f t="shared" si="66"/>
        <v/>
      </c>
      <c r="G1483" s="42"/>
      <c r="H1483" s="11"/>
      <c r="I1483" s="111"/>
      <c r="J1483" s="47"/>
      <c r="K1483" s="108"/>
      <c r="L1483" s="112"/>
      <c r="M1483" s="48" t="str">
        <f t="shared" si="67"/>
        <v xml:space="preserve"> -    - </v>
      </c>
      <c r="N1483" s="12"/>
    </row>
    <row r="1484" spans="1:14" ht="15" customHeight="1">
      <c r="A1484" s="40" t="str">
        <f t="shared" si="68"/>
        <v/>
      </c>
      <c r="B1484" s="41"/>
      <c r="C1484" s="42"/>
      <c r="D1484" s="42"/>
      <c r="E1484" s="144"/>
      <c r="F1484" s="87" t="str">
        <f t="shared" ref="F1484:F1547" si="69">IF(E1484="","",IF(E1484&lt;=DATEVALUE("9/11/2022"),"2021-22",IF(E1484&gt;DATEVALUE("9/11/2022"),"")))</f>
        <v/>
      </c>
      <c r="G1484" s="42"/>
      <c r="H1484" s="11"/>
      <c r="I1484" s="111"/>
      <c r="J1484" s="47"/>
      <c r="K1484" s="108"/>
      <c r="L1484" s="112"/>
      <c r="M1484" s="48" t="str">
        <f t="shared" ref="M1484:M1547" si="70">A1484&amp;" - "&amp;C1484&amp;" "&amp;F1484&amp;" "&amp;G1484&amp;" - "&amp;H1484</f>
        <v xml:space="preserve"> -    - </v>
      </c>
      <c r="N1484" s="12"/>
    </row>
    <row r="1485" spans="1:14" ht="15" customHeight="1">
      <c r="A1485" s="40" t="str">
        <f t="shared" ref="A1485:A1548" si="71">IF(ISERROR(IF(B1485="","",A1484+1)),"",IF(B1485="","",A1484+1))</f>
        <v/>
      </c>
      <c r="B1485" s="41"/>
      <c r="C1485" s="42"/>
      <c r="D1485" s="136"/>
      <c r="E1485" s="144"/>
      <c r="F1485" s="87" t="str">
        <f t="shared" si="69"/>
        <v/>
      </c>
      <c r="G1485" s="42"/>
      <c r="H1485" s="11"/>
      <c r="I1485" s="111"/>
      <c r="J1485" s="47"/>
      <c r="K1485" s="108"/>
      <c r="L1485" s="112"/>
      <c r="M1485" s="48" t="str">
        <f t="shared" si="70"/>
        <v xml:space="preserve"> -    - </v>
      </c>
      <c r="N1485" s="12"/>
    </row>
    <row r="1486" spans="1:14" ht="15" customHeight="1">
      <c r="A1486" s="40" t="str">
        <f t="shared" si="71"/>
        <v/>
      </c>
      <c r="B1486" s="41"/>
      <c r="C1486" s="42"/>
      <c r="D1486" s="136"/>
      <c r="E1486" s="144"/>
      <c r="F1486" s="87" t="str">
        <f t="shared" si="69"/>
        <v/>
      </c>
      <c r="G1486" s="42"/>
      <c r="H1486" s="11"/>
      <c r="I1486" s="111"/>
      <c r="J1486" s="47"/>
      <c r="K1486" s="108"/>
      <c r="L1486" s="112"/>
      <c r="M1486" s="48" t="str">
        <f t="shared" si="70"/>
        <v xml:space="preserve"> -    - </v>
      </c>
      <c r="N1486" s="12"/>
    </row>
    <row r="1487" spans="1:14" ht="15" customHeight="1">
      <c r="A1487" s="40" t="str">
        <f t="shared" si="71"/>
        <v/>
      </c>
      <c r="B1487" s="41"/>
      <c r="C1487" s="42"/>
      <c r="D1487" s="42"/>
      <c r="E1487" s="144"/>
      <c r="F1487" s="87" t="str">
        <f t="shared" si="69"/>
        <v/>
      </c>
      <c r="G1487" s="42"/>
      <c r="H1487" s="11"/>
      <c r="I1487" s="111"/>
      <c r="J1487" s="47"/>
      <c r="K1487" s="108"/>
      <c r="L1487" s="112"/>
      <c r="M1487" s="48" t="str">
        <f t="shared" si="70"/>
        <v xml:space="preserve"> -    - </v>
      </c>
      <c r="N1487" s="12"/>
    </row>
    <row r="1488" spans="1:14" ht="15" customHeight="1">
      <c r="A1488" s="40" t="str">
        <f t="shared" si="71"/>
        <v/>
      </c>
      <c r="B1488" s="41"/>
      <c r="C1488" s="42"/>
      <c r="D1488" s="136"/>
      <c r="E1488" s="144"/>
      <c r="F1488" s="87" t="str">
        <f t="shared" si="69"/>
        <v/>
      </c>
      <c r="G1488" s="42"/>
      <c r="H1488" s="11"/>
      <c r="I1488" s="111"/>
      <c r="J1488" s="47"/>
      <c r="K1488" s="108"/>
      <c r="L1488" s="112"/>
      <c r="M1488" s="48" t="str">
        <f t="shared" si="70"/>
        <v xml:space="preserve"> -    - </v>
      </c>
      <c r="N1488" s="12"/>
    </row>
    <row r="1489" spans="1:14" ht="15" customHeight="1">
      <c r="A1489" s="40" t="str">
        <f t="shared" si="71"/>
        <v/>
      </c>
      <c r="B1489" s="41"/>
      <c r="C1489" s="42"/>
      <c r="D1489" s="136"/>
      <c r="E1489" s="144"/>
      <c r="F1489" s="87" t="str">
        <f t="shared" si="69"/>
        <v/>
      </c>
      <c r="G1489" s="42"/>
      <c r="H1489" s="11"/>
      <c r="I1489" s="111"/>
      <c r="J1489" s="47"/>
      <c r="K1489" s="108"/>
      <c r="L1489" s="112"/>
      <c r="M1489" s="48" t="str">
        <f t="shared" si="70"/>
        <v xml:space="preserve"> -    - </v>
      </c>
      <c r="N1489" s="12"/>
    </row>
    <row r="1490" spans="1:14" ht="15" customHeight="1">
      <c r="A1490" s="40" t="str">
        <f t="shared" si="71"/>
        <v/>
      </c>
      <c r="B1490" s="41"/>
      <c r="C1490" s="42"/>
      <c r="D1490" s="42"/>
      <c r="E1490" s="144"/>
      <c r="F1490" s="87" t="str">
        <f t="shared" si="69"/>
        <v/>
      </c>
      <c r="G1490" s="42"/>
      <c r="H1490" s="11"/>
      <c r="I1490" s="111"/>
      <c r="J1490" s="47"/>
      <c r="K1490" s="108"/>
      <c r="L1490" s="112"/>
      <c r="M1490" s="48" t="str">
        <f t="shared" si="70"/>
        <v xml:space="preserve"> -    - </v>
      </c>
      <c r="N1490" s="12"/>
    </row>
    <row r="1491" spans="1:14" ht="15" customHeight="1">
      <c r="A1491" s="40" t="str">
        <f t="shared" si="71"/>
        <v/>
      </c>
      <c r="B1491" s="41"/>
      <c r="C1491" s="42"/>
      <c r="D1491" s="136"/>
      <c r="E1491" s="144"/>
      <c r="F1491" s="87" t="str">
        <f t="shared" si="69"/>
        <v/>
      </c>
      <c r="G1491" s="42"/>
      <c r="H1491" s="11"/>
      <c r="I1491" s="111"/>
      <c r="J1491" s="47"/>
      <c r="K1491" s="108"/>
      <c r="L1491" s="112"/>
      <c r="M1491" s="48" t="str">
        <f t="shared" si="70"/>
        <v xml:space="preserve"> -    - </v>
      </c>
      <c r="N1491" s="12"/>
    </row>
    <row r="1492" spans="1:14" ht="15" customHeight="1">
      <c r="A1492" s="40" t="str">
        <f t="shared" si="71"/>
        <v/>
      </c>
      <c r="B1492" s="41"/>
      <c r="C1492" s="42"/>
      <c r="D1492" s="136"/>
      <c r="E1492" s="144"/>
      <c r="F1492" s="87" t="str">
        <f t="shared" si="69"/>
        <v/>
      </c>
      <c r="G1492" s="42"/>
      <c r="H1492" s="11"/>
      <c r="I1492" s="111"/>
      <c r="J1492" s="47"/>
      <c r="K1492" s="108"/>
      <c r="L1492" s="112"/>
      <c r="M1492" s="48" t="str">
        <f t="shared" si="70"/>
        <v xml:space="preserve"> -    - </v>
      </c>
      <c r="N1492" s="12"/>
    </row>
    <row r="1493" spans="1:14" ht="15" customHeight="1">
      <c r="A1493" s="40" t="str">
        <f t="shared" si="71"/>
        <v/>
      </c>
      <c r="B1493" s="41"/>
      <c r="C1493" s="42"/>
      <c r="D1493" s="42"/>
      <c r="E1493" s="144"/>
      <c r="F1493" s="87" t="str">
        <f t="shared" si="69"/>
        <v/>
      </c>
      <c r="G1493" s="42"/>
      <c r="H1493" s="11"/>
      <c r="I1493" s="111"/>
      <c r="J1493" s="47"/>
      <c r="K1493" s="108"/>
      <c r="L1493" s="112"/>
      <c r="M1493" s="48" t="str">
        <f t="shared" si="70"/>
        <v xml:space="preserve"> -    - </v>
      </c>
      <c r="N1493" s="12"/>
    </row>
    <row r="1494" spans="1:14" ht="15" customHeight="1">
      <c r="A1494" s="40" t="str">
        <f t="shared" si="71"/>
        <v/>
      </c>
      <c r="B1494" s="41"/>
      <c r="C1494" s="42"/>
      <c r="D1494" s="136"/>
      <c r="E1494" s="144"/>
      <c r="F1494" s="87" t="str">
        <f t="shared" si="69"/>
        <v/>
      </c>
      <c r="G1494" s="42"/>
      <c r="H1494" s="11"/>
      <c r="I1494" s="111"/>
      <c r="J1494" s="47"/>
      <c r="K1494" s="108"/>
      <c r="L1494" s="112"/>
      <c r="M1494" s="48" t="str">
        <f t="shared" si="70"/>
        <v xml:space="preserve"> -    - </v>
      </c>
      <c r="N1494" s="12"/>
    </row>
    <row r="1495" spans="1:14" ht="15" customHeight="1">
      <c r="A1495" s="40" t="str">
        <f t="shared" si="71"/>
        <v/>
      </c>
      <c r="B1495" s="41"/>
      <c r="C1495" s="42"/>
      <c r="D1495" s="136"/>
      <c r="E1495" s="144"/>
      <c r="F1495" s="87" t="str">
        <f t="shared" si="69"/>
        <v/>
      </c>
      <c r="G1495" s="42"/>
      <c r="H1495" s="11"/>
      <c r="I1495" s="111"/>
      <c r="J1495" s="47"/>
      <c r="K1495" s="108"/>
      <c r="L1495" s="112"/>
      <c r="M1495" s="48" t="str">
        <f t="shared" si="70"/>
        <v xml:space="preserve"> -    - </v>
      </c>
      <c r="N1495" s="12"/>
    </row>
    <row r="1496" spans="1:14" ht="15" customHeight="1">
      <c r="A1496" s="40" t="str">
        <f t="shared" si="71"/>
        <v/>
      </c>
      <c r="B1496" s="41"/>
      <c r="C1496" s="42"/>
      <c r="D1496" s="42"/>
      <c r="E1496" s="144"/>
      <c r="F1496" s="87" t="str">
        <f t="shared" si="69"/>
        <v/>
      </c>
      <c r="G1496" s="42"/>
      <c r="H1496" s="11"/>
      <c r="I1496" s="111"/>
      <c r="J1496" s="47"/>
      <c r="K1496" s="108"/>
      <c r="L1496" s="112"/>
      <c r="M1496" s="48" t="str">
        <f t="shared" si="70"/>
        <v xml:space="preserve"> -    - </v>
      </c>
      <c r="N1496" s="12"/>
    </row>
    <row r="1497" spans="1:14" ht="15" customHeight="1">
      <c r="A1497" s="40" t="str">
        <f t="shared" si="71"/>
        <v/>
      </c>
      <c r="B1497" s="41"/>
      <c r="C1497" s="42"/>
      <c r="D1497" s="136"/>
      <c r="E1497" s="144"/>
      <c r="F1497" s="87" t="str">
        <f t="shared" si="69"/>
        <v/>
      </c>
      <c r="G1497" s="42"/>
      <c r="H1497" s="11"/>
      <c r="I1497" s="111"/>
      <c r="J1497" s="47"/>
      <c r="K1497" s="108"/>
      <c r="L1497" s="112"/>
      <c r="M1497" s="48" t="str">
        <f t="shared" si="70"/>
        <v xml:space="preserve"> -    - </v>
      </c>
      <c r="N1497" s="12"/>
    </row>
    <row r="1498" spans="1:14" ht="15" customHeight="1">
      <c r="A1498" s="40" t="str">
        <f t="shared" si="71"/>
        <v/>
      </c>
      <c r="B1498" s="41"/>
      <c r="C1498" s="42"/>
      <c r="D1498" s="136"/>
      <c r="E1498" s="144"/>
      <c r="F1498" s="87" t="str">
        <f t="shared" si="69"/>
        <v/>
      </c>
      <c r="G1498" s="42"/>
      <c r="H1498" s="11"/>
      <c r="I1498" s="111"/>
      <c r="J1498" s="47"/>
      <c r="K1498" s="108"/>
      <c r="L1498" s="112"/>
      <c r="M1498" s="48" t="str">
        <f t="shared" si="70"/>
        <v xml:space="preserve"> -    - </v>
      </c>
      <c r="N1498" s="12"/>
    </row>
    <row r="1499" spans="1:14" ht="15" customHeight="1">
      <c r="A1499" s="40" t="str">
        <f t="shared" si="71"/>
        <v/>
      </c>
      <c r="B1499" s="41"/>
      <c r="C1499" s="42"/>
      <c r="D1499" s="42"/>
      <c r="E1499" s="144"/>
      <c r="F1499" s="87" t="str">
        <f t="shared" si="69"/>
        <v/>
      </c>
      <c r="G1499" s="42"/>
      <c r="H1499" s="11"/>
      <c r="I1499" s="111"/>
      <c r="J1499" s="47"/>
      <c r="K1499" s="108"/>
      <c r="L1499" s="112"/>
      <c r="M1499" s="48" t="str">
        <f t="shared" si="70"/>
        <v xml:space="preserve"> -    - </v>
      </c>
      <c r="N1499" s="12"/>
    </row>
    <row r="1500" spans="1:14" ht="15" customHeight="1">
      <c r="A1500" s="40" t="str">
        <f t="shared" si="71"/>
        <v/>
      </c>
      <c r="B1500" s="41"/>
      <c r="C1500" s="42"/>
      <c r="D1500" s="136"/>
      <c r="E1500" s="144"/>
      <c r="F1500" s="87" t="str">
        <f t="shared" si="69"/>
        <v/>
      </c>
      <c r="G1500" s="42"/>
      <c r="H1500" s="11"/>
      <c r="I1500" s="111"/>
      <c r="J1500" s="47"/>
      <c r="K1500" s="108"/>
      <c r="L1500" s="112"/>
      <c r="M1500" s="48" t="str">
        <f t="shared" si="70"/>
        <v xml:space="preserve"> -    - </v>
      </c>
      <c r="N1500" s="12"/>
    </row>
    <row r="1501" spans="1:14" ht="15" customHeight="1">
      <c r="A1501" s="40" t="str">
        <f t="shared" si="71"/>
        <v/>
      </c>
      <c r="B1501" s="41"/>
      <c r="C1501" s="42"/>
      <c r="D1501" s="136"/>
      <c r="E1501" s="144"/>
      <c r="F1501" s="87" t="str">
        <f t="shared" si="69"/>
        <v/>
      </c>
      <c r="G1501" s="42"/>
      <c r="H1501" s="11"/>
      <c r="I1501" s="111"/>
      <c r="J1501" s="47"/>
      <c r="K1501" s="108"/>
      <c r="L1501" s="112"/>
      <c r="M1501" s="48" t="str">
        <f t="shared" si="70"/>
        <v xml:space="preserve"> -    - </v>
      </c>
      <c r="N1501" s="12"/>
    </row>
    <row r="1502" spans="1:14" ht="15" customHeight="1">
      <c r="A1502" s="40" t="str">
        <f t="shared" si="71"/>
        <v/>
      </c>
      <c r="B1502" s="41"/>
      <c r="C1502" s="42"/>
      <c r="D1502" s="42"/>
      <c r="E1502" s="144"/>
      <c r="F1502" s="87" t="str">
        <f t="shared" si="69"/>
        <v/>
      </c>
      <c r="G1502" s="42"/>
      <c r="H1502" s="11"/>
      <c r="I1502" s="111"/>
      <c r="J1502" s="47"/>
      <c r="K1502" s="108"/>
      <c r="L1502" s="112"/>
      <c r="M1502" s="48" t="str">
        <f t="shared" si="70"/>
        <v xml:space="preserve"> -    - </v>
      </c>
      <c r="N1502" s="12"/>
    </row>
    <row r="1503" spans="1:14" ht="15" customHeight="1">
      <c r="A1503" s="40" t="str">
        <f t="shared" si="71"/>
        <v/>
      </c>
      <c r="B1503" s="41"/>
      <c r="C1503" s="42"/>
      <c r="D1503" s="136"/>
      <c r="E1503" s="144"/>
      <c r="F1503" s="87" t="str">
        <f t="shared" si="69"/>
        <v/>
      </c>
      <c r="G1503" s="42"/>
      <c r="H1503" s="11"/>
      <c r="I1503" s="111"/>
      <c r="J1503" s="47"/>
      <c r="K1503" s="108"/>
      <c r="L1503" s="112"/>
      <c r="M1503" s="48" t="str">
        <f t="shared" si="70"/>
        <v xml:space="preserve"> -    - </v>
      </c>
      <c r="N1503" s="12"/>
    </row>
    <row r="1504" spans="1:14" ht="15" customHeight="1">
      <c r="A1504" s="40" t="str">
        <f t="shared" si="71"/>
        <v/>
      </c>
      <c r="B1504" s="41"/>
      <c r="C1504" s="42"/>
      <c r="D1504" s="136"/>
      <c r="E1504" s="144"/>
      <c r="F1504" s="87" t="str">
        <f t="shared" si="69"/>
        <v/>
      </c>
      <c r="G1504" s="42"/>
      <c r="H1504" s="11"/>
      <c r="I1504" s="111"/>
      <c r="J1504" s="47"/>
      <c r="K1504" s="108"/>
      <c r="L1504" s="112"/>
      <c r="M1504" s="48" t="str">
        <f t="shared" si="70"/>
        <v xml:space="preserve"> -    - </v>
      </c>
      <c r="N1504" s="12"/>
    </row>
    <row r="1505" spans="1:14" ht="15" customHeight="1">
      <c r="A1505" s="40" t="str">
        <f t="shared" si="71"/>
        <v/>
      </c>
      <c r="B1505" s="41"/>
      <c r="C1505" s="42"/>
      <c r="D1505" s="42"/>
      <c r="E1505" s="144"/>
      <c r="F1505" s="87" t="str">
        <f t="shared" si="69"/>
        <v/>
      </c>
      <c r="G1505" s="42"/>
      <c r="H1505" s="11"/>
      <c r="I1505" s="111"/>
      <c r="J1505" s="47"/>
      <c r="K1505" s="108"/>
      <c r="L1505" s="112"/>
      <c r="M1505" s="48" t="str">
        <f t="shared" si="70"/>
        <v xml:space="preserve"> -    - </v>
      </c>
      <c r="N1505" s="12"/>
    </row>
    <row r="1506" spans="1:14" ht="15" customHeight="1">
      <c r="A1506" s="40" t="str">
        <f t="shared" si="71"/>
        <v/>
      </c>
      <c r="B1506" s="41"/>
      <c r="C1506" s="42"/>
      <c r="D1506" s="136"/>
      <c r="E1506" s="144"/>
      <c r="F1506" s="87" t="str">
        <f t="shared" si="69"/>
        <v/>
      </c>
      <c r="G1506" s="42"/>
      <c r="H1506" s="11"/>
      <c r="I1506" s="111"/>
      <c r="J1506" s="47"/>
      <c r="K1506" s="108"/>
      <c r="L1506" s="112"/>
      <c r="M1506" s="48" t="str">
        <f t="shared" si="70"/>
        <v xml:space="preserve"> -    - </v>
      </c>
      <c r="N1506" s="12"/>
    </row>
    <row r="1507" spans="1:14" ht="15" customHeight="1">
      <c r="A1507" s="40" t="str">
        <f t="shared" si="71"/>
        <v/>
      </c>
      <c r="B1507" s="41"/>
      <c r="C1507" s="42"/>
      <c r="D1507" s="136"/>
      <c r="E1507" s="144"/>
      <c r="F1507" s="87" t="str">
        <f t="shared" si="69"/>
        <v/>
      </c>
      <c r="G1507" s="42"/>
      <c r="H1507" s="11"/>
      <c r="I1507" s="111"/>
      <c r="J1507" s="47"/>
      <c r="K1507" s="108"/>
      <c r="L1507" s="112"/>
      <c r="M1507" s="48" t="str">
        <f t="shared" si="70"/>
        <v xml:space="preserve"> -    - </v>
      </c>
      <c r="N1507" s="12"/>
    </row>
    <row r="1508" spans="1:14" ht="15" customHeight="1">
      <c r="A1508" s="40" t="str">
        <f t="shared" si="71"/>
        <v/>
      </c>
      <c r="B1508" s="41"/>
      <c r="C1508" s="42"/>
      <c r="D1508" s="42"/>
      <c r="E1508" s="144"/>
      <c r="F1508" s="87" t="str">
        <f t="shared" si="69"/>
        <v/>
      </c>
      <c r="G1508" s="42"/>
      <c r="H1508" s="11"/>
      <c r="I1508" s="111"/>
      <c r="J1508" s="47"/>
      <c r="K1508" s="108"/>
      <c r="L1508" s="112"/>
      <c r="M1508" s="48" t="str">
        <f t="shared" si="70"/>
        <v xml:space="preserve"> -    - </v>
      </c>
      <c r="N1508" s="12"/>
    </row>
    <row r="1509" spans="1:14" ht="15" customHeight="1">
      <c r="A1509" s="40" t="str">
        <f t="shared" si="71"/>
        <v/>
      </c>
      <c r="B1509" s="41"/>
      <c r="C1509" s="42"/>
      <c r="D1509" s="136"/>
      <c r="E1509" s="144"/>
      <c r="F1509" s="87" t="str">
        <f t="shared" si="69"/>
        <v/>
      </c>
      <c r="G1509" s="42"/>
      <c r="H1509" s="11"/>
      <c r="I1509" s="111"/>
      <c r="J1509" s="47"/>
      <c r="K1509" s="108"/>
      <c r="L1509" s="112"/>
      <c r="M1509" s="48" t="str">
        <f t="shared" si="70"/>
        <v xml:space="preserve"> -    - </v>
      </c>
      <c r="N1509" s="12"/>
    </row>
    <row r="1510" spans="1:14" ht="15" customHeight="1">
      <c r="A1510" s="40" t="str">
        <f t="shared" si="71"/>
        <v/>
      </c>
      <c r="B1510" s="41"/>
      <c r="C1510" s="42"/>
      <c r="D1510" s="136"/>
      <c r="E1510" s="144"/>
      <c r="F1510" s="87" t="str">
        <f t="shared" si="69"/>
        <v/>
      </c>
      <c r="G1510" s="42"/>
      <c r="H1510" s="11"/>
      <c r="I1510" s="111"/>
      <c r="J1510" s="47"/>
      <c r="K1510" s="108"/>
      <c r="L1510" s="112"/>
      <c r="M1510" s="48" t="str">
        <f t="shared" si="70"/>
        <v xml:space="preserve"> -    - </v>
      </c>
      <c r="N1510" s="12"/>
    </row>
    <row r="1511" spans="1:14" ht="15" customHeight="1">
      <c r="A1511" s="40" t="str">
        <f t="shared" si="71"/>
        <v/>
      </c>
      <c r="B1511" s="41"/>
      <c r="C1511" s="42"/>
      <c r="D1511" s="42"/>
      <c r="E1511" s="144"/>
      <c r="F1511" s="87" t="str">
        <f t="shared" si="69"/>
        <v/>
      </c>
      <c r="G1511" s="42"/>
      <c r="H1511" s="11"/>
      <c r="I1511" s="111"/>
      <c r="J1511" s="47"/>
      <c r="K1511" s="108"/>
      <c r="L1511" s="112"/>
      <c r="M1511" s="48" t="str">
        <f t="shared" si="70"/>
        <v xml:space="preserve"> -    - </v>
      </c>
      <c r="N1511" s="12"/>
    </row>
    <row r="1512" spans="1:14" ht="15" customHeight="1">
      <c r="A1512" s="40" t="str">
        <f t="shared" si="71"/>
        <v/>
      </c>
      <c r="B1512" s="41"/>
      <c r="C1512" s="42"/>
      <c r="D1512" s="136"/>
      <c r="E1512" s="144"/>
      <c r="F1512" s="87" t="str">
        <f t="shared" si="69"/>
        <v/>
      </c>
      <c r="G1512" s="42"/>
      <c r="H1512" s="11"/>
      <c r="I1512" s="111"/>
      <c r="J1512" s="47"/>
      <c r="K1512" s="108"/>
      <c r="L1512" s="112"/>
      <c r="M1512" s="48" t="str">
        <f t="shared" si="70"/>
        <v xml:space="preserve"> -    - </v>
      </c>
      <c r="N1512" s="12"/>
    </row>
    <row r="1513" spans="1:14" ht="15" customHeight="1">
      <c r="A1513" s="40" t="str">
        <f t="shared" si="71"/>
        <v/>
      </c>
      <c r="B1513" s="41"/>
      <c r="C1513" s="42"/>
      <c r="D1513" s="136"/>
      <c r="E1513" s="144"/>
      <c r="F1513" s="87" t="str">
        <f t="shared" si="69"/>
        <v/>
      </c>
      <c r="G1513" s="42"/>
      <c r="H1513" s="11"/>
      <c r="I1513" s="111"/>
      <c r="J1513" s="47"/>
      <c r="K1513" s="108"/>
      <c r="L1513" s="112"/>
      <c r="M1513" s="48" t="str">
        <f t="shared" si="70"/>
        <v xml:space="preserve"> -    - </v>
      </c>
      <c r="N1513" s="12"/>
    </row>
    <row r="1514" spans="1:14" ht="15" customHeight="1">
      <c r="A1514" s="40" t="str">
        <f t="shared" si="71"/>
        <v/>
      </c>
      <c r="B1514" s="41"/>
      <c r="C1514" s="42"/>
      <c r="D1514" s="42"/>
      <c r="E1514" s="144"/>
      <c r="F1514" s="87" t="str">
        <f t="shared" si="69"/>
        <v/>
      </c>
      <c r="G1514" s="42"/>
      <c r="H1514" s="11"/>
      <c r="I1514" s="111"/>
      <c r="J1514" s="47"/>
      <c r="K1514" s="108"/>
      <c r="L1514" s="112"/>
      <c r="M1514" s="48" t="str">
        <f t="shared" si="70"/>
        <v xml:space="preserve"> -    - </v>
      </c>
      <c r="N1514" s="12"/>
    </row>
    <row r="1515" spans="1:14" ht="15" customHeight="1">
      <c r="A1515" s="40" t="str">
        <f t="shared" si="71"/>
        <v/>
      </c>
      <c r="B1515" s="41"/>
      <c r="C1515" s="42"/>
      <c r="D1515" s="136"/>
      <c r="E1515" s="144"/>
      <c r="F1515" s="87" t="str">
        <f t="shared" si="69"/>
        <v/>
      </c>
      <c r="G1515" s="42"/>
      <c r="H1515" s="11"/>
      <c r="I1515" s="111"/>
      <c r="J1515" s="47"/>
      <c r="K1515" s="108"/>
      <c r="L1515" s="112"/>
      <c r="M1515" s="48" t="str">
        <f t="shared" si="70"/>
        <v xml:space="preserve"> -    - </v>
      </c>
      <c r="N1515" s="12"/>
    </row>
    <row r="1516" spans="1:14" ht="15" customHeight="1">
      <c r="A1516" s="40" t="str">
        <f t="shared" si="71"/>
        <v/>
      </c>
      <c r="B1516" s="41"/>
      <c r="C1516" s="42"/>
      <c r="D1516" s="136"/>
      <c r="E1516" s="144"/>
      <c r="F1516" s="87" t="str">
        <f t="shared" si="69"/>
        <v/>
      </c>
      <c r="G1516" s="42"/>
      <c r="H1516" s="11"/>
      <c r="I1516" s="111"/>
      <c r="J1516" s="47"/>
      <c r="K1516" s="108"/>
      <c r="L1516" s="112"/>
      <c r="M1516" s="48" t="str">
        <f t="shared" si="70"/>
        <v xml:space="preserve"> -    - </v>
      </c>
      <c r="N1516" s="12"/>
    </row>
    <row r="1517" spans="1:14" ht="15" customHeight="1">
      <c r="A1517" s="40" t="str">
        <f t="shared" si="71"/>
        <v/>
      </c>
      <c r="B1517" s="41"/>
      <c r="C1517" s="42"/>
      <c r="D1517" s="42"/>
      <c r="E1517" s="144"/>
      <c r="F1517" s="87" t="str">
        <f t="shared" si="69"/>
        <v/>
      </c>
      <c r="G1517" s="42"/>
      <c r="H1517" s="11"/>
      <c r="I1517" s="111"/>
      <c r="J1517" s="47"/>
      <c r="K1517" s="108"/>
      <c r="L1517" s="112"/>
      <c r="M1517" s="48" t="str">
        <f t="shared" si="70"/>
        <v xml:space="preserve"> -    - </v>
      </c>
      <c r="N1517" s="12"/>
    </row>
    <row r="1518" spans="1:14" ht="15" customHeight="1">
      <c r="A1518" s="40" t="str">
        <f t="shared" si="71"/>
        <v/>
      </c>
      <c r="B1518" s="41"/>
      <c r="C1518" s="42"/>
      <c r="D1518" s="136"/>
      <c r="E1518" s="144"/>
      <c r="F1518" s="87" t="str">
        <f t="shared" si="69"/>
        <v/>
      </c>
      <c r="G1518" s="42"/>
      <c r="H1518" s="11"/>
      <c r="I1518" s="111"/>
      <c r="J1518" s="47"/>
      <c r="K1518" s="108"/>
      <c r="L1518" s="112"/>
      <c r="M1518" s="48" t="str">
        <f t="shared" si="70"/>
        <v xml:space="preserve"> -    - </v>
      </c>
      <c r="N1518" s="12"/>
    </row>
    <row r="1519" spans="1:14" ht="15" customHeight="1">
      <c r="A1519" s="40" t="str">
        <f t="shared" si="71"/>
        <v/>
      </c>
      <c r="B1519" s="41"/>
      <c r="C1519" s="42"/>
      <c r="D1519" s="136"/>
      <c r="E1519" s="144"/>
      <c r="F1519" s="87" t="str">
        <f t="shared" si="69"/>
        <v/>
      </c>
      <c r="G1519" s="42"/>
      <c r="H1519" s="11"/>
      <c r="I1519" s="111"/>
      <c r="J1519" s="47"/>
      <c r="K1519" s="108"/>
      <c r="L1519" s="112"/>
      <c r="M1519" s="48" t="str">
        <f t="shared" si="70"/>
        <v xml:space="preserve"> -    - </v>
      </c>
      <c r="N1519" s="12"/>
    </row>
    <row r="1520" spans="1:14" ht="15" customHeight="1">
      <c r="A1520" s="40" t="str">
        <f t="shared" si="71"/>
        <v/>
      </c>
      <c r="B1520" s="41"/>
      <c r="C1520" s="42"/>
      <c r="D1520" s="42"/>
      <c r="E1520" s="144"/>
      <c r="F1520" s="87" t="str">
        <f t="shared" si="69"/>
        <v/>
      </c>
      <c r="G1520" s="42"/>
      <c r="H1520" s="11"/>
      <c r="I1520" s="111"/>
      <c r="J1520" s="47"/>
      <c r="K1520" s="108"/>
      <c r="L1520" s="112"/>
      <c r="M1520" s="48" t="str">
        <f t="shared" si="70"/>
        <v xml:space="preserve"> -    - </v>
      </c>
      <c r="N1520" s="12"/>
    </row>
    <row r="1521" spans="1:14" ht="15" customHeight="1">
      <c r="A1521" s="40" t="str">
        <f t="shared" si="71"/>
        <v/>
      </c>
      <c r="B1521" s="41"/>
      <c r="C1521" s="42"/>
      <c r="D1521" s="136"/>
      <c r="E1521" s="144"/>
      <c r="F1521" s="87" t="str">
        <f t="shared" si="69"/>
        <v/>
      </c>
      <c r="G1521" s="42"/>
      <c r="H1521" s="11"/>
      <c r="I1521" s="111"/>
      <c r="J1521" s="47"/>
      <c r="K1521" s="108"/>
      <c r="L1521" s="112"/>
      <c r="M1521" s="48" t="str">
        <f t="shared" si="70"/>
        <v xml:space="preserve"> -    - </v>
      </c>
      <c r="N1521" s="12"/>
    </row>
    <row r="1522" spans="1:14" ht="15" customHeight="1">
      <c r="A1522" s="40" t="str">
        <f t="shared" si="71"/>
        <v/>
      </c>
      <c r="B1522" s="41"/>
      <c r="C1522" s="42"/>
      <c r="D1522" s="136"/>
      <c r="E1522" s="144"/>
      <c r="F1522" s="87" t="str">
        <f t="shared" si="69"/>
        <v/>
      </c>
      <c r="G1522" s="42"/>
      <c r="H1522" s="11"/>
      <c r="I1522" s="111"/>
      <c r="J1522" s="47"/>
      <c r="K1522" s="108"/>
      <c r="L1522" s="112"/>
      <c r="M1522" s="48" t="str">
        <f t="shared" si="70"/>
        <v xml:space="preserve"> -    - </v>
      </c>
      <c r="N1522" s="12"/>
    </row>
    <row r="1523" spans="1:14" ht="15" customHeight="1">
      <c r="A1523" s="40" t="str">
        <f t="shared" si="71"/>
        <v/>
      </c>
      <c r="B1523" s="41"/>
      <c r="C1523" s="42"/>
      <c r="D1523" s="42"/>
      <c r="E1523" s="144"/>
      <c r="F1523" s="87" t="str">
        <f t="shared" si="69"/>
        <v/>
      </c>
      <c r="G1523" s="42"/>
      <c r="H1523" s="11"/>
      <c r="I1523" s="111"/>
      <c r="J1523" s="47"/>
      <c r="K1523" s="108"/>
      <c r="L1523" s="112"/>
      <c r="M1523" s="48" t="str">
        <f t="shared" si="70"/>
        <v xml:space="preserve"> -    - </v>
      </c>
      <c r="N1523" s="12"/>
    </row>
    <row r="1524" spans="1:14" ht="15" customHeight="1">
      <c r="A1524" s="40" t="str">
        <f t="shared" si="71"/>
        <v/>
      </c>
      <c r="B1524" s="41"/>
      <c r="C1524" s="42"/>
      <c r="D1524" s="136"/>
      <c r="E1524" s="144"/>
      <c r="F1524" s="87" t="str">
        <f t="shared" si="69"/>
        <v/>
      </c>
      <c r="G1524" s="42"/>
      <c r="H1524" s="11"/>
      <c r="I1524" s="111"/>
      <c r="J1524" s="47"/>
      <c r="K1524" s="108"/>
      <c r="L1524" s="112"/>
      <c r="M1524" s="48" t="str">
        <f t="shared" si="70"/>
        <v xml:space="preserve"> -    - </v>
      </c>
      <c r="N1524" s="12"/>
    </row>
    <row r="1525" spans="1:14" ht="15" customHeight="1">
      <c r="A1525" s="40" t="str">
        <f t="shared" si="71"/>
        <v/>
      </c>
      <c r="B1525" s="41"/>
      <c r="C1525" s="42"/>
      <c r="D1525" s="136"/>
      <c r="E1525" s="144"/>
      <c r="F1525" s="87" t="str">
        <f t="shared" si="69"/>
        <v/>
      </c>
      <c r="G1525" s="42"/>
      <c r="H1525" s="11"/>
      <c r="I1525" s="111"/>
      <c r="J1525" s="47"/>
      <c r="K1525" s="108"/>
      <c r="L1525" s="112"/>
      <c r="M1525" s="48" t="str">
        <f t="shared" si="70"/>
        <v xml:space="preserve"> -    - </v>
      </c>
      <c r="N1525" s="12"/>
    </row>
    <row r="1526" spans="1:14" ht="15" customHeight="1">
      <c r="A1526" s="40" t="str">
        <f t="shared" si="71"/>
        <v/>
      </c>
      <c r="B1526" s="41"/>
      <c r="C1526" s="42"/>
      <c r="D1526" s="42"/>
      <c r="E1526" s="144"/>
      <c r="F1526" s="87" t="str">
        <f t="shared" si="69"/>
        <v/>
      </c>
      <c r="G1526" s="42"/>
      <c r="H1526" s="11"/>
      <c r="I1526" s="111"/>
      <c r="J1526" s="47"/>
      <c r="K1526" s="108"/>
      <c r="L1526" s="112"/>
      <c r="M1526" s="48" t="str">
        <f t="shared" si="70"/>
        <v xml:space="preserve"> -    - </v>
      </c>
      <c r="N1526" s="12"/>
    </row>
    <row r="1527" spans="1:14" ht="15" customHeight="1">
      <c r="A1527" s="40" t="str">
        <f t="shared" si="71"/>
        <v/>
      </c>
      <c r="B1527" s="41"/>
      <c r="C1527" s="42"/>
      <c r="D1527" s="136"/>
      <c r="E1527" s="144"/>
      <c r="F1527" s="87" t="str">
        <f t="shared" si="69"/>
        <v/>
      </c>
      <c r="G1527" s="42"/>
      <c r="H1527" s="11"/>
      <c r="I1527" s="111"/>
      <c r="J1527" s="47"/>
      <c r="K1527" s="108"/>
      <c r="L1527" s="112"/>
      <c r="M1527" s="48" t="str">
        <f t="shared" si="70"/>
        <v xml:space="preserve"> -    - </v>
      </c>
      <c r="N1527" s="12"/>
    </row>
    <row r="1528" spans="1:14" ht="15" customHeight="1">
      <c r="A1528" s="40" t="str">
        <f t="shared" si="71"/>
        <v/>
      </c>
      <c r="B1528" s="41"/>
      <c r="C1528" s="42"/>
      <c r="D1528" s="136"/>
      <c r="E1528" s="144"/>
      <c r="F1528" s="87" t="str">
        <f t="shared" si="69"/>
        <v/>
      </c>
      <c r="G1528" s="42"/>
      <c r="H1528" s="11"/>
      <c r="I1528" s="111"/>
      <c r="J1528" s="47"/>
      <c r="K1528" s="108"/>
      <c r="L1528" s="112"/>
      <c r="M1528" s="48" t="str">
        <f t="shared" si="70"/>
        <v xml:space="preserve"> -    - </v>
      </c>
      <c r="N1528" s="12"/>
    </row>
    <row r="1529" spans="1:14" ht="15" customHeight="1">
      <c r="A1529" s="40" t="str">
        <f t="shared" si="71"/>
        <v/>
      </c>
      <c r="B1529" s="41"/>
      <c r="C1529" s="42"/>
      <c r="D1529" s="42"/>
      <c r="E1529" s="144"/>
      <c r="F1529" s="87" t="str">
        <f t="shared" si="69"/>
        <v/>
      </c>
      <c r="G1529" s="42"/>
      <c r="H1529" s="11"/>
      <c r="I1529" s="111"/>
      <c r="J1529" s="47"/>
      <c r="K1529" s="108"/>
      <c r="L1529" s="112"/>
      <c r="M1529" s="48" t="str">
        <f t="shared" si="70"/>
        <v xml:space="preserve"> -    - </v>
      </c>
      <c r="N1529" s="12"/>
    </row>
    <row r="1530" spans="1:14" ht="15" customHeight="1">
      <c r="A1530" s="40" t="str">
        <f t="shared" si="71"/>
        <v/>
      </c>
      <c r="B1530" s="41"/>
      <c r="C1530" s="42"/>
      <c r="D1530" s="136"/>
      <c r="E1530" s="144"/>
      <c r="F1530" s="87" t="str">
        <f t="shared" si="69"/>
        <v/>
      </c>
      <c r="G1530" s="42"/>
      <c r="H1530" s="11"/>
      <c r="I1530" s="111"/>
      <c r="J1530" s="47"/>
      <c r="K1530" s="108"/>
      <c r="L1530" s="112"/>
      <c r="M1530" s="48" t="str">
        <f t="shared" si="70"/>
        <v xml:space="preserve"> -    - </v>
      </c>
      <c r="N1530" s="12"/>
    </row>
    <row r="1531" spans="1:14" ht="15" customHeight="1">
      <c r="A1531" s="40" t="str">
        <f t="shared" si="71"/>
        <v/>
      </c>
      <c r="B1531" s="41"/>
      <c r="C1531" s="42"/>
      <c r="D1531" s="136"/>
      <c r="E1531" s="144"/>
      <c r="F1531" s="87" t="str">
        <f t="shared" si="69"/>
        <v/>
      </c>
      <c r="G1531" s="42"/>
      <c r="H1531" s="11"/>
      <c r="I1531" s="111"/>
      <c r="J1531" s="47"/>
      <c r="K1531" s="108"/>
      <c r="L1531" s="112"/>
      <c r="M1531" s="48" t="str">
        <f t="shared" si="70"/>
        <v xml:space="preserve"> -    - </v>
      </c>
      <c r="N1531" s="12"/>
    </row>
    <row r="1532" spans="1:14" ht="15" customHeight="1">
      <c r="A1532" s="40" t="str">
        <f t="shared" si="71"/>
        <v/>
      </c>
      <c r="B1532" s="41"/>
      <c r="C1532" s="42"/>
      <c r="D1532" s="42"/>
      <c r="E1532" s="144"/>
      <c r="F1532" s="87" t="str">
        <f t="shared" si="69"/>
        <v/>
      </c>
      <c r="G1532" s="42"/>
      <c r="H1532" s="11"/>
      <c r="I1532" s="111"/>
      <c r="J1532" s="47"/>
      <c r="K1532" s="108"/>
      <c r="L1532" s="112"/>
      <c r="M1532" s="48" t="str">
        <f t="shared" si="70"/>
        <v xml:space="preserve"> -    - </v>
      </c>
      <c r="N1532" s="12"/>
    </row>
    <row r="1533" spans="1:14" ht="15" customHeight="1">
      <c r="A1533" s="40" t="str">
        <f t="shared" si="71"/>
        <v/>
      </c>
      <c r="B1533" s="41"/>
      <c r="C1533" s="42"/>
      <c r="D1533" s="136"/>
      <c r="E1533" s="144"/>
      <c r="F1533" s="87" t="str">
        <f t="shared" si="69"/>
        <v/>
      </c>
      <c r="G1533" s="42"/>
      <c r="H1533" s="11"/>
      <c r="I1533" s="111"/>
      <c r="J1533" s="47"/>
      <c r="K1533" s="108"/>
      <c r="L1533" s="112"/>
      <c r="M1533" s="48" t="str">
        <f t="shared" si="70"/>
        <v xml:space="preserve"> -    - </v>
      </c>
      <c r="N1533" s="12"/>
    </row>
    <row r="1534" spans="1:14" ht="15" customHeight="1">
      <c r="A1534" s="40" t="str">
        <f t="shared" si="71"/>
        <v/>
      </c>
      <c r="B1534" s="41"/>
      <c r="C1534" s="42"/>
      <c r="D1534" s="136"/>
      <c r="E1534" s="144"/>
      <c r="F1534" s="87" t="str">
        <f t="shared" si="69"/>
        <v/>
      </c>
      <c r="G1534" s="42"/>
      <c r="H1534" s="11"/>
      <c r="I1534" s="111"/>
      <c r="J1534" s="47"/>
      <c r="K1534" s="108"/>
      <c r="L1534" s="112"/>
      <c r="M1534" s="48" t="str">
        <f t="shared" si="70"/>
        <v xml:space="preserve"> -    - </v>
      </c>
      <c r="N1534" s="12"/>
    </row>
    <row r="1535" spans="1:14" ht="15" customHeight="1">
      <c r="A1535" s="40" t="str">
        <f t="shared" si="71"/>
        <v/>
      </c>
      <c r="B1535" s="41"/>
      <c r="C1535" s="42"/>
      <c r="D1535" s="42"/>
      <c r="E1535" s="144"/>
      <c r="F1535" s="87" t="str">
        <f t="shared" si="69"/>
        <v/>
      </c>
      <c r="G1535" s="42"/>
      <c r="H1535" s="11"/>
      <c r="I1535" s="111"/>
      <c r="J1535" s="47"/>
      <c r="K1535" s="108"/>
      <c r="L1535" s="112"/>
      <c r="M1535" s="48" t="str">
        <f t="shared" si="70"/>
        <v xml:space="preserve"> -    - </v>
      </c>
      <c r="N1535" s="12"/>
    </row>
    <row r="1536" spans="1:14" ht="15" customHeight="1">
      <c r="A1536" s="40" t="str">
        <f t="shared" si="71"/>
        <v/>
      </c>
      <c r="B1536" s="41"/>
      <c r="C1536" s="42"/>
      <c r="D1536" s="136"/>
      <c r="E1536" s="144"/>
      <c r="F1536" s="87" t="str">
        <f t="shared" si="69"/>
        <v/>
      </c>
      <c r="G1536" s="42"/>
      <c r="H1536" s="11"/>
      <c r="I1536" s="111"/>
      <c r="J1536" s="47"/>
      <c r="K1536" s="108"/>
      <c r="L1536" s="112"/>
      <c r="M1536" s="48" t="str">
        <f t="shared" si="70"/>
        <v xml:space="preserve"> -    - </v>
      </c>
      <c r="N1536" s="12"/>
    </row>
    <row r="1537" spans="1:14" ht="15" customHeight="1">
      <c r="A1537" s="40" t="str">
        <f t="shared" si="71"/>
        <v/>
      </c>
      <c r="B1537" s="41"/>
      <c r="C1537" s="42"/>
      <c r="D1537" s="136"/>
      <c r="E1537" s="144"/>
      <c r="F1537" s="87" t="str">
        <f t="shared" si="69"/>
        <v/>
      </c>
      <c r="G1537" s="42"/>
      <c r="H1537" s="11"/>
      <c r="I1537" s="111"/>
      <c r="J1537" s="47"/>
      <c r="K1537" s="108"/>
      <c r="L1537" s="112"/>
      <c r="M1537" s="48" t="str">
        <f t="shared" si="70"/>
        <v xml:space="preserve"> -    - </v>
      </c>
      <c r="N1537" s="12"/>
    </row>
    <row r="1538" spans="1:14" ht="15" customHeight="1">
      <c r="A1538" s="40" t="str">
        <f t="shared" si="71"/>
        <v/>
      </c>
      <c r="B1538" s="41"/>
      <c r="C1538" s="42"/>
      <c r="D1538" s="42"/>
      <c r="E1538" s="144"/>
      <c r="F1538" s="87" t="str">
        <f t="shared" si="69"/>
        <v/>
      </c>
      <c r="G1538" s="42"/>
      <c r="H1538" s="11"/>
      <c r="I1538" s="111"/>
      <c r="J1538" s="47"/>
      <c r="K1538" s="108"/>
      <c r="L1538" s="112"/>
      <c r="M1538" s="48" t="str">
        <f t="shared" si="70"/>
        <v xml:space="preserve"> -    - </v>
      </c>
      <c r="N1538" s="12"/>
    </row>
    <row r="1539" spans="1:14" ht="15" customHeight="1">
      <c r="A1539" s="40" t="str">
        <f t="shared" si="71"/>
        <v/>
      </c>
      <c r="B1539" s="41"/>
      <c r="C1539" s="42"/>
      <c r="D1539" s="136"/>
      <c r="E1539" s="144"/>
      <c r="F1539" s="87" t="str">
        <f t="shared" si="69"/>
        <v/>
      </c>
      <c r="G1539" s="42"/>
      <c r="H1539" s="11"/>
      <c r="I1539" s="111"/>
      <c r="J1539" s="47"/>
      <c r="K1539" s="108"/>
      <c r="L1539" s="112"/>
      <c r="M1539" s="48" t="str">
        <f t="shared" si="70"/>
        <v xml:space="preserve"> -    - </v>
      </c>
      <c r="N1539" s="12"/>
    </row>
    <row r="1540" spans="1:14" ht="15" customHeight="1">
      <c r="A1540" s="40" t="str">
        <f t="shared" si="71"/>
        <v/>
      </c>
      <c r="B1540" s="41"/>
      <c r="C1540" s="42"/>
      <c r="D1540" s="136"/>
      <c r="E1540" s="144"/>
      <c r="F1540" s="87" t="str">
        <f t="shared" si="69"/>
        <v/>
      </c>
      <c r="G1540" s="42"/>
      <c r="H1540" s="11"/>
      <c r="I1540" s="111"/>
      <c r="J1540" s="47"/>
      <c r="K1540" s="108"/>
      <c r="L1540" s="112"/>
      <c r="M1540" s="48" t="str">
        <f t="shared" si="70"/>
        <v xml:space="preserve"> -    - </v>
      </c>
      <c r="N1540" s="12"/>
    </row>
    <row r="1541" spans="1:14" ht="15" customHeight="1">
      <c r="A1541" s="40" t="str">
        <f t="shared" si="71"/>
        <v/>
      </c>
      <c r="B1541" s="41"/>
      <c r="C1541" s="42"/>
      <c r="D1541" s="42"/>
      <c r="E1541" s="144"/>
      <c r="F1541" s="87" t="str">
        <f t="shared" si="69"/>
        <v/>
      </c>
      <c r="G1541" s="42"/>
      <c r="H1541" s="11"/>
      <c r="I1541" s="111"/>
      <c r="J1541" s="47"/>
      <c r="K1541" s="108"/>
      <c r="L1541" s="112"/>
      <c r="M1541" s="48" t="str">
        <f t="shared" si="70"/>
        <v xml:space="preserve"> -    - </v>
      </c>
      <c r="N1541" s="12"/>
    </row>
    <row r="1542" spans="1:14" ht="15" customHeight="1">
      <c r="A1542" s="40" t="str">
        <f t="shared" si="71"/>
        <v/>
      </c>
      <c r="B1542" s="41"/>
      <c r="C1542" s="42"/>
      <c r="D1542" s="136"/>
      <c r="E1542" s="144"/>
      <c r="F1542" s="87" t="str">
        <f t="shared" si="69"/>
        <v/>
      </c>
      <c r="G1542" s="42"/>
      <c r="H1542" s="11"/>
      <c r="I1542" s="111"/>
      <c r="J1542" s="47"/>
      <c r="K1542" s="108"/>
      <c r="L1542" s="112"/>
      <c r="M1542" s="48" t="str">
        <f t="shared" si="70"/>
        <v xml:space="preserve"> -    - </v>
      </c>
      <c r="N1542" s="12"/>
    </row>
    <row r="1543" spans="1:14" ht="15" customHeight="1">
      <c r="A1543" s="40" t="str">
        <f t="shared" si="71"/>
        <v/>
      </c>
      <c r="B1543" s="41"/>
      <c r="C1543" s="42"/>
      <c r="D1543" s="136"/>
      <c r="E1543" s="144"/>
      <c r="F1543" s="87" t="str">
        <f t="shared" si="69"/>
        <v/>
      </c>
      <c r="G1543" s="42"/>
      <c r="H1543" s="11"/>
      <c r="I1543" s="111"/>
      <c r="J1543" s="47"/>
      <c r="K1543" s="108"/>
      <c r="L1543" s="112"/>
      <c r="M1543" s="48" t="str">
        <f t="shared" si="70"/>
        <v xml:space="preserve"> -    - </v>
      </c>
      <c r="N1543" s="12"/>
    </row>
    <row r="1544" spans="1:14" ht="15" customHeight="1">
      <c r="A1544" s="40" t="str">
        <f t="shared" si="71"/>
        <v/>
      </c>
      <c r="B1544" s="41"/>
      <c r="C1544" s="42"/>
      <c r="D1544" s="42"/>
      <c r="E1544" s="144"/>
      <c r="F1544" s="87" t="str">
        <f t="shared" si="69"/>
        <v/>
      </c>
      <c r="G1544" s="42"/>
      <c r="H1544" s="11"/>
      <c r="I1544" s="111"/>
      <c r="J1544" s="47"/>
      <c r="K1544" s="108"/>
      <c r="L1544" s="112"/>
      <c r="M1544" s="48" t="str">
        <f t="shared" si="70"/>
        <v xml:space="preserve"> -    - </v>
      </c>
      <c r="N1544" s="12"/>
    </row>
    <row r="1545" spans="1:14" ht="15" customHeight="1">
      <c r="A1545" s="40" t="str">
        <f t="shared" si="71"/>
        <v/>
      </c>
      <c r="B1545" s="41"/>
      <c r="C1545" s="42"/>
      <c r="D1545" s="136"/>
      <c r="E1545" s="144"/>
      <c r="F1545" s="87" t="str">
        <f t="shared" si="69"/>
        <v/>
      </c>
      <c r="G1545" s="42"/>
      <c r="H1545" s="11"/>
      <c r="I1545" s="111"/>
      <c r="J1545" s="47"/>
      <c r="K1545" s="108"/>
      <c r="L1545" s="112"/>
      <c r="M1545" s="48" t="str">
        <f t="shared" si="70"/>
        <v xml:space="preserve"> -    - </v>
      </c>
      <c r="N1545" s="12"/>
    </row>
    <row r="1546" spans="1:14" ht="15" customHeight="1">
      <c r="A1546" s="40" t="str">
        <f t="shared" si="71"/>
        <v/>
      </c>
      <c r="B1546" s="41"/>
      <c r="C1546" s="42"/>
      <c r="D1546" s="136"/>
      <c r="E1546" s="144"/>
      <c r="F1546" s="87" t="str">
        <f t="shared" si="69"/>
        <v/>
      </c>
      <c r="G1546" s="42"/>
      <c r="H1546" s="11"/>
      <c r="I1546" s="111"/>
      <c r="J1546" s="47"/>
      <c r="K1546" s="108"/>
      <c r="L1546" s="112"/>
      <c r="M1546" s="48" t="str">
        <f t="shared" si="70"/>
        <v xml:space="preserve"> -    - </v>
      </c>
      <c r="N1546" s="12"/>
    </row>
    <row r="1547" spans="1:14" ht="15" customHeight="1">
      <c r="A1547" s="40" t="str">
        <f t="shared" si="71"/>
        <v/>
      </c>
      <c r="B1547" s="41"/>
      <c r="C1547" s="42"/>
      <c r="D1547" s="42"/>
      <c r="E1547" s="144"/>
      <c r="F1547" s="87" t="str">
        <f t="shared" si="69"/>
        <v/>
      </c>
      <c r="G1547" s="42"/>
      <c r="H1547" s="11"/>
      <c r="I1547" s="111"/>
      <c r="J1547" s="47"/>
      <c r="K1547" s="108"/>
      <c r="L1547" s="112"/>
      <c r="M1547" s="48" t="str">
        <f t="shared" si="70"/>
        <v xml:space="preserve"> -    - </v>
      </c>
      <c r="N1547" s="12"/>
    </row>
    <row r="1548" spans="1:14" ht="15" customHeight="1">
      <c r="A1548" s="40" t="str">
        <f t="shared" si="71"/>
        <v/>
      </c>
      <c r="B1548" s="41"/>
      <c r="C1548" s="42"/>
      <c r="D1548" s="136"/>
      <c r="E1548" s="144"/>
      <c r="F1548" s="87" t="str">
        <f t="shared" ref="F1548:F1611" si="72">IF(E1548="","",IF(E1548&lt;=DATEVALUE("9/11/2022"),"2021-22",IF(E1548&gt;DATEVALUE("9/11/2022"),"")))</f>
        <v/>
      </c>
      <c r="G1548" s="42"/>
      <c r="H1548" s="11"/>
      <c r="I1548" s="111"/>
      <c r="J1548" s="47"/>
      <c r="K1548" s="108"/>
      <c r="L1548" s="112"/>
      <c r="M1548" s="48" t="str">
        <f t="shared" ref="M1548:M1611" si="73">A1548&amp;" - "&amp;C1548&amp;" "&amp;F1548&amp;" "&amp;G1548&amp;" - "&amp;H1548</f>
        <v xml:space="preserve"> -    - </v>
      </c>
      <c r="N1548" s="12"/>
    </row>
    <row r="1549" spans="1:14" ht="15" customHeight="1">
      <c r="A1549" s="40" t="str">
        <f t="shared" ref="A1549:A1612" si="74">IF(ISERROR(IF(B1549="","",A1548+1)),"",IF(B1549="","",A1548+1))</f>
        <v/>
      </c>
      <c r="B1549" s="41"/>
      <c r="C1549" s="42"/>
      <c r="D1549" s="136"/>
      <c r="E1549" s="144"/>
      <c r="F1549" s="87" t="str">
        <f t="shared" si="72"/>
        <v/>
      </c>
      <c r="G1549" s="42"/>
      <c r="H1549" s="11"/>
      <c r="I1549" s="111"/>
      <c r="J1549" s="47"/>
      <c r="K1549" s="108"/>
      <c r="L1549" s="112"/>
      <c r="M1549" s="48" t="str">
        <f t="shared" si="73"/>
        <v xml:space="preserve"> -    - </v>
      </c>
      <c r="N1549" s="12"/>
    </row>
    <row r="1550" spans="1:14" ht="15" customHeight="1">
      <c r="A1550" s="40" t="str">
        <f t="shared" si="74"/>
        <v/>
      </c>
      <c r="B1550" s="41"/>
      <c r="C1550" s="42"/>
      <c r="D1550" s="42"/>
      <c r="E1550" s="144"/>
      <c r="F1550" s="87" t="str">
        <f t="shared" si="72"/>
        <v/>
      </c>
      <c r="G1550" s="42"/>
      <c r="H1550" s="11"/>
      <c r="I1550" s="111"/>
      <c r="J1550" s="47"/>
      <c r="K1550" s="108"/>
      <c r="L1550" s="112"/>
      <c r="M1550" s="48" t="str">
        <f t="shared" si="73"/>
        <v xml:space="preserve"> -    - </v>
      </c>
      <c r="N1550" s="12"/>
    </row>
    <row r="1551" spans="1:14" ht="15" customHeight="1">
      <c r="A1551" s="40" t="str">
        <f t="shared" si="74"/>
        <v/>
      </c>
      <c r="B1551" s="41"/>
      <c r="C1551" s="42"/>
      <c r="D1551" s="136"/>
      <c r="E1551" s="144"/>
      <c r="F1551" s="87" t="str">
        <f t="shared" si="72"/>
        <v/>
      </c>
      <c r="G1551" s="42"/>
      <c r="H1551" s="11"/>
      <c r="I1551" s="111"/>
      <c r="J1551" s="47"/>
      <c r="K1551" s="108"/>
      <c r="L1551" s="112"/>
      <c r="M1551" s="48" t="str">
        <f t="shared" si="73"/>
        <v xml:space="preserve"> -    - </v>
      </c>
      <c r="N1551" s="12"/>
    </row>
    <row r="1552" spans="1:14" ht="15" customHeight="1">
      <c r="A1552" s="40" t="str">
        <f t="shared" si="74"/>
        <v/>
      </c>
      <c r="B1552" s="41"/>
      <c r="C1552" s="42"/>
      <c r="D1552" s="136"/>
      <c r="E1552" s="144"/>
      <c r="F1552" s="87" t="str">
        <f t="shared" si="72"/>
        <v/>
      </c>
      <c r="G1552" s="42"/>
      <c r="H1552" s="11"/>
      <c r="I1552" s="111"/>
      <c r="J1552" s="47"/>
      <c r="K1552" s="108"/>
      <c r="L1552" s="112"/>
      <c r="M1552" s="48" t="str">
        <f t="shared" si="73"/>
        <v xml:space="preserve"> -    - </v>
      </c>
      <c r="N1552" s="12"/>
    </row>
    <row r="1553" spans="1:14" ht="15" customHeight="1">
      <c r="A1553" s="40" t="str">
        <f t="shared" si="74"/>
        <v/>
      </c>
      <c r="B1553" s="41"/>
      <c r="C1553" s="42"/>
      <c r="D1553" s="42"/>
      <c r="E1553" s="144"/>
      <c r="F1553" s="87" t="str">
        <f t="shared" si="72"/>
        <v/>
      </c>
      <c r="G1553" s="42"/>
      <c r="H1553" s="11"/>
      <c r="I1553" s="111"/>
      <c r="J1553" s="47"/>
      <c r="K1553" s="108"/>
      <c r="L1553" s="112"/>
      <c r="M1553" s="48" t="str">
        <f t="shared" si="73"/>
        <v xml:space="preserve"> -    - </v>
      </c>
      <c r="N1553" s="12"/>
    </row>
    <row r="1554" spans="1:14" ht="15" customHeight="1">
      <c r="A1554" s="40" t="str">
        <f t="shared" si="74"/>
        <v/>
      </c>
      <c r="B1554" s="41"/>
      <c r="C1554" s="42"/>
      <c r="D1554" s="136"/>
      <c r="E1554" s="144"/>
      <c r="F1554" s="87" t="str">
        <f t="shared" si="72"/>
        <v/>
      </c>
      <c r="G1554" s="42"/>
      <c r="H1554" s="11"/>
      <c r="I1554" s="111"/>
      <c r="J1554" s="47"/>
      <c r="K1554" s="108"/>
      <c r="L1554" s="112"/>
      <c r="M1554" s="48" t="str">
        <f t="shared" si="73"/>
        <v xml:space="preserve"> -    - </v>
      </c>
      <c r="N1554" s="12"/>
    </row>
    <row r="1555" spans="1:14" ht="15" customHeight="1">
      <c r="A1555" s="40" t="str">
        <f t="shared" si="74"/>
        <v/>
      </c>
      <c r="B1555" s="41"/>
      <c r="C1555" s="42"/>
      <c r="D1555" s="136"/>
      <c r="E1555" s="144"/>
      <c r="F1555" s="87" t="str">
        <f t="shared" si="72"/>
        <v/>
      </c>
      <c r="G1555" s="42"/>
      <c r="H1555" s="11"/>
      <c r="I1555" s="111"/>
      <c r="J1555" s="47"/>
      <c r="K1555" s="108"/>
      <c r="L1555" s="112"/>
      <c r="M1555" s="48" t="str">
        <f t="shared" si="73"/>
        <v xml:space="preserve"> -    - </v>
      </c>
      <c r="N1555" s="12"/>
    </row>
    <row r="1556" spans="1:14" ht="15" customHeight="1">
      <c r="A1556" s="40" t="str">
        <f t="shared" si="74"/>
        <v/>
      </c>
      <c r="B1556" s="41"/>
      <c r="C1556" s="42"/>
      <c r="D1556" s="42"/>
      <c r="E1556" s="144"/>
      <c r="F1556" s="87" t="str">
        <f t="shared" si="72"/>
        <v/>
      </c>
      <c r="G1556" s="42"/>
      <c r="H1556" s="11"/>
      <c r="I1556" s="111"/>
      <c r="J1556" s="47"/>
      <c r="K1556" s="108"/>
      <c r="L1556" s="112"/>
      <c r="M1556" s="48" t="str">
        <f t="shared" si="73"/>
        <v xml:space="preserve"> -    - </v>
      </c>
      <c r="N1556" s="12"/>
    </row>
    <row r="1557" spans="1:14" ht="15" customHeight="1">
      <c r="A1557" s="40" t="str">
        <f t="shared" si="74"/>
        <v/>
      </c>
      <c r="B1557" s="41"/>
      <c r="C1557" s="42"/>
      <c r="D1557" s="136"/>
      <c r="E1557" s="144"/>
      <c r="F1557" s="87" t="str">
        <f t="shared" si="72"/>
        <v/>
      </c>
      <c r="G1557" s="42"/>
      <c r="H1557" s="11"/>
      <c r="I1557" s="111"/>
      <c r="J1557" s="47"/>
      <c r="K1557" s="108"/>
      <c r="L1557" s="112"/>
      <c r="M1557" s="48" t="str">
        <f t="shared" si="73"/>
        <v xml:space="preserve"> -    - </v>
      </c>
      <c r="N1557" s="12"/>
    </row>
    <row r="1558" spans="1:14" ht="15" customHeight="1">
      <c r="A1558" s="40" t="str">
        <f t="shared" si="74"/>
        <v/>
      </c>
      <c r="B1558" s="41"/>
      <c r="C1558" s="42"/>
      <c r="D1558" s="136"/>
      <c r="E1558" s="144"/>
      <c r="F1558" s="87" t="str">
        <f t="shared" si="72"/>
        <v/>
      </c>
      <c r="G1558" s="42"/>
      <c r="H1558" s="11"/>
      <c r="I1558" s="111"/>
      <c r="J1558" s="47"/>
      <c r="K1558" s="108"/>
      <c r="L1558" s="112"/>
      <c r="M1558" s="48" t="str">
        <f t="shared" si="73"/>
        <v xml:space="preserve"> -    - </v>
      </c>
      <c r="N1558" s="12"/>
    </row>
    <row r="1559" spans="1:14" ht="15" customHeight="1">
      <c r="A1559" s="40" t="str">
        <f t="shared" si="74"/>
        <v/>
      </c>
      <c r="B1559" s="41"/>
      <c r="C1559" s="42"/>
      <c r="D1559" s="42"/>
      <c r="E1559" s="144"/>
      <c r="F1559" s="87" t="str">
        <f t="shared" si="72"/>
        <v/>
      </c>
      <c r="G1559" s="42"/>
      <c r="H1559" s="11"/>
      <c r="I1559" s="111"/>
      <c r="J1559" s="47"/>
      <c r="K1559" s="108"/>
      <c r="L1559" s="112"/>
      <c r="M1559" s="48" t="str">
        <f t="shared" si="73"/>
        <v xml:space="preserve"> -    - </v>
      </c>
      <c r="N1559" s="12"/>
    </row>
    <row r="1560" spans="1:14" ht="15" customHeight="1">
      <c r="A1560" s="40" t="str">
        <f t="shared" si="74"/>
        <v/>
      </c>
      <c r="B1560" s="41"/>
      <c r="C1560" s="42"/>
      <c r="D1560" s="136"/>
      <c r="E1560" s="144"/>
      <c r="F1560" s="87" t="str">
        <f t="shared" si="72"/>
        <v/>
      </c>
      <c r="G1560" s="42"/>
      <c r="H1560" s="11"/>
      <c r="I1560" s="111"/>
      <c r="J1560" s="47"/>
      <c r="K1560" s="108"/>
      <c r="L1560" s="112"/>
      <c r="M1560" s="48" t="str">
        <f t="shared" si="73"/>
        <v xml:space="preserve"> -    - </v>
      </c>
      <c r="N1560" s="12"/>
    </row>
    <row r="1561" spans="1:14" ht="15" customHeight="1">
      <c r="A1561" s="40" t="str">
        <f t="shared" si="74"/>
        <v/>
      </c>
      <c r="B1561" s="41"/>
      <c r="C1561" s="42"/>
      <c r="D1561" s="136"/>
      <c r="E1561" s="144"/>
      <c r="F1561" s="87" t="str">
        <f t="shared" si="72"/>
        <v/>
      </c>
      <c r="G1561" s="42"/>
      <c r="H1561" s="11"/>
      <c r="I1561" s="111"/>
      <c r="J1561" s="47"/>
      <c r="K1561" s="108"/>
      <c r="L1561" s="112"/>
      <c r="M1561" s="48" t="str">
        <f t="shared" si="73"/>
        <v xml:space="preserve"> -    - </v>
      </c>
      <c r="N1561" s="12"/>
    </row>
    <row r="1562" spans="1:14" ht="15" customHeight="1">
      <c r="A1562" s="40" t="str">
        <f t="shared" si="74"/>
        <v/>
      </c>
      <c r="B1562" s="41"/>
      <c r="C1562" s="42"/>
      <c r="D1562" s="42"/>
      <c r="E1562" s="144"/>
      <c r="F1562" s="87" t="str">
        <f t="shared" si="72"/>
        <v/>
      </c>
      <c r="G1562" s="42"/>
      <c r="H1562" s="11"/>
      <c r="I1562" s="111"/>
      <c r="J1562" s="47"/>
      <c r="K1562" s="108"/>
      <c r="L1562" s="112"/>
      <c r="M1562" s="48" t="str">
        <f t="shared" si="73"/>
        <v xml:space="preserve"> -    - </v>
      </c>
      <c r="N1562" s="12"/>
    </row>
    <row r="1563" spans="1:14" ht="15" customHeight="1">
      <c r="A1563" s="40" t="str">
        <f t="shared" si="74"/>
        <v/>
      </c>
      <c r="B1563" s="41"/>
      <c r="C1563" s="42"/>
      <c r="D1563" s="136"/>
      <c r="E1563" s="144"/>
      <c r="F1563" s="87" t="str">
        <f t="shared" si="72"/>
        <v/>
      </c>
      <c r="G1563" s="42"/>
      <c r="H1563" s="11"/>
      <c r="I1563" s="111"/>
      <c r="J1563" s="47"/>
      <c r="K1563" s="108"/>
      <c r="L1563" s="112"/>
      <c r="M1563" s="48" t="str">
        <f t="shared" si="73"/>
        <v xml:space="preserve"> -    - </v>
      </c>
      <c r="N1563" s="12"/>
    </row>
    <row r="1564" spans="1:14" ht="15" customHeight="1">
      <c r="A1564" s="40" t="str">
        <f t="shared" si="74"/>
        <v/>
      </c>
      <c r="B1564" s="41"/>
      <c r="C1564" s="42"/>
      <c r="D1564" s="136"/>
      <c r="E1564" s="144"/>
      <c r="F1564" s="87" t="str">
        <f t="shared" si="72"/>
        <v/>
      </c>
      <c r="G1564" s="42"/>
      <c r="H1564" s="11"/>
      <c r="I1564" s="111"/>
      <c r="J1564" s="47"/>
      <c r="K1564" s="108"/>
      <c r="L1564" s="112"/>
      <c r="M1564" s="48" t="str">
        <f t="shared" si="73"/>
        <v xml:space="preserve"> -    - </v>
      </c>
      <c r="N1564" s="12"/>
    </row>
    <row r="1565" spans="1:14" ht="15" customHeight="1">
      <c r="A1565" s="40" t="str">
        <f t="shared" si="74"/>
        <v/>
      </c>
      <c r="B1565" s="41"/>
      <c r="C1565" s="42"/>
      <c r="D1565" s="42"/>
      <c r="E1565" s="144"/>
      <c r="F1565" s="87" t="str">
        <f t="shared" si="72"/>
        <v/>
      </c>
      <c r="G1565" s="42"/>
      <c r="H1565" s="11"/>
      <c r="I1565" s="111"/>
      <c r="J1565" s="47"/>
      <c r="K1565" s="108"/>
      <c r="L1565" s="112"/>
      <c r="M1565" s="48" t="str">
        <f t="shared" si="73"/>
        <v xml:space="preserve"> -    - </v>
      </c>
      <c r="N1565" s="12"/>
    </row>
    <row r="1566" spans="1:14" ht="15" customHeight="1">
      <c r="A1566" s="40" t="str">
        <f t="shared" si="74"/>
        <v/>
      </c>
      <c r="B1566" s="41"/>
      <c r="C1566" s="42"/>
      <c r="D1566" s="136"/>
      <c r="E1566" s="144"/>
      <c r="F1566" s="87" t="str">
        <f t="shared" si="72"/>
        <v/>
      </c>
      <c r="G1566" s="42"/>
      <c r="H1566" s="11"/>
      <c r="I1566" s="111"/>
      <c r="J1566" s="47"/>
      <c r="K1566" s="108"/>
      <c r="L1566" s="112"/>
      <c r="M1566" s="48" t="str">
        <f t="shared" si="73"/>
        <v xml:space="preserve"> -    - </v>
      </c>
      <c r="N1566" s="12"/>
    </row>
    <row r="1567" spans="1:14" ht="15" customHeight="1">
      <c r="A1567" s="40" t="str">
        <f t="shared" si="74"/>
        <v/>
      </c>
      <c r="B1567" s="41"/>
      <c r="C1567" s="42"/>
      <c r="D1567" s="136"/>
      <c r="E1567" s="144"/>
      <c r="F1567" s="87" t="str">
        <f t="shared" si="72"/>
        <v/>
      </c>
      <c r="G1567" s="42"/>
      <c r="H1567" s="11"/>
      <c r="I1567" s="111"/>
      <c r="J1567" s="47"/>
      <c r="K1567" s="108"/>
      <c r="L1567" s="112"/>
      <c r="M1567" s="48" t="str">
        <f t="shared" si="73"/>
        <v xml:space="preserve"> -    - </v>
      </c>
      <c r="N1567" s="12"/>
    </row>
    <row r="1568" spans="1:14" ht="15" customHeight="1">
      <c r="A1568" s="40" t="str">
        <f t="shared" si="74"/>
        <v/>
      </c>
      <c r="B1568" s="41"/>
      <c r="C1568" s="42"/>
      <c r="D1568" s="42"/>
      <c r="E1568" s="144"/>
      <c r="F1568" s="87" t="str">
        <f t="shared" si="72"/>
        <v/>
      </c>
      <c r="G1568" s="42"/>
      <c r="H1568" s="11"/>
      <c r="I1568" s="111"/>
      <c r="J1568" s="47"/>
      <c r="K1568" s="108"/>
      <c r="L1568" s="112"/>
      <c r="M1568" s="48" t="str">
        <f t="shared" si="73"/>
        <v xml:space="preserve"> -    - </v>
      </c>
      <c r="N1568" s="12"/>
    </row>
    <row r="1569" spans="1:14" ht="15" customHeight="1">
      <c r="A1569" s="40" t="str">
        <f t="shared" si="74"/>
        <v/>
      </c>
      <c r="B1569" s="41"/>
      <c r="C1569" s="42"/>
      <c r="D1569" s="136"/>
      <c r="E1569" s="144"/>
      <c r="F1569" s="87" t="str">
        <f t="shared" si="72"/>
        <v/>
      </c>
      <c r="G1569" s="42"/>
      <c r="H1569" s="11"/>
      <c r="I1569" s="111"/>
      <c r="J1569" s="47"/>
      <c r="K1569" s="108"/>
      <c r="L1569" s="112"/>
      <c r="M1569" s="48" t="str">
        <f t="shared" si="73"/>
        <v xml:space="preserve"> -    - </v>
      </c>
      <c r="N1569" s="12"/>
    </row>
    <row r="1570" spans="1:14" ht="15" customHeight="1">
      <c r="A1570" s="40" t="str">
        <f t="shared" si="74"/>
        <v/>
      </c>
      <c r="B1570" s="41"/>
      <c r="C1570" s="42"/>
      <c r="D1570" s="136"/>
      <c r="E1570" s="144"/>
      <c r="F1570" s="87" t="str">
        <f t="shared" si="72"/>
        <v/>
      </c>
      <c r="G1570" s="42"/>
      <c r="H1570" s="11"/>
      <c r="I1570" s="111"/>
      <c r="J1570" s="47"/>
      <c r="K1570" s="108"/>
      <c r="L1570" s="112"/>
      <c r="M1570" s="48" t="str">
        <f t="shared" si="73"/>
        <v xml:space="preserve"> -    - </v>
      </c>
      <c r="N1570" s="12"/>
    </row>
    <row r="1571" spans="1:14" ht="15" customHeight="1">
      <c r="A1571" s="40" t="str">
        <f t="shared" si="74"/>
        <v/>
      </c>
      <c r="B1571" s="41"/>
      <c r="C1571" s="42"/>
      <c r="D1571" s="42"/>
      <c r="E1571" s="144"/>
      <c r="F1571" s="87" t="str">
        <f t="shared" si="72"/>
        <v/>
      </c>
      <c r="G1571" s="42"/>
      <c r="H1571" s="11"/>
      <c r="I1571" s="111"/>
      <c r="J1571" s="47"/>
      <c r="K1571" s="108"/>
      <c r="L1571" s="112"/>
      <c r="M1571" s="48" t="str">
        <f t="shared" si="73"/>
        <v xml:space="preserve"> -    - </v>
      </c>
      <c r="N1571" s="12"/>
    </row>
    <row r="1572" spans="1:14" ht="15" customHeight="1">
      <c r="A1572" s="40" t="str">
        <f t="shared" si="74"/>
        <v/>
      </c>
      <c r="B1572" s="41"/>
      <c r="C1572" s="42"/>
      <c r="D1572" s="136"/>
      <c r="E1572" s="144"/>
      <c r="F1572" s="87" t="str">
        <f t="shared" si="72"/>
        <v/>
      </c>
      <c r="G1572" s="42"/>
      <c r="H1572" s="11"/>
      <c r="I1572" s="111"/>
      <c r="J1572" s="47"/>
      <c r="K1572" s="108"/>
      <c r="L1572" s="112"/>
      <c r="M1572" s="48" t="str">
        <f t="shared" si="73"/>
        <v xml:space="preserve"> -    - </v>
      </c>
      <c r="N1572" s="12"/>
    </row>
    <row r="1573" spans="1:14" ht="15" customHeight="1">
      <c r="A1573" s="40" t="str">
        <f t="shared" si="74"/>
        <v/>
      </c>
      <c r="B1573" s="41"/>
      <c r="C1573" s="42"/>
      <c r="D1573" s="136"/>
      <c r="E1573" s="144"/>
      <c r="F1573" s="87" t="str">
        <f t="shared" si="72"/>
        <v/>
      </c>
      <c r="G1573" s="42"/>
      <c r="H1573" s="11"/>
      <c r="I1573" s="111"/>
      <c r="J1573" s="47"/>
      <c r="K1573" s="108"/>
      <c r="L1573" s="112"/>
      <c r="M1573" s="48" t="str">
        <f t="shared" si="73"/>
        <v xml:space="preserve"> -    - </v>
      </c>
      <c r="N1573" s="12"/>
    </row>
    <row r="1574" spans="1:14" ht="15" customHeight="1">
      <c r="A1574" s="40" t="str">
        <f t="shared" si="74"/>
        <v/>
      </c>
      <c r="B1574" s="41"/>
      <c r="C1574" s="42"/>
      <c r="D1574" s="42"/>
      <c r="E1574" s="144"/>
      <c r="F1574" s="87" t="str">
        <f t="shared" si="72"/>
        <v/>
      </c>
      <c r="G1574" s="42"/>
      <c r="H1574" s="11"/>
      <c r="I1574" s="111"/>
      <c r="J1574" s="47"/>
      <c r="K1574" s="108"/>
      <c r="L1574" s="112"/>
      <c r="M1574" s="48" t="str">
        <f t="shared" si="73"/>
        <v xml:space="preserve"> -    - </v>
      </c>
      <c r="N1574" s="12"/>
    </row>
    <row r="1575" spans="1:14" ht="15" customHeight="1">
      <c r="A1575" s="40" t="str">
        <f t="shared" si="74"/>
        <v/>
      </c>
      <c r="B1575" s="41"/>
      <c r="C1575" s="42"/>
      <c r="D1575" s="136"/>
      <c r="E1575" s="144"/>
      <c r="F1575" s="87" t="str">
        <f t="shared" si="72"/>
        <v/>
      </c>
      <c r="G1575" s="42"/>
      <c r="H1575" s="11"/>
      <c r="I1575" s="111"/>
      <c r="J1575" s="47"/>
      <c r="K1575" s="108"/>
      <c r="L1575" s="112"/>
      <c r="M1575" s="48" t="str">
        <f t="shared" si="73"/>
        <v xml:space="preserve"> -    - </v>
      </c>
      <c r="N1575" s="12"/>
    </row>
    <row r="1576" spans="1:14" ht="15" customHeight="1">
      <c r="A1576" s="40" t="str">
        <f t="shared" si="74"/>
        <v/>
      </c>
      <c r="B1576" s="41"/>
      <c r="C1576" s="42"/>
      <c r="D1576" s="136"/>
      <c r="E1576" s="144"/>
      <c r="F1576" s="87" t="str">
        <f t="shared" si="72"/>
        <v/>
      </c>
      <c r="G1576" s="42"/>
      <c r="H1576" s="11"/>
      <c r="I1576" s="111"/>
      <c r="J1576" s="47"/>
      <c r="K1576" s="108"/>
      <c r="L1576" s="112"/>
      <c r="M1576" s="48" t="str">
        <f t="shared" si="73"/>
        <v xml:space="preserve"> -    - </v>
      </c>
      <c r="N1576" s="12"/>
    </row>
    <row r="1577" spans="1:14" ht="15" customHeight="1">
      <c r="A1577" s="40" t="str">
        <f t="shared" si="74"/>
        <v/>
      </c>
      <c r="B1577" s="41"/>
      <c r="C1577" s="42"/>
      <c r="D1577" s="42"/>
      <c r="E1577" s="144"/>
      <c r="F1577" s="87" t="str">
        <f t="shared" si="72"/>
        <v/>
      </c>
      <c r="G1577" s="42"/>
      <c r="H1577" s="11"/>
      <c r="I1577" s="111"/>
      <c r="J1577" s="47"/>
      <c r="K1577" s="108"/>
      <c r="L1577" s="112"/>
      <c r="M1577" s="48" t="str">
        <f t="shared" si="73"/>
        <v xml:space="preserve"> -    - </v>
      </c>
      <c r="N1577" s="12"/>
    </row>
    <row r="1578" spans="1:14" ht="15" customHeight="1">
      <c r="A1578" s="40" t="str">
        <f t="shared" si="74"/>
        <v/>
      </c>
      <c r="B1578" s="41"/>
      <c r="C1578" s="42"/>
      <c r="D1578" s="136"/>
      <c r="E1578" s="144"/>
      <c r="F1578" s="87" t="str">
        <f t="shared" si="72"/>
        <v/>
      </c>
      <c r="G1578" s="42"/>
      <c r="H1578" s="11"/>
      <c r="I1578" s="111"/>
      <c r="J1578" s="47"/>
      <c r="K1578" s="108"/>
      <c r="L1578" s="112"/>
      <c r="M1578" s="48" t="str">
        <f t="shared" si="73"/>
        <v xml:space="preserve"> -    - </v>
      </c>
      <c r="N1578" s="12"/>
    </row>
    <row r="1579" spans="1:14" ht="15" customHeight="1">
      <c r="A1579" s="40" t="str">
        <f t="shared" si="74"/>
        <v/>
      </c>
      <c r="B1579" s="41"/>
      <c r="C1579" s="42"/>
      <c r="D1579" s="136"/>
      <c r="E1579" s="144"/>
      <c r="F1579" s="87" t="str">
        <f t="shared" si="72"/>
        <v/>
      </c>
      <c r="G1579" s="42"/>
      <c r="H1579" s="11"/>
      <c r="I1579" s="111"/>
      <c r="J1579" s="47"/>
      <c r="K1579" s="108"/>
      <c r="L1579" s="112"/>
      <c r="M1579" s="48" t="str">
        <f t="shared" si="73"/>
        <v xml:space="preserve"> -    - </v>
      </c>
      <c r="N1579" s="12"/>
    </row>
    <row r="1580" spans="1:14" ht="15" customHeight="1">
      <c r="A1580" s="40" t="str">
        <f t="shared" si="74"/>
        <v/>
      </c>
      <c r="B1580" s="41"/>
      <c r="C1580" s="42"/>
      <c r="D1580" s="42"/>
      <c r="E1580" s="144"/>
      <c r="F1580" s="87" t="str">
        <f t="shared" si="72"/>
        <v/>
      </c>
      <c r="G1580" s="42"/>
      <c r="H1580" s="11"/>
      <c r="I1580" s="111"/>
      <c r="J1580" s="47"/>
      <c r="K1580" s="108"/>
      <c r="L1580" s="112"/>
      <c r="M1580" s="48" t="str">
        <f t="shared" si="73"/>
        <v xml:space="preserve"> -    - </v>
      </c>
      <c r="N1580" s="12"/>
    </row>
    <row r="1581" spans="1:14" ht="15" customHeight="1">
      <c r="A1581" s="40" t="str">
        <f t="shared" si="74"/>
        <v/>
      </c>
      <c r="B1581" s="41"/>
      <c r="C1581" s="42"/>
      <c r="D1581" s="136"/>
      <c r="E1581" s="144"/>
      <c r="F1581" s="87" t="str">
        <f t="shared" si="72"/>
        <v/>
      </c>
      <c r="G1581" s="42"/>
      <c r="H1581" s="11"/>
      <c r="I1581" s="111"/>
      <c r="J1581" s="47"/>
      <c r="K1581" s="108"/>
      <c r="L1581" s="112"/>
      <c r="M1581" s="48" t="str">
        <f t="shared" si="73"/>
        <v xml:space="preserve"> -    - </v>
      </c>
      <c r="N1581" s="12"/>
    </row>
    <row r="1582" spans="1:14" ht="15" customHeight="1">
      <c r="A1582" s="40" t="str">
        <f t="shared" si="74"/>
        <v/>
      </c>
      <c r="B1582" s="41"/>
      <c r="C1582" s="42"/>
      <c r="D1582" s="136"/>
      <c r="E1582" s="144"/>
      <c r="F1582" s="87" t="str">
        <f t="shared" si="72"/>
        <v/>
      </c>
      <c r="G1582" s="42"/>
      <c r="H1582" s="11"/>
      <c r="I1582" s="111"/>
      <c r="J1582" s="47"/>
      <c r="K1582" s="108"/>
      <c r="L1582" s="112"/>
      <c r="M1582" s="48" t="str">
        <f t="shared" si="73"/>
        <v xml:space="preserve"> -    - </v>
      </c>
      <c r="N1582" s="12"/>
    </row>
    <row r="1583" spans="1:14" ht="15" customHeight="1">
      <c r="A1583" s="40" t="str">
        <f t="shared" si="74"/>
        <v/>
      </c>
      <c r="B1583" s="41"/>
      <c r="C1583" s="42"/>
      <c r="D1583" s="42"/>
      <c r="E1583" s="144"/>
      <c r="F1583" s="87" t="str">
        <f t="shared" si="72"/>
        <v/>
      </c>
      <c r="G1583" s="42"/>
      <c r="H1583" s="11"/>
      <c r="I1583" s="111"/>
      <c r="J1583" s="47"/>
      <c r="K1583" s="108"/>
      <c r="L1583" s="112"/>
      <c r="M1583" s="48" t="str">
        <f t="shared" si="73"/>
        <v xml:space="preserve"> -    - </v>
      </c>
      <c r="N1583" s="12"/>
    </row>
    <row r="1584" spans="1:14" ht="15" customHeight="1">
      <c r="A1584" s="40" t="str">
        <f t="shared" si="74"/>
        <v/>
      </c>
      <c r="B1584" s="41"/>
      <c r="C1584" s="42"/>
      <c r="D1584" s="136"/>
      <c r="E1584" s="144"/>
      <c r="F1584" s="87" t="str">
        <f t="shared" si="72"/>
        <v/>
      </c>
      <c r="G1584" s="42"/>
      <c r="H1584" s="11"/>
      <c r="I1584" s="111"/>
      <c r="J1584" s="47"/>
      <c r="K1584" s="108"/>
      <c r="L1584" s="112"/>
      <c r="M1584" s="48" t="str">
        <f t="shared" si="73"/>
        <v xml:space="preserve"> -    - </v>
      </c>
      <c r="N1584" s="12"/>
    </row>
    <row r="1585" spans="1:14" ht="15" customHeight="1">
      <c r="A1585" s="40" t="str">
        <f t="shared" si="74"/>
        <v/>
      </c>
      <c r="B1585" s="41"/>
      <c r="C1585" s="42"/>
      <c r="D1585" s="136"/>
      <c r="E1585" s="144"/>
      <c r="F1585" s="87" t="str">
        <f t="shared" si="72"/>
        <v/>
      </c>
      <c r="G1585" s="42"/>
      <c r="H1585" s="11"/>
      <c r="I1585" s="111"/>
      <c r="J1585" s="47"/>
      <c r="K1585" s="108"/>
      <c r="L1585" s="112"/>
      <c r="M1585" s="48" t="str">
        <f t="shared" si="73"/>
        <v xml:space="preserve"> -    - </v>
      </c>
      <c r="N1585" s="12"/>
    </row>
    <row r="1586" spans="1:14" ht="15" customHeight="1">
      <c r="A1586" s="40" t="str">
        <f t="shared" si="74"/>
        <v/>
      </c>
      <c r="B1586" s="41"/>
      <c r="C1586" s="42"/>
      <c r="D1586" s="42"/>
      <c r="E1586" s="144"/>
      <c r="F1586" s="87" t="str">
        <f t="shared" si="72"/>
        <v/>
      </c>
      <c r="G1586" s="42"/>
      <c r="H1586" s="11"/>
      <c r="I1586" s="111"/>
      <c r="J1586" s="47"/>
      <c r="K1586" s="108"/>
      <c r="L1586" s="112"/>
      <c r="M1586" s="48" t="str">
        <f t="shared" si="73"/>
        <v xml:space="preserve"> -    - </v>
      </c>
      <c r="N1586" s="12"/>
    </row>
    <row r="1587" spans="1:14" ht="15" customHeight="1">
      <c r="A1587" s="40" t="str">
        <f t="shared" si="74"/>
        <v/>
      </c>
      <c r="B1587" s="41"/>
      <c r="C1587" s="42"/>
      <c r="D1587" s="136"/>
      <c r="E1587" s="144"/>
      <c r="F1587" s="87" t="str">
        <f t="shared" si="72"/>
        <v/>
      </c>
      <c r="G1587" s="42"/>
      <c r="H1587" s="11"/>
      <c r="I1587" s="111"/>
      <c r="J1587" s="47"/>
      <c r="K1587" s="108"/>
      <c r="L1587" s="112"/>
      <c r="M1587" s="48" t="str">
        <f t="shared" si="73"/>
        <v xml:space="preserve"> -    - </v>
      </c>
      <c r="N1587" s="12"/>
    </row>
    <row r="1588" spans="1:14" ht="15" customHeight="1">
      <c r="A1588" s="40" t="str">
        <f t="shared" si="74"/>
        <v/>
      </c>
      <c r="B1588" s="41"/>
      <c r="C1588" s="42"/>
      <c r="D1588" s="136"/>
      <c r="E1588" s="144"/>
      <c r="F1588" s="87" t="str">
        <f t="shared" si="72"/>
        <v/>
      </c>
      <c r="G1588" s="42"/>
      <c r="H1588" s="11"/>
      <c r="I1588" s="111"/>
      <c r="J1588" s="47"/>
      <c r="K1588" s="108"/>
      <c r="L1588" s="112"/>
      <c r="M1588" s="48" t="str">
        <f t="shared" si="73"/>
        <v xml:space="preserve"> -    - </v>
      </c>
      <c r="N1588" s="12"/>
    </row>
    <row r="1589" spans="1:14" ht="15" customHeight="1">
      <c r="A1589" s="40" t="str">
        <f t="shared" si="74"/>
        <v/>
      </c>
      <c r="B1589" s="41"/>
      <c r="C1589" s="42"/>
      <c r="D1589" s="42"/>
      <c r="E1589" s="144"/>
      <c r="F1589" s="87" t="str">
        <f t="shared" si="72"/>
        <v/>
      </c>
      <c r="G1589" s="42"/>
      <c r="H1589" s="11"/>
      <c r="I1589" s="111"/>
      <c r="J1589" s="47"/>
      <c r="K1589" s="108"/>
      <c r="L1589" s="112"/>
      <c r="M1589" s="48" t="str">
        <f t="shared" si="73"/>
        <v xml:space="preserve"> -    - </v>
      </c>
      <c r="N1589" s="12"/>
    </row>
    <row r="1590" spans="1:14" ht="15" customHeight="1">
      <c r="A1590" s="40" t="str">
        <f t="shared" si="74"/>
        <v/>
      </c>
      <c r="B1590" s="41"/>
      <c r="C1590" s="42"/>
      <c r="D1590" s="136"/>
      <c r="E1590" s="144"/>
      <c r="F1590" s="87" t="str">
        <f t="shared" si="72"/>
        <v/>
      </c>
      <c r="G1590" s="42"/>
      <c r="H1590" s="11"/>
      <c r="I1590" s="111"/>
      <c r="J1590" s="47"/>
      <c r="K1590" s="108"/>
      <c r="L1590" s="112"/>
      <c r="M1590" s="48" t="str">
        <f t="shared" si="73"/>
        <v xml:space="preserve"> -    - </v>
      </c>
      <c r="N1590" s="12"/>
    </row>
    <row r="1591" spans="1:14" ht="15" customHeight="1">
      <c r="A1591" s="40" t="str">
        <f t="shared" si="74"/>
        <v/>
      </c>
      <c r="B1591" s="41"/>
      <c r="C1591" s="42"/>
      <c r="D1591" s="136"/>
      <c r="E1591" s="144"/>
      <c r="F1591" s="87" t="str">
        <f t="shared" si="72"/>
        <v/>
      </c>
      <c r="G1591" s="42"/>
      <c r="H1591" s="11"/>
      <c r="I1591" s="111"/>
      <c r="J1591" s="47"/>
      <c r="K1591" s="108"/>
      <c r="L1591" s="112"/>
      <c r="M1591" s="48" t="str">
        <f t="shared" si="73"/>
        <v xml:space="preserve"> -    - </v>
      </c>
      <c r="N1591" s="12"/>
    </row>
    <row r="1592" spans="1:14" ht="15" customHeight="1">
      <c r="A1592" s="40" t="str">
        <f t="shared" si="74"/>
        <v/>
      </c>
      <c r="B1592" s="41"/>
      <c r="C1592" s="42"/>
      <c r="D1592" s="42"/>
      <c r="E1592" s="144"/>
      <c r="F1592" s="87" t="str">
        <f t="shared" si="72"/>
        <v/>
      </c>
      <c r="G1592" s="42"/>
      <c r="H1592" s="11"/>
      <c r="I1592" s="111"/>
      <c r="J1592" s="47"/>
      <c r="K1592" s="108"/>
      <c r="L1592" s="112"/>
      <c r="M1592" s="48" t="str">
        <f t="shared" si="73"/>
        <v xml:space="preserve"> -    - </v>
      </c>
      <c r="N1592" s="12"/>
    </row>
    <row r="1593" spans="1:14" ht="15" customHeight="1">
      <c r="A1593" s="40" t="str">
        <f t="shared" si="74"/>
        <v/>
      </c>
      <c r="B1593" s="41"/>
      <c r="C1593" s="42"/>
      <c r="D1593" s="136"/>
      <c r="E1593" s="144"/>
      <c r="F1593" s="87" t="str">
        <f t="shared" si="72"/>
        <v/>
      </c>
      <c r="G1593" s="42"/>
      <c r="H1593" s="11"/>
      <c r="I1593" s="111"/>
      <c r="J1593" s="47"/>
      <c r="K1593" s="108"/>
      <c r="L1593" s="112"/>
      <c r="M1593" s="48" t="str">
        <f t="shared" si="73"/>
        <v xml:space="preserve"> -    - </v>
      </c>
      <c r="N1593" s="12"/>
    </row>
    <row r="1594" spans="1:14" ht="15" customHeight="1">
      <c r="A1594" s="40" t="str">
        <f t="shared" si="74"/>
        <v/>
      </c>
      <c r="B1594" s="41"/>
      <c r="C1594" s="42"/>
      <c r="D1594" s="136"/>
      <c r="E1594" s="144"/>
      <c r="F1594" s="87" t="str">
        <f t="shared" si="72"/>
        <v/>
      </c>
      <c r="G1594" s="42"/>
      <c r="H1594" s="11"/>
      <c r="I1594" s="111"/>
      <c r="J1594" s="47"/>
      <c r="K1594" s="108"/>
      <c r="L1594" s="112"/>
      <c r="M1594" s="48" t="str">
        <f t="shared" si="73"/>
        <v xml:space="preserve"> -    - </v>
      </c>
      <c r="N1594" s="12"/>
    </row>
    <row r="1595" spans="1:14" ht="15" customHeight="1">
      <c r="A1595" s="40" t="str">
        <f t="shared" si="74"/>
        <v/>
      </c>
      <c r="B1595" s="41"/>
      <c r="C1595" s="42"/>
      <c r="D1595" s="42"/>
      <c r="E1595" s="144"/>
      <c r="F1595" s="87" t="str">
        <f t="shared" si="72"/>
        <v/>
      </c>
      <c r="G1595" s="42"/>
      <c r="H1595" s="11"/>
      <c r="I1595" s="111"/>
      <c r="J1595" s="47"/>
      <c r="K1595" s="108"/>
      <c r="L1595" s="112"/>
      <c r="M1595" s="48" t="str">
        <f t="shared" si="73"/>
        <v xml:space="preserve"> -    - </v>
      </c>
      <c r="N1595" s="12"/>
    </row>
    <row r="1596" spans="1:14" ht="15" customHeight="1">
      <c r="A1596" s="40" t="str">
        <f t="shared" si="74"/>
        <v/>
      </c>
      <c r="B1596" s="41"/>
      <c r="C1596" s="42"/>
      <c r="D1596" s="136"/>
      <c r="E1596" s="144"/>
      <c r="F1596" s="87" t="str">
        <f t="shared" si="72"/>
        <v/>
      </c>
      <c r="G1596" s="42"/>
      <c r="H1596" s="11"/>
      <c r="I1596" s="111"/>
      <c r="J1596" s="47"/>
      <c r="K1596" s="108"/>
      <c r="L1596" s="112"/>
      <c r="M1596" s="48" t="str">
        <f t="shared" si="73"/>
        <v xml:space="preserve"> -    - </v>
      </c>
      <c r="N1596" s="12"/>
    </row>
    <row r="1597" spans="1:14" ht="15" customHeight="1">
      <c r="A1597" s="40" t="str">
        <f t="shared" si="74"/>
        <v/>
      </c>
      <c r="B1597" s="41"/>
      <c r="C1597" s="42"/>
      <c r="D1597" s="136"/>
      <c r="E1597" s="144"/>
      <c r="F1597" s="87" t="str">
        <f t="shared" si="72"/>
        <v/>
      </c>
      <c r="G1597" s="42"/>
      <c r="H1597" s="11"/>
      <c r="I1597" s="111"/>
      <c r="J1597" s="47"/>
      <c r="K1597" s="108"/>
      <c r="L1597" s="112"/>
      <c r="M1597" s="48" t="str">
        <f t="shared" si="73"/>
        <v xml:space="preserve"> -    - </v>
      </c>
      <c r="N1597" s="12"/>
    </row>
    <row r="1598" spans="1:14" ht="15" customHeight="1">
      <c r="A1598" s="40" t="str">
        <f t="shared" si="74"/>
        <v/>
      </c>
      <c r="B1598" s="41"/>
      <c r="C1598" s="42"/>
      <c r="D1598" s="42"/>
      <c r="E1598" s="144"/>
      <c r="F1598" s="87" t="str">
        <f t="shared" si="72"/>
        <v/>
      </c>
      <c r="G1598" s="42"/>
      <c r="H1598" s="11"/>
      <c r="I1598" s="111"/>
      <c r="J1598" s="47"/>
      <c r="K1598" s="108"/>
      <c r="L1598" s="112"/>
      <c r="M1598" s="48" t="str">
        <f t="shared" si="73"/>
        <v xml:space="preserve"> -    - </v>
      </c>
      <c r="N1598" s="12"/>
    </row>
    <row r="1599" spans="1:14" ht="15" customHeight="1">
      <c r="A1599" s="40" t="str">
        <f t="shared" si="74"/>
        <v/>
      </c>
      <c r="B1599" s="41"/>
      <c r="C1599" s="42"/>
      <c r="D1599" s="136"/>
      <c r="E1599" s="144"/>
      <c r="F1599" s="87" t="str">
        <f t="shared" si="72"/>
        <v/>
      </c>
      <c r="G1599" s="42"/>
      <c r="H1599" s="11"/>
      <c r="I1599" s="111"/>
      <c r="J1599" s="47"/>
      <c r="K1599" s="108"/>
      <c r="L1599" s="112"/>
      <c r="M1599" s="48" t="str">
        <f t="shared" si="73"/>
        <v xml:space="preserve"> -    - </v>
      </c>
      <c r="N1599" s="12"/>
    </row>
    <row r="1600" spans="1:14" ht="15" customHeight="1">
      <c r="A1600" s="40" t="str">
        <f t="shared" si="74"/>
        <v/>
      </c>
      <c r="B1600" s="41"/>
      <c r="C1600" s="42"/>
      <c r="D1600" s="136"/>
      <c r="E1600" s="144"/>
      <c r="F1600" s="87" t="str">
        <f t="shared" si="72"/>
        <v/>
      </c>
      <c r="G1600" s="42"/>
      <c r="H1600" s="11"/>
      <c r="I1600" s="111"/>
      <c r="J1600" s="47"/>
      <c r="K1600" s="108"/>
      <c r="L1600" s="112"/>
      <c r="M1600" s="48" t="str">
        <f t="shared" si="73"/>
        <v xml:space="preserve"> -    - </v>
      </c>
      <c r="N1600" s="12"/>
    </row>
    <row r="1601" spans="1:14" ht="15" customHeight="1">
      <c r="A1601" s="40" t="str">
        <f t="shared" si="74"/>
        <v/>
      </c>
      <c r="B1601" s="41"/>
      <c r="C1601" s="42"/>
      <c r="D1601" s="42"/>
      <c r="E1601" s="144"/>
      <c r="F1601" s="87" t="str">
        <f t="shared" si="72"/>
        <v/>
      </c>
      <c r="G1601" s="42"/>
      <c r="H1601" s="11"/>
      <c r="I1601" s="111"/>
      <c r="J1601" s="47"/>
      <c r="K1601" s="108"/>
      <c r="L1601" s="112"/>
      <c r="M1601" s="48" t="str">
        <f t="shared" si="73"/>
        <v xml:space="preserve"> -    - </v>
      </c>
      <c r="N1601" s="12"/>
    </row>
    <row r="1602" spans="1:14" ht="15" customHeight="1">
      <c r="A1602" s="40" t="str">
        <f t="shared" si="74"/>
        <v/>
      </c>
      <c r="B1602" s="41"/>
      <c r="C1602" s="42"/>
      <c r="D1602" s="136"/>
      <c r="E1602" s="144"/>
      <c r="F1602" s="87" t="str">
        <f t="shared" si="72"/>
        <v/>
      </c>
      <c r="G1602" s="42"/>
      <c r="H1602" s="11"/>
      <c r="I1602" s="111"/>
      <c r="J1602" s="47"/>
      <c r="K1602" s="108"/>
      <c r="L1602" s="112"/>
      <c r="M1602" s="48" t="str">
        <f t="shared" si="73"/>
        <v xml:space="preserve"> -    - </v>
      </c>
      <c r="N1602" s="12"/>
    </row>
    <row r="1603" spans="1:14" ht="15" customHeight="1">
      <c r="A1603" s="40" t="str">
        <f t="shared" si="74"/>
        <v/>
      </c>
      <c r="B1603" s="41"/>
      <c r="C1603" s="42"/>
      <c r="D1603" s="136"/>
      <c r="E1603" s="144"/>
      <c r="F1603" s="87" t="str">
        <f t="shared" si="72"/>
        <v/>
      </c>
      <c r="G1603" s="42"/>
      <c r="H1603" s="11"/>
      <c r="I1603" s="111"/>
      <c r="J1603" s="47"/>
      <c r="K1603" s="108"/>
      <c r="L1603" s="112"/>
      <c r="M1603" s="48" t="str">
        <f t="shared" si="73"/>
        <v xml:space="preserve"> -    - </v>
      </c>
      <c r="N1603" s="12"/>
    </row>
    <row r="1604" spans="1:14" ht="15" customHeight="1">
      <c r="A1604" s="40" t="str">
        <f t="shared" si="74"/>
        <v/>
      </c>
      <c r="B1604" s="41"/>
      <c r="C1604" s="42"/>
      <c r="D1604" s="42"/>
      <c r="E1604" s="144"/>
      <c r="F1604" s="87" t="str">
        <f t="shared" si="72"/>
        <v/>
      </c>
      <c r="G1604" s="42"/>
      <c r="H1604" s="11"/>
      <c r="I1604" s="111"/>
      <c r="J1604" s="47"/>
      <c r="K1604" s="108"/>
      <c r="L1604" s="112"/>
      <c r="M1604" s="48" t="str">
        <f t="shared" si="73"/>
        <v xml:space="preserve"> -    - </v>
      </c>
      <c r="N1604" s="12"/>
    </row>
    <row r="1605" spans="1:14" ht="15" customHeight="1">
      <c r="A1605" s="40" t="str">
        <f t="shared" si="74"/>
        <v/>
      </c>
      <c r="B1605" s="41"/>
      <c r="C1605" s="42"/>
      <c r="D1605" s="136"/>
      <c r="E1605" s="144"/>
      <c r="F1605" s="87" t="str">
        <f t="shared" si="72"/>
        <v/>
      </c>
      <c r="G1605" s="42"/>
      <c r="H1605" s="11"/>
      <c r="I1605" s="111"/>
      <c r="J1605" s="47"/>
      <c r="K1605" s="108"/>
      <c r="L1605" s="112"/>
      <c r="M1605" s="48" t="str">
        <f t="shared" si="73"/>
        <v xml:space="preserve"> -    - </v>
      </c>
      <c r="N1605" s="12"/>
    </row>
    <row r="1606" spans="1:14" ht="15" customHeight="1">
      <c r="A1606" s="40" t="str">
        <f t="shared" si="74"/>
        <v/>
      </c>
      <c r="B1606" s="41"/>
      <c r="C1606" s="42"/>
      <c r="D1606" s="136"/>
      <c r="E1606" s="144"/>
      <c r="F1606" s="87" t="str">
        <f t="shared" si="72"/>
        <v/>
      </c>
      <c r="G1606" s="42"/>
      <c r="H1606" s="11"/>
      <c r="I1606" s="111"/>
      <c r="J1606" s="47"/>
      <c r="K1606" s="108"/>
      <c r="L1606" s="112"/>
      <c r="M1606" s="48" t="str">
        <f t="shared" si="73"/>
        <v xml:space="preserve"> -    - </v>
      </c>
      <c r="N1606" s="12"/>
    </row>
    <row r="1607" spans="1:14" ht="15" customHeight="1">
      <c r="A1607" s="40" t="str">
        <f t="shared" si="74"/>
        <v/>
      </c>
      <c r="B1607" s="41"/>
      <c r="C1607" s="42"/>
      <c r="D1607" s="42"/>
      <c r="E1607" s="144"/>
      <c r="F1607" s="87" t="str">
        <f t="shared" si="72"/>
        <v/>
      </c>
      <c r="G1607" s="42"/>
      <c r="H1607" s="11"/>
      <c r="I1607" s="111"/>
      <c r="J1607" s="47"/>
      <c r="K1607" s="108"/>
      <c r="L1607" s="112"/>
      <c r="M1607" s="48" t="str">
        <f t="shared" si="73"/>
        <v xml:space="preserve"> -    - </v>
      </c>
      <c r="N1607" s="12"/>
    </row>
    <row r="1608" spans="1:14" ht="15" customHeight="1">
      <c r="A1608" s="40" t="str">
        <f t="shared" si="74"/>
        <v/>
      </c>
      <c r="B1608" s="41"/>
      <c r="C1608" s="42"/>
      <c r="D1608" s="136"/>
      <c r="E1608" s="144"/>
      <c r="F1608" s="87" t="str">
        <f t="shared" si="72"/>
        <v/>
      </c>
      <c r="G1608" s="42"/>
      <c r="H1608" s="11"/>
      <c r="I1608" s="111"/>
      <c r="J1608" s="47"/>
      <c r="K1608" s="108"/>
      <c r="L1608" s="112"/>
      <c r="M1608" s="48" t="str">
        <f t="shared" si="73"/>
        <v xml:space="preserve"> -    - </v>
      </c>
      <c r="N1608" s="12"/>
    </row>
    <row r="1609" spans="1:14" ht="15" customHeight="1">
      <c r="A1609" s="40" t="str">
        <f t="shared" si="74"/>
        <v/>
      </c>
      <c r="B1609" s="41"/>
      <c r="C1609" s="42"/>
      <c r="D1609" s="136"/>
      <c r="E1609" s="144"/>
      <c r="F1609" s="87" t="str">
        <f t="shared" si="72"/>
        <v/>
      </c>
      <c r="G1609" s="42"/>
      <c r="H1609" s="11"/>
      <c r="I1609" s="111"/>
      <c r="J1609" s="47"/>
      <c r="K1609" s="108"/>
      <c r="L1609" s="112"/>
      <c r="M1609" s="48" t="str">
        <f t="shared" si="73"/>
        <v xml:space="preserve"> -    - </v>
      </c>
      <c r="N1609" s="12"/>
    </row>
    <row r="1610" spans="1:14" ht="15" customHeight="1">
      <c r="A1610" s="40" t="str">
        <f t="shared" si="74"/>
        <v/>
      </c>
      <c r="B1610" s="41"/>
      <c r="C1610" s="42"/>
      <c r="D1610" s="42"/>
      <c r="E1610" s="144"/>
      <c r="F1610" s="87" t="str">
        <f t="shared" si="72"/>
        <v/>
      </c>
      <c r="G1610" s="42"/>
      <c r="H1610" s="11"/>
      <c r="I1610" s="111"/>
      <c r="J1610" s="47"/>
      <c r="K1610" s="108"/>
      <c r="L1610" s="112"/>
      <c r="M1610" s="48" t="str">
        <f t="shared" si="73"/>
        <v xml:space="preserve"> -    - </v>
      </c>
      <c r="N1610" s="12"/>
    </row>
    <row r="1611" spans="1:14" ht="15" customHeight="1">
      <c r="A1611" s="40" t="str">
        <f t="shared" si="74"/>
        <v/>
      </c>
      <c r="B1611" s="41"/>
      <c r="C1611" s="42"/>
      <c r="D1611" s="136"/>
      <c r="E1611" s="144"/>
      <c r="F1611" s="87" t="str">
        <f t="shared" si="72"/>
        <v/>
      </c>
      <c r="G1611" s="42"/>
      <c r="H1611" s="11"/>
      <c r="I1611" s="111"/>
      <c r="J1611" s="47"/>
      <c r="K1611" s="108"/>
      <c r="L1611" s="112"/>
      <c r="M1611" s="48" t="str">
        <f t="shared" si="73"/>
        <v xml:space="preserve"> -    - </v>
      </c>
      <c r="N1611" s="12"/>
    </row>
    <row r="1612" spans="1:14" ht="15" customHeight="1">
      <c r="A1612" s="40" t="str">
        <f t="shared" si="74"/>
        <v/>
      </c>
      <c r="B1612" s="41"/>
      <c r="C1612" s="42"/>
      <c r="D1612" s="136"/>
      <c r="E1612" s="144"/>
      <c r="F1612" s="87" t="str">
        <f t="shared" ref="F1612:F1675" si="75">IF(E1612="","",IF(E1612&lt;=DATEVALUE("9/11/2022"),"2021-22",IF(E1612&gt;DATEVALUE("9/11/2022"),"")))</f>
        <v/>
      </c>
      <c r="G1612" s="42"/>
      <c r="H1612" s="11"/>
      <c r="I1612" s="111"/>
      <c r="J1612" s="47"/>
      <c r="K1612" s="108"/>
      <c r="L1612" s="112"/>
      <c r="M1612" s="48" t="str">
        <f t="shared" ref="M1612:M1675" si="76">A1612&amp;" - "&amp;C1612&amp;" "&amp;F1612&amp;" "&amp;G1612&amp;" - "&amp;H1612</f>
        <v xml:space="preserve"> -    - </v>
      </c>
      <c r="N1612" s="12"/>
    </row>
    <row r="1613" spans="1:14" ht="15" customHeight="1">
      <c r="A1613" s="40" t="str">
        <f t="shared" ref="A1613:A1676" si="77">IF(ISERROR(IF(B1613="","",A1612+1)),"",IF(B1613="","",A1612+1))</f>
        <v/>
      </c>
      <c r="B1613" s="41"/>
      <c r="C1613" s="42"/>
      <c r="D1613" s="42"/>
      <c r="E1613" s="144"/>
      <c r="F1613" s="87" t="str">
        <f t="shared" si="75"/>
        <v/>
      </c>
      <c r="G1613" s="42"/>
      <c r="H1613" s="11"/>
      <c r="I1613" s="111"/>
      <c r="J1613" s="47"/>
      <c r="K1613" s="108"/>
      <c r="L1613" s="112"/>
      <c r="M1613" s="48" t="str">
        <f t="shared" si="76"/>
        <v xml:space="preserve"> -    - </v>
      </c>
      <c r="N1613" s="12"/>
    </row>
    <row r="1614" spans="1:14" ht="15" customHeight="1">
      <c r="A1614" s="40" t="str">
        <f t="shared" si="77"/>
        <v/>
      </c>
      <c r="B1614" s="41"/>
      <c r="C1614" s="42"/>
      <c r="D1614" s="136"/>
      <c r="E1614" s="144"/>
      <c r="F1614" s="87" t="str">
        <f t="shared" si="75"/>
        <v/>
      </c>
      <c r="G1614" s="42"/>
      <c r="H1614" s="11"/>
      <c r="I1614" s="111"/>
      <c r="J1614" s="47"/>
      <c r="K1614" s="108"/>
      <c r="L1614" s="112"/>
      <c r="M1614" s="48" t="str">
        <f t="shared" si="76"/>
        <v xml:space="preserve"> -    - </v>
      </c>
      <c r="N1614" s="12"/>
    </row>
    <row r="1615" spans="1:14" ht="15" customHeight="1">
      <c r="A1615" s="40" t="str">
        <f t="shared" si="77"/>
        <v/>
      </c>
      <c r="B1615" s="41"/>
      <c r="C1615" s="42"/>
      <c r="D1615" s="136"/>
      <c r="E1615" s="144"/>
      <c r="F1615" s="87" t="str">
        <f t="shared" si="75"/>
        <v/>
      </c>
      <c r="G1615" s="42"/>
      <c r="H1615" s="11"/>
      <c r="I1615" s="111"/>
      <c r="J1615" s="47"/>
      <c r="K1615" s="108"/>
      <c r="L1615" s="112"/>
      <c r="M1615" s="48" t="str">
        <f t="shared" si="76"/>
        <v xml:space="preserve"> -    - </v>
      </c>
      <c r="N1615" s="12"/>
    </row>
    <row r="1616" spans="1:14" ht="15" customHeight="1">
      <c r="A1616" s="40" t="str">
        <f t="shared" si="77"/>
        <v/>
      </c>
      <c r="B1616" s="41"/>
      <c r="C1616" s="42"/>
      <c r="D1616" s="42"/>
      <c r="E1616" s="144"/>
      <c r="F1616" s="87" t="str">
        <f t="shared" si="75"/>
        <v/>
      </c>
      <c r="G1616" s="42"/>
      <c r="H1616" s="11"/>
      <c r="I1616" s="111"/>
      <c r="J1616" s="47"/>
      <c r="K1616" s="108"/>
      <c r="L1616" s="112"/>
      <c r="M1616" s="48" t="str">
        <f t="shared" si="76"/>
        <v xml:space="preserve"> -    - </v>
      </c>
      <c r="N1616" s="12"/>
    </row>
    <row r="1617" spans="1:14" ht="15" customHeight="1">
      <c r="A1617" s="40" t="str">
        <f t="shared" si="77"/>
        <v/>
      </c>
      <c r="B1617" s="41"/>
      <c r="C1617" s="42"/>
      <c r="D1617" s="136"/>
      <c r="E1617" s="144"/>
      <c r="F1617" s="87" t="str">
        <f t="shared" si="75"/>
        <v/>
      </c>
      <c r="G1617" s="42"/>
      <c r="H1617" s="11"/>
      <c r="I1617" s="111"/>
      <c r="J1617" s="47"/>
      <c r="K1617" s="108"/>
      <c r="L1617" s="112"/>
      <c r="M1617" s="48" t="str">
        <f t="shared" si="76"/>
        <v xml:space="preserve"> -    - </v>
      </c>
      <c r="N1617" s="12"/>
    </row>
    <row r="1618" spans="1:14" ht="15" customHeight="1">
      <c r="A1618" s="40" t="str">
        <f t="shared" si="77"/>
        <v/>
      </c>
      <c r="B1618" s="41"/>
      <c r="C1618" s="42"/>
      <c r="D1618" s="136"/>
      <c r="E1618" s="144"/>
      <c r="F1618" s="87" t="str">
        <f t="shared" si="75"/>
        <v/>
      </c>
      <c r="G1618" s="42"/>
      <c r="H1618" s="11"/>
      <c r="I1618" s="111"/>
      <c r="J1618" s="47"/>
      <c r="K1618" s="108"/>
      <c r="L1618" s="112"/>
      <c r="M1618" s="48" t="str">
        <f t="shared" si="76"/>
        <v xml:space="preserve"> -    - </v>
      </c>
      <c r="N1618" s="12"/>
    </row>
    <row r="1619" spans="1:14" ht="15" customHeight="1">
      <c r="A1619" s="40" t="str">
        <f t="shared" si="77"/>
        <v/>
      </c>
      <c r="B1619" s="41"/>
      <c r="C1619" s="42"/>
      <c r="D1619" s="42"/>
      <c r="E1619" s="144"/>
      <c r="F1619" s="87" t="str">
        <f t="shared" si="75"/>
        <v/>
      </c>
      <c r="G1619" s="42"/>
      <c r="H1619" s="11"/>
      <c r="I1619" s="111"/>
      <c r="J1619" s="47"/>
      <c r="K1619" s="108"/>
      <c r="L1619" s="112"/>
      <c r="M1619" s="48" t="str">
        <f t="shared" si="76"/>
        <v xml:space="preserve"> -    - </v>
      </c>
      <c r="N1619" s="12"/>
    </row>
    <row r="1620" spans="1:14" ht="15" customHeight="1">
      <c r="A1620" s="40" t="str">
        <f t="shared" si="77"/>
        <v/>
      </c>
      <c r="B1620" s="41"/>
      <c r="C1620" s="42"/>
      <c r="D1620" s="136"/>
      <c r="E1620" s="144"/>
      <c r="F1620" s="87" t="str">
        <f t="shared" si="75"/>
        <v/>
      </c>
      <c r="G1620" s="42"/>
      <c r="H1620" s="11"/>
      <c r="I1620" s="111"/>
      <c r="J1620" s="47"/>
      <c r="K1620" s="108"/>
      <c r="L1620" s="112"/>
      <c r="M1620" s="48" t="str">
        <f t="shared" si="76"/>
        <v xml:space="preserve"> -    - </v>
      </c>
      <c r="N1620" s="12"/>
    </row>
    <row r="1621" spans="1:14" ht="15" customHeight="1">
      <c r="A1621" s="40" t="str">
        <f t="shared" si="77"/>
        <v/>
      </c>
      <c r="B1621" s="41"/>
      <c r="C1621" s="42"/>
      <c r="D1621" s="136"/>
      <c r="E1621" s="144"/>
      <c r="F1621" s="87" t="str">
        <f t="shared" si="75"/>
        <v/>
      </c>
      <c r="G1621" s="42"/>
      <c r="H1621" s="11"/>
      <c r="I1621" s="111"/>
      <c r="J1621" s="47"/>
      <c r="K1621" s="108"/>
      <c r="L1621" s="112"/>
      <c r="M1621" s="48" t="str">
        <f t="shared" si="76"/>
        <v xml:space="preserve"> -    - </v>
      </c>
      <c r="N1621" s="12"/>
    </row>
    <row r="1622" spans="1:14" ht="15" customHeight="1">
      <c r="A1622" s="40" t="str">
        <f t="shared" si="77"/>
        <v/>
      </c>
      <c r="B1622" s="41"/>
      <c r="C1622" s="42"/>
      <c r="D1622" s="42"/>
      <c r="E1622" s="144"/>
      <c r="F1622" s="87" t="str">
        <f t="shared" si="75"/>
        <v/>
      </c>
      <c r="G1622" s="42"/>
      <c r="H1622" s="11"/>
      <c r="I1622" s="111"/>
      <c r="J1622" s="47"/>
      <c r="K1622" s="108"/>
      <c r="L1622" s="112"/>
      <c r="M1622" s="48" t="str">
        <f t="shared" si="76"/>
        <v xml:space="preserve"> -    - </v>
      </c>
      <c r="N1622" s="12"/>
    </row>
    <row r="1623" spans="1:14" ht="15" customHeight="1">
      <c r="A1623" s="40" t="str">
        <f t="shared" si="77"/>
        <v/>
      </c>
      <c r="B1623" s="41"/>
      <c r="C1623" s="42"/>
      <c r="D1623" s="136"/>
      <c r="E1623" s="144"/>
      <c r="F1623" s="87" t="str">
        <f t="shared" si="75"/>
        <v/>
      </c>
      <c r="G1623" s="42"/>
      <c r="H1623" s="11"/>
      <c r="I1623" s="111"/>
      <c r="J1623" s="47"/>
      <c r="K1623" s="108"/>
      <c r="L1623" s="112"/>
      <c r="M1623" s="48" t="str">
        <f t="shared" si="76"/>
        <v xml:space="preserve"> -    - </v>
      </c>
      <c r="N1623" s="12"/>
    </row>
    <row r="1624" spans="1:14" ht="15" customHeight="1">
      <c r="A1624" s="40" t="str">
        <f t="shared" si="77"/>
        <v/>
      </c>
      <c r="B1624" s="41"/>
      <c r="C1624" s="42"/>
      <c r="D1624" s="136"/>
      <c r="E1624" s="144"/>
      <c r="F1624" s="87" t="str">
        <f t="shared" si="75"/>
        <v/>
      </c>
      <c r="G1624" s="42"/>
      <c r="H1624" s="11"/>
      <c r="I1624" s="111"/>
      <c r="J1624" s="47"/>
      <c r="K1624" s="108"/>
      <c r="L1624" s="112"/>
      <c r="M1624" s="48" t="str">
        <f t="shared" si="76"/>
        <v xml:space="preserve"> -    - </v>
      </c>
      <c r="N1624" s="12"/>
    </row>
    <row r="1625" spans="1:14" ht="15" customHeight="1">
      <c r="A1625" s="40" t="str">
        <f t="shared" si="77"/>
        <v/>
      </c>
      <c r="B1625" s="41"/>
      <c r="C1625" s="42"/>
      <c r="D1625" s="42"/>
      <c r="E1625" s="144"/>
      <c r="F1625" s="87" t="str">
        <f t="shared" si="75"/>
        <v/>
      </c>
      <c r="G1625" s="42"/>
      <c r="H1625" s="11"/>
      <c r="I1625" s="111"/>
      <c r="J1625" s="47"/>
      <c r="K1625" s="108"/>
      <c r="L1625" s="112"/>
      <c r="M1625" s="48" t="str">
        <f t="shared" si="76"/>
        <v xml:space="preserve"> -    - </v>
      </c>
      <c r="N1625" s="12"/>
    </row>
    <row r="1626" spans="1:14" ht="15" customHeight="1">
      <c r="A1626" s="40" t="str">
        <f t="shared" si="77"/>
        <v/>
      </c>
      <c r="B1626" s="41"/>
      <c r="C1626" s="42"/>
      <c r="D1626" s="136"/>
      <c r="E1626" s="144"/>
      <c r="F1626" s="87" t="str">
        <f t="shared" si="75"/>
        <v/>
      </c>
      <c r="G1626" s="42"/>
      <c r="H1626" s="11"/>
      <c r="I1626" s="111"/>
      <c r="J1626" s="47"/>
      <c r="K1626" s="108"/>
      <c r="L1626" s="112"/>
      <c r="M1626" s="48" t="str">
        <f t="shared" si="76"/>
        <v xml:space="preserve"> -    - </v>
      </c>
      <c r="N1626" s="12"/>
    </row>
    <row r="1627" spans="1:14" ht="15" customHeight="1">
      <c r="A1627" s="40" t="str">
        <f t="shared" si="77"/>
        <v/>
      </c>
      <c r="B1627" s="41"/>
      <c r="C1627" s="42"/>
      <c r="D1627" s="136"/>
      <c r="E1627" s="144"/>
      <c r="F1627" s="87" t="str">
        <f t="shared" si="75"/>
        <v/>
      </c>
      <c r="G1627" s="42"/>
      <c r="H1627" s="11"/>
      <c r="I1627" s="111"/>
      <c r="J1627" s="47"/>
      <c r="K1627" s="108"/>
      <c r="L1627" s="112"/>
      <c r="M1627" s="48" t="str">
        <f t="shared" si="76"/>
        <v xml:space="preserve"> -    - </v>
      </c>
      <c r="N1627" s="12"/>
    </row>
    <row r="1628" spans="1:14" ht="15" customHeight="1">
      <c r="A1628" s="40" t="str">
        <f t="shared" si="77"/>
        <v/>
      </c>
      <c r="B1628" s="41"/>
      <c r="C1628" s="42"/>
      <c r="D1628" s="42"/>
      <c r="E1628" s="144"/>
      <c r="F1628" s="87" t="str">
        <f t="shared" si="75"/>
        <v/>
      </c>
      <c r="G1628" s="42"/>
      <c r="H1628" s="11"/>
      <c r="I1628" s="111"/>
      <c r="J1628" s="47"/>
      <c r="K1628" s="108"/>
      <c r="L1628" s="112"/>
      <c r="M1628" s="48" t="str">
        <f t="shared" si="76"/>
        <v xml:space="preserve"> -    - </v>
      </c>
      <c r="N1628" s="12"/>
    </row>
    <row r="1629" spans="1:14" ht="15" customHeight="1">
      <c r="A1629" s="40" t="str">
        <f t="shared" si="77"/>
        <v/>
      </c>
      <c r="B1629" s="41"/>
      <c r="C1629" s="42"/>
      <c r="D1629" s="136"/>
      <c r="E1629" s="144"/>
      <c r="F1629" s="87" t="str">
        <f t="shared" si="75"/>
        <v/>
      </c>
      <c r="G1629" s="42"/>
      <c r="H1629" s="11"/>
      <c r="I1629" s="111"/>
      <c r="J1629" s="47"/>
      <c r="K1629" s="108"/>
      <c r="L1629" s="112"/>
      <c r="M1629" s="48" t="str">
        <f t="shared" si="76"/>
        <v xml:space="preserve"> -    - </v>
      </c>
      <c r="N1629" s="12"/>
    </row>
    <row r="1630" spans="1:14" ht="15" customHeight="1">
      <c r="A1630" s="40" t="str">
        <f t="shared" si="77"/>
        <v/>
      </c>
      <c r="B1630" s="41"/>
      <c r="C1630" s="42"/>
      <c r="D1630" s="136"/>
      <c r="E1630" s="144"/>
      <c r="F1630" s="87" t="str">
        <f t="shared" si="75"/>
        <v/>
      </c>
      <c r="G1630" s="42"/>
      <c r="H1630" s="11"/>
      <c r="I1630" s="111"/>
      <c r="J1630" s="47"/>
      <c r="K1630" s="108"/>
      <c r="L1630" s="112"/>
      <c r="M1630" s="48" t="str">
        <f t="shared" si="76"/>
        <v xml:space="preserve"> -    - </v>
      </c>
      <c r="N1630" s="12"/>
    </row>
    <row r="1631" spans="1:14" ht="15" customHeight="1">
      <c r="A1631" s="40" t="str">
        <f t="shared" si="77"/>
        <v/>
      </c>
      <c r="B1631" s="41"/>
      <c r="C1631" s="42"/>
      <c r="D1631" s="42"/>
      <c r="E1631" s="144"/>
      <c r="F1631" s="87" t="str">
        <f t="shared" si="75"/>
        <v/>
      </c>
      <c r="G1631" s="42"/>
      <c r="H1631" s="11"/>
      <c r="I1631" s="111"/>
      <c r="J1631" s="47"/>
      <c r="K1631" s="108"/>
      <c r="L1631" s="112"/>
      <c r="M1631" s="48" t="str">
        <f t="shared" si="76"/>
        <v xml:space="preserve"> -    - </v>
      </c>
      <c r="N1631" s="12"/>
    </row>
    <row r="1632" spans="1:14" ht="15" customHeight="1">
      <c r="A1632" s="40" t="str">
        <f t="shared" si="77"/>
        <v/>
      </c>
      <c r="B1632" s="41"/>
      <c r="C1632" s="42"/>
      <c r="D1632" s="136"/>
      <c r="E1632" s="144"/>
      <c r="F1632" s="87" t="str">
        <f t="shared" si="75"/>
        <v/>
      </c>
      <c r="G1632" s="42"/>
      <c r="H1632" s="11"/>
      <c r="I1632" s="111"/>
      <c r="J1632" s="47"/>
      <c r="K1632" s="108"/>
      <c r="L1632" s="112"/>
      <c r="M1632" s="48" t="str">
        <f t="shared" si="76"/>
        <v xml:space="preserve"> -    - </v>
      </c>
      <c r="N1632" s="12"/>
    </row>
    <row r="1633" spans="1:14" ht="15" customHeight="1">
      <c r="A1633" s="40" t="str">
        <f t="shared" si="77"/>
        <v/>
      </c>
      <c r="B1633" s="41"/>
      <c r="C1633" s="42"/>
      <c r="D1633" s="136"/>
      <c r="E1633" s="144"/>
      <c r="F1633" s="87" t="str">
        <f t="shared" si="75"/>
        <v/>
      </c>
      <c r="G1633" s="42"/>
      <c r="H1633" s="11"/>
      <c r="I1633" s="111"/>
      <c r="J1633" s="47"/>
      <c r="K1633" s="108"/>
      <c r="L1633" s="112"/>
      <c r="M1633" s="48" t="str">
        <f t="shared" si="76"/>
        <v xml:space="preserve"> -    - </v>
      </c>
      <c r="N1633" s="12"/>
    </row>
    <row r="1634" spans="1:14" ht="15" customHeight="1">
      <c r="A1634" s="40" t="str">
        <f t="shared" si="77"/>
        <v/>
      </c>
      <c r="B1634" s="41"/>
      <c r="C1634" s="42"/>
      <c r="D1634" s="42"/>
      <c r="E1634" s="144"/>
      <c r="F1634" s="87" t="str">
        <f t="shared" si="75"/>
        <v/>
      </c>
      <c r="G1634" s="42"/>
      <c r="H1634" s="11"/>
      <c r="I1634" s="111"/>
      <c r="J1634" s="47"/>
      <c r="K1634" s="108"/>
      <c r="L1634" s="112"/>
      <c r="M1634" s="48" t="str">
        <f t="shared" si="76"/>
        <v xml:space="preserve"> -    - </v>
      </c>
      <c r="N1634" s="12"/>
    </row>
    <row r="1635" spans="1:14" ht="15" customHeight="1">
      <c r="A1635" s="40" t="str">
        <f t="shared" si="77"/>
        <v/>
      </c>
      <c r="B1635" s="41"/>
      <c r="C1635" s="42"/>
      <c r="D1635" s="136"/>
      <c r="E1635" s="144"/>
      <c r="F1635" s="87" t="str">
        <f t="shared" si="75"/>
        <v/>
      </c>
      <c r="G1635" s="42"/>
      <c r="H1635" s="11"/>
      <c r="I1635" s="111"/>
      <c r="J1635" s="47"/>
      <c r="K1635" s="108"/>
      <c r="L1635" s="112"/>
      <c r="M1635" s="48" t="str">
        <f t="shared" si="76"/>
        <v xml:space="preserve"> -    - </v>
      </c>
      <c r="N1635" s="12"/>
    </row>
    <row r="1636" spans="1:14" ht="15" customHeight="1">
      <c r="A1636" s="40" t="str">
        <f t="shared" si="77"/>
        <v/>
      </c>
      <c r="B1636" s="41"/>
      <c r="C1636" s="42"/>
      <c r="D1636" s="136"/>
      <c r="E1636" s="144"/>
      <c r="F1636" s="87" t="str">
        <f t="shared" si="75"/>
        <v/>
      </c>
      <c r="G1636" s="42"/>
      <c r="H1636" s="11"/>
      <c r="I1636" s="111"/>
      <c r="J1636" s="47"/>
      <c r="K1636" s="108"/>
      <c r="L1636" s="112"/>
      <c r="M1636" s="48" t="str">
        <f t="shared" si="76"/>
        <v xml:space="preserve"> -    - </v>
      </c>
      <c r="N1636" s="12"/>
    </row>
    <row r="1637" spans="1:14" ht="15" customHeight="1">
      <c r="A1637" s="40" t="str">
        <f t="shared" si="77"/>
        <v/>
      </c>
      <c r="B1637" s="41"/>
      <c r="C1637" s="42"/>
      <c r="D1637" s="42"/>
      <c r="E1637" s="144"/>
      <c r="F1637" s="87" t="str">
        <f t="shared" si="75"/>
        <v/>
      </c>
      <c r="G1637" s="42"/>
      <c r="H1637" s="11"/>
      <c r="I1637" s="111"/>
      <c r="J1637" s="47"/>
      <c r="K1637" s="108"/>
      <c r="L1637" s="112"/>
      <c r="M1637" s="48" t="str">
        <f t="shared" si="76"/>
        <v xml:space="preserve"> -    - </v>
      </c>
      <c r="N1637" s="12"/>
    </row>
    <row r="1638" spans="1:14" ht="15" customHeight="1">
      <c r="A1638" s="40" t="str">
        <f t="shared" si="77"/>
        <v/>
      </c>
      <c r="B1638" s="41"/>
      <c r="C1638" s="42"/>
      <c r="D1638" s="136"/>
      <c r="E1638" s="144"/>
      <c r="F1638" s="87" t="str">
        <f t="shared" si="75"/>
        <v/>
      </c>
      <c r="G1638" s="42"/>
      <c r="H1638" s="11"/>
      <c r="I1638" s="111"/>
      <c r="J1638" s="47"/>
      <c r="K1638" s="108"/>
      <c r="L1638" s="112"/>
      <c r="M1638" s="48" t="str">
        <f t="shared" si="76"/>
        <v xml:space="preserve"> -    - </v>
      </c>
      <c r="N1638" s="12"/>
    </row>
    <row r="1639" spans="1:14" ht="15" customHeight="1">
      <c r="A1639" s="40" t="str">
        <f t="shared" si="77"/>
        <v/>
      </c>
      <c r="B1639" s="41"/>
      <c r="C1639" s="42"/>
      <c r="D1639" s="136"/>
      <c r="E1639" s="144"/>
      <c r="F1639" s="87" t="str">
        <f t="shared" si="75"/>
        <v/>
      </c>
      <c r="G1639" s="42"/>
      <c r="H1639" s="11"/>
      <c r="I1639" s="111"/>
      <c r="J1639" s="47"/>
      <c r="K1639" s="108"/>
      <c r="L1639" s="112"/>
      <c r="M1639" s="48" t="str">
        <f t="shared" si="76"/>
        <v xml:space="preserve"> -    - </v>
      </c>
      <c r="N1639" s="12"/>
    </row>
    <row r="1640" spans="1:14" ht="15" customHeight="1">
      <c r="A1640" s="40" t="str">
        <f t="shared" si="77"/>
        <v/>
      </c>
      <c r="B1640" s="41"/>
      <c r="C1640" s="42"/>
      <c r="D1640" s="42"/>
      <c r="E1640" s="144"/>
      <c r="F1640" s="87" t="str">
        <f t="shared" si="75"/>
        <v/>
      </c>
      <c r="G1640" s="42"/>
      <c r="H1640" s="11"/>
      <c r="I1640" s="111"/>
      <c r="J1640" s="47"/>
      <c r="K1640" s="108"/>
      <c r="L1640" s="112"/>
      <c r="M1640" s="48" t="str">
        <f t="shared" si="76"/>
        <v xml:space="preserve"> -    - </v>
      </c>
      <c r="N1640" s="12"/>
    </row>
    <row r="1641" spans="1:14" ht="15" customHeight="1">
      <c r="A1641" s="40" t="str">
        <f t="shared" si="77"/>
        <v/>
      </c>
      <c r="B1641" s="41"/>
      <c r="C1641" s="42"/>
      <c r="D1641" s="136"/>
      <c r="E1641" s="144"/>
      <c r="F1641" s="87" t="str">
        <f t="shared" si="75"/>
        <v/>
      </c>
      <c r="G1641" s="42"/>
      <c r="H1641" s="11"/>
      <c r="I1641" s="111"/>
      <c r="J1641" s="47"/>
      <c r="K1641" s="108"/>
      <c r="L1641" s="112"/>
      <c r="M1641" s="48" t="str">
        <f t="shared" si="76"/>
        <v xml:space="preserve"> -    - </v>
      </c>
      <c r="N1641" s="12"/>
    </row>
    <row r="1642" spans="1:14" ht="15" customHeight="1">
      <c r="A1642" s="40" t="str">
        <f t="shared" si="77"/>
        <v/>
      </c>
      <c r="B1642" s="41"/>
      <c r="C1642" s="42"/>
      <c r="D1642" s="136"/>
      <c r="E1642" s="144"/>
      <c r="F1642" s="87" t="str">
        <f t="shared" si="75"/>
        <v/>
      </c>
      <c r="G1642" s="42"/>
      <c r="H1642" s="11"/>
      <c r="I1642" s="111"/>
      <c r="J1642" s="47"/>
      <c r="K1642" s="108"/>
      <c r="L1642" s="112"/>
      <c r="M1642" s="48" t="str">
        <f t="shared" si="76"/>
        <v xml:space="preserve"> -    - </v>
      </c>
      <c r="N1642" s="12"/>
    </row>
    <row r="1643" spans="1:14" ht="15" customHeight="1">
      <c r="A1643" s="40" t="str">
        <f t="shared" si="77"/>
        <v/>
      </c>
      <c r="B1643" s="41"/>
      <c r="C1643" s="42"/>
      <c r="D1643" s="42"/>
      <c r="E1643" s="144"/>
      <c r="F1643" s="87" t="str">
        <f t="shared" si="75"/>
        <v/>
      </c>
      <c r="G1643" s="42"/>
      <c r="H1643" s="11"/>
      <c r="I1643" s="111"/>
      <c r="J1643" s="47"/>
      <c r="K1643" s="108"/>
      <c r="L1643" s="112"/>
      <c r="M1643" s="48" t="str">
        <f t="shared" si="76"/>
        <v xml:space="preserve"> -    - </v>
      </c>
      <c r="N1643" s="12"/>
    </row>
    <row r="1644" spans="1:14" ht="15" customHeight="1">
      <c r="A1644" s="40" t="str">
        <f t="shared" si="77"/>
        <v/>
      </c>
      <c r="B1644" s="41"/>
      <c r="C1644" s="42"/>
      <c r="D1644" s="136"/>
      <c r="E1644" s="144"/>
      <c r="F1644" s="87" t="str">
        <f t="shared" si="75"/>
        <v/>
      </c>
      <c r="G1644" s="42"/>
      <c r="H1644" s="11"/>
      <c r="I1644" s="111"/>
      <c r="J1644" s="47"/>
      <c r="K1644" s="108"/>
      <c r="L1644" s="112"/>
      <c r="M1644" s="48" t="str">
        <f t="shared" si="76"/>
        <v xml:space="preserve"> -    - </v>
      </c>
      <c r="N1644" s="12"/>
    </row>
    <row r="1645" spans="1:14" ht="15" customHeight="1">
      <c r="A1645" s="40" t="str">
        <f t="shared" si="77"/>
        <v/>
      </c>
      <c r="B1645" s="41"/>
      <c r="C1645" s="42"/>
      <c r="D1645" s="136"/>
      <c r="E1645" s="144"/>
      <c r="F1645" s="87" t="str">
        <f t="shared" si="75"/>
        <v/>
      </c>
      <c r="G1645" s="42"/>
      <c r="H1645" s="11"/>
      <c r="I1645" s="111"/>
      <c r="J1645" s="47"/>
      <c r="K1645" s="108"/>
      <c r="L1645" s="112"/>
      <c r="M1645" s="48" t="str">
        <f t="shared" si="76"/>
        <v xml:space="preserve"> -    - </v>
      </c>
      <c r="N1645" s="12"/>
    </row>
    <row r="1646" spans="1:14" ht="15" customHeight="1">
      <c r="A1646" s="40" t="str">
        <f t="shared" si="77"/>
        <v/>
      </c>
      <c r="B1646" s="41"/>
      <c r="C1646" s="42"/>
      <c r="D1646" s="42"/>
      <c r="E1646" s="144"/>
      <c r="F1646" s="87" t="str">
        <f t="shared" si="75"/>
        <v/>
      </c>
      <c r="G1646" s="42"/>
      <c r="H1646" s="11"/>
      <c r="I1646" s="111"/>
      <c r="J1646" s="47"/>
      <c r="K1646" s="108"/>
      <c r="L1646" s="112"/>
      <c r="M1646" s="48" t="str">
        <f t="shared" si="76"/>
        <v xml:space="preserve"> -    - </v>
      </c>
      <c r="N1646" s="12"/>
    </row>
    <row r="1647" spans="1:14" ht="15" customHeight="1">
      <c r="A1647" s="40" t="str">
        <f t="shared" si="77"/>
        <v/>
      </c>
      <c r="B1647" s="41"/>
      <c r="C1647" s="42"/>
      <c r="D1647" s="136"/>
      <c r="E1647" s="144"/>
      <c r="F1647" s="87" t="str">
        <f t="shared" si="75"/>
        <v/>
      </c>
      <c r="G1647" s="42"/>
      <c r="H1647" s="11"/>
      <c r="I1647" s="111"/>
      <c r="J1647" s="47"/>
      <c r="K1647" s="108"/>
      <c r="L1647" s="112"/>
      <c r="M1647" s="48" t="str">
        <f t="shared" si="76"/>
        <v xml:space="preserve"> -    - </v>
      </c>
      <c r="N1647" s="12"/>
    </row>
    <row r="1648" spans="1:14" ht="15" customHeight="1">
      <c r="A1648" s="40" t="str">
        <f t="shared" si="77"/>
        <v/>
      </c>
      <c r="B1648" s="41"/>
      <c r="C1648" s="42"/>
      <c r="D1648" s="136"/>
      <c r="E1648" s="144"/>
      <c r="F1648" s="87" t="str">
        <f t="shared" si="75"/>
        <v/>
      </c>
      <c r="G1648" s="42"/>
      <c r="H1648" s="11"/>
      <c r="I1648" s="111"/>
      <c r="J1648" s="47"/>
      <c r="K1648" s="108"/>
      <c r="L1648" s="112"/>
      <c r="M1648" s="48" t="str">
        <f t="shared" si="76"/>
        <v xml:space="preserve"> -    - </v>
      </c>
      <c r="N1648" s="12"/>
    </row>
    <row r="1649" spans="1:14" ht="15" customHeight="1">
      <c r="A1649" s="40" t="str">
        <f t="shared" si="77"/>
        <v/>
      </c>
      <c r="B1649" s="41"/>
      <c r="C1649" s="42"/>
      <c r="D1649" s="42"/>
      <c r="E1649" s="144"/>
      <c r="F1649" s="87" t="str">
        <f t="shared" si="75"/>
        <v/>
      </c>
      <c r="G1649" s="42"/>
      <c r="H1649" s="11"/>
      <c r="I1649" s="111"/>
      <c r="J1649" s="47"/>
      <c r="K1649" s="108"/>
      <c r="L1649" s="112"/>
      <c r="M1649" s="48" t="str">
        <f t="shared" si="76"/>
        <v xml:space="preserve"> -    - </v>
      </c>
      <c r="N1649" s="12"/>
    </row>
    <row r="1650" spans="1:14" ht="15" customHeight="1">
      <c r="A1650" s="40" t="str">
        <f t="shared" si="77"/>
        <v/>
      </c>
      <c r="B1650" s="41"/>
      <c r="C1650" s="42"/>
      <c r="D1650" s="136"/>
      <c r="E1650" s="144"/>
      <c r="F1650" s="87" t="str">
        <f t="shared" si="75"/>
        <v/>
      </c>
      <c r="G1650" s="42"/>
      <c r="H1650" s="11"/>
      <c r="I1650" s="111"/>
      <c r="J1650" s="47"/>
      <c r="K1650" s="108"/>
      <c r="L1650" s="112"/>
      <c r="M1650" s="48" t="str">
        <f t="shared" si="76"/>
        <v xml:space="preserve"> -    - </v>
      </c>
      <c r="N1650" s="12"/>
    </row>
    <row r="1651" spans="1:14" ht="15" customHeight="1">
      <c r="A1651" s="40" t="str">
        <f t="shared" si="77"/>
        <v/>
      </c>
      <c r="B1651" s="41"/>
      <c r="C1651" s="42"/>
      <c r="D1651" s="136"/>
      <c r="E1651" s="144"/>
      <c r="F1651" s="87" t="str">
        <f t="shared" si="75"/>
        <v/>
      </c>
      <c r="G1651" s="42"/>
      <c r="H1651" s="11"/>
      <c r="I1651" s="111"/>
      <c r="J1651" s="47"/>
      <c r="K1651" s="108"/>
      <c r="L1651" s="112"/>
      <c r="M1651" s="48" t="str">
        <f t="shared" si="76"/>
        <v xml:space="preserve"> -    - </v>
      </c>
      <c r="N1651" s="12"/>
    </row>
    <row r="1652" spans="1:14" ht="15" customHeight="1">
      <c r="A1652" s="40" t="str">
        <f t="shared" si="77"/>
        <v/>
      </c>
      <c r="B1652" s="41"/>
      <c r="C1652" s="42"/>
      <c r="D1652" s="42"/>
      <c r="E1652" s="144"/>
      <c r="F1652" s="87" t="str">
        <f t="shared" si="75"/>
        <v/>
      </c>
      <c r="G1652" s="42"/>
      <c r="H1652" s="11"/>
      <c r="I1652" s="111"/>
      <c r="J1652" s="47"/>
      <c r="K1652" s="108"/>
      <c r="L1652" s="112"/>
      <c r="M1652" s="48" t="str">
        <f t="shared" si="76"/>
        <v xml:space="preserve"> -    - </v>
      </c>
      <c r="N1652" s="12"/>
    </row>
    <row r="1653" spans="1:14" ht="15" customHeight="1">
      <c r="A1653" s="40" t="str">
        <f t="shared" si="77"/>
        <v/>
      </c>
      <c r="B1653" s="41"/>
      <c r="C1653" s="42"/>
      <c r="D1653" s="136"/>
      <c r="E1653" s="144"/>
      <c r="F1653" s="87" t="str">
        <f t="shared" si="75"/>
        <v/>
      </c>
      <c r="G1653" s="42"/>
      <c r="H1653" s="11"/>
      <c r="I1653" s="111"/>
      <c r="J1653" s="47"/>
      <c r="K1653" s="108"/>
      <c r="L1653" s="112"/>
      <c r="M1653" s="48" t="str">
        <f t="shared" si="76"/>
        <v xml:space="preserve"> -    - </v>
      </c>
      <c r="N1653" s="12"/>
    </row>
    <row r="1654" spans="1:14" ht="15" customHeight="1">
      <c r="A1654" s="40" t="str">
        <f t="shared" si="77"/>
        <v/>
      </c>
      <c r="B1654" s="41"/>
      <c r="C1654" s="42"/>
      <c r="D1654" s="136"/>
      <c r="E1654" s="144"/>
      <c r="F1654" s="87" t="str">
        <f t="shared" si="75"/>
        <v/>
      </c>
      <c r="G1654" s="42"/>
      <c r="H1654" s="11"/>
      <c r="I1654" s="111"/>
      <c r="J1654" s="47"/>
      <c r="K1654" s="108"/>
      <c r="L1654" s="112"/>
      <c r="M1654" s="48" t="str">
        <f t="shared" si="76"/>
        <v xml:space="preserve"> -    - </v>
      </c>
      <c r="N1654" s="12"/>
    </row>
    <row r="1655" spans="1:14" ht="15" customHeight="1">
      <c r="A1655" s="40" t="str">
        <f t="shared" si="77"/>
        <v/>
      </c>
      <c r="B1655" s="41"/>
      <c r="C1655" s="42"/>
      <c r="D1655" s="42"/>
      <c r="E1655" s="144"/>
      <c r="F1655" s="87" t="str">
        <f t="shared" si="75"/>
        <v/>
      </c>
      <c r="G1655" s="42"/>
      <c r="H1655" s="11"/>
      <c r="I1655" s="111"/>
      <c r="J1655" s="47"/>
      <c r="K1655" s="108"/>
      <c r="L1655" s="112"/>
      <c r="M1655" s="48" t="str">
        <f t="shared" si="76"/>
        <v xml:space="preserve"> -    - </v>
      </c>
      <c r="N1655" s="12"/>
    </row>
    <row r="1656" spans="1:14" ht="15" customHeight="1">
      <c r="A1656" s="40" t="str">
        <f t="shared" si="77"/>
        <v/>
      </c>
      <c r="B1656" s="41"/>
      <c r="C1656" s="42"/>
      <c r="D1656" s="136"/>
      <c r="E1656" s="144"/>
      <c r="F1656" s="87" t="str">
        <f t="shared" si="75"/>
        <v/>
      </c>
      <c r="G1656" s="42"/>
      <c r="H1656" s="11"/>
      <c r="I1656" s="111"/>
      <c r="J1656" s="47"/>
      <c r="K1656" s="108"/>
      <c r="L1656" s="112"/>
      <c r="M1656" s="48" t="str">
        <f t="shared" si="76"/>
        <v xml:space="preserve"> -    - </v>
      </c>
      <c r="N1656" s="12"/>
    </row>
    <row r="1657" spans="1:14" ht="15" customHeight="1">
      <c r="A1657" s="40" t="str">
        <f t="shared" si="77"/>
        <v/>
      </c>
      <c r="B1657" s="41"/>
      <c r="C1657" s="42"/>
      <c r="D1657" s="136"/>
      <c r="E1657" s="144"/>
      <c r="F1657" s="87" t="str">
        <f t="shared" si="75"/>
        <v/>
      </c>
      <c r="G1657" s="42"/>
      <c r="H1657" s="11"/>
      <c r="I1657" s="111"/>
      <c r="J1657" s="47"/>
      <c r="K1657" s="108"/>
      <c r="L1657" s="112"/>
      <c r="M1657" s="48" t="str">
        <f t="shared" si="76"/>
        <v xml:space="preserve"> -    - </v>
      </c>
      <c r="N1657" s="12"/>
    </row>
    <row r="1658" spans="1:14" ht="15" customHeight="1">
      <c r="A1658" s="40" t="str">
        <f t="shared" si="77"/>
        <v/>
      </c>
      <c r="B1658" s="41"/>
      <c r="C1658" s="42"/>
      <c r="D1658" s="42"/>
      <c r="E1658" s="144"/>
      <c r="F1658" s="87" t="str">
        <f t="shared" si="75"/>
        <v/>
      </c>
      <c r="G1658" s="42"/>
      <c r="H1658" s="11"/>
      <c r="I1658" s="111"/>
      <c r="J1658" s="47"/>
      <c r="K1658" s="108"/>
      <c r="L1658" s="112"/>
      <c r="M1658" s="48" t="str">
        <f t="shared" si="76"/>
        <v xml:space="preserve"> -    - </v>
      </c>
      <c r="N1658" s="12"/>
    </row>
    <row r="1659" spans="1:14" ht="15" customHeight="1">
      <c r="A1659" s="40" t="str">
        <f t="shared" si="77"/>
        <v/>
      </c>
      <c r="B1659" s="41"/>
      <c r="C1659" s="42"/>
      <c r="D1659" s="136"/>
      <c r="E1659" s="144"/>
      <c r="F1659" s="87" t="str">
        <f t="shared" si="75"/>
        <v/>
      </c>
      <c r="G1659" s="42"/>
      <c r="H1659" s="11"/>
      <c r="I1659" s="111"/>
      <c r="J1659" s="47"/>
      <c r="K1659" s="108"/>
      <c r="L1659" s="112"/>
      <c r="M1659" s="48" t="str">
        <f t="shared" si="76"/>
        <v xml:space="preserve"> -    - </v>
      </c>
      <c r="N1659" s="12"/>
    </row>
    <row r="1660" spans="1:14" ht="15" customHeight="1">
      <c r="A1660" s="40" t="str">
        <f t="shared" si="77"/>
        <v/>
      </c>
      <c r="B1660" s="41"/>
      <c r="C1660" s="42"/>
      <c r="D1660" s="136"/>
      <c r="E1660" s="144"/>
      <c r="F1660" s="87" t="str">
        <f t="shared" si="75"/>
        <v/>
      </c>
      <c r="G1660" s="42"/>
      <c r="H1660" s="11"/>
      <c r="I1660" s="111"/>
      <c r="J1660" s="47"/>
      <c r="K1660" s="108"/>
      <c r="L1660" s="112"/>
      <c r="M1660" s="48" t="str">
        <f t="shared" si="76"/>
        <v xml:space="preserve"> -    - </v>
      </c>
      <c r="N1660" s="12"/>
    </row>
    <row r="1661" spans="1:14" ht="15" customHeight="1">
      <c r="A1661" s="40" t="str">
        <f t="shared" si="77"/>
        <v/>
      </c>
      <c r="B1661" s="41"/>
      <c r="C1661" s="42"/>
      <c r="D1661" s="42"/>
      <c r="E1661" s="144"/>
      <c r="F1661" s="87" t="str">
        <f t="shared" si="75"/>
        <v/>
      </c>
      <c r="G1661" s="42"/>
      <c r="H1661" s="11"/>
      <c r="I1661" s="111"/>
      <c r="J1661" s="47"/>
      <c r="K1661" s="108"/>
      <c r="L1661" s="112"/>
      <c r="M1661" s="48" t="str">
        <f t="shared" si="76"/>
        <v xml:space="preserve"> -    - </v>
      </c>
      <c r="N1661" s="12"/>
    </row>
    <row r="1662" spans="1:14" ht="15" customHeight="1">
      <c r="A1662" s="40" t="str">
        <f t="shared" si="77"/>
        <v/>
      </c>
      <c r="B1662" s="41"/>
      <c r="C1662" s="42"/>
      <c r="D1662" s="136"/>
      <c r="E1662" s="144"/>
      <c r="F1662" s="87" t="str">
        <f t="shared" si="75"/>
        <v/>
      </c>
      <c r="G1662" s="42"/>
      <c r="H1662" s="11"/>
      <c r="I1662" s="111"/>
      <c r="J1662" s="47"/>
      <c r="K1662" s="108"/>
      <c r="L1662" s="112"/>
      <c r="M1662" s="48" t="str">
        <f t="shared" si="76"/>
        <v xml:space="preserve"> -    - </v>
      </c>
      <c r="N1662" s="12"/>
    </row>
    <row r="1663" spans="1:14" ht="15" customHeight="1">
      <c r="A1663" s="40" t="str">
        <f t="shared" si="77"/>
        <v/>
      </c>
      <c r="B1663" s="41"/>
      <c r="C1663" s="42"/>
      <c r="D1663" s="136"/>
      <c r="E1663" s="144"/>
      <c r="F1663" s="87" t="str">
        <f t="shared" si="75"/>
        <v/>
      </c>
      <c r="G1663" s="42"/>
      <c r="H1663" s="11"/>
      <c r="I1663" s="111"/>
      <c r="J1663" s="47"/>
      <c r="K1663" s="108"/>
      <c r="L1663" s="112"/>
      <c r="M1663" s="48" t="str">
        <f t="shared" si="76"/>
        <v xml:space="preserve"> -    - </v>
      </c>
      <c r="N1663" s="12"/>
    </row>
    <row r="1664" spans="1:14" ht="15" customHeight="1">
      <c r="A1664" s="40" t="str">
        <f t="shared" si="77"/>
        <v/>
      </c>
      <c r="B1664" s="41"/>
      <c r="C1664" s="42"/>
      <c r="D1664" s="42"/>
      <c r="E1664" s="144"/>
      <c r="F1664" s="87" t="str">
        <f t="shared" si="75"/>
        <v/>
      </c>
      <c r="G1664" s="42"/>
      <c r="H1664" s="11"/>
      <c r="I1664" s="111"/>
      <c r="J1664" s="47"/>
      <c r="K1664" s="108"/>
      <c r="L1664" s="112"/>
      <c r="M1664" s="48" t="str">
        <f t="shared" si="76"/>
        <v xml:space="preserve"> -    - </v>
      </c>
      <c r="N1664" s="12"/>
    </row>
    <row r="1665" spans="1:14" ht="15" customHeight="1">
      <c r="A1665" s="40" t="str">
        <f t="shared" si="77"/>
        <v/>
      </c>
      <c r="B1665" s="41"/>
      <c r="C1665" s="42"/>
      <c r="D1665" s="136"/>
      <c r="E1665" s="144"/>
      <c r="F1665" s="87" t="str">
        <f t="shared" si="75"/>
        <v/>
      </c>
      <c r="G1665" s="42"/>
      <c r="H1665" s="11"/>
      <c r="I1665" s="111"/>
      <c r="J1665" s="47"/>
      <c r="K1665" s="108"/>
      <c r="L1665" s="112"/>
      <c r="M1665" s="48" t="str">
        <f t="shared" si="76"/>
        <v xml:space="preserve"> -    - </v>
      </c>
      <c r="N1665" s="12"/>
    </row>
    <row r="1666" spans="1:14" ht="15" customHeight="1">
      <c r="A1666" s="40" t="str">
        <f t="shared" si="77"/>
        <v/>
      </c>
      <c r="B1666" s="41"/>
      <c r="C1666" s="42"/>
      <c r="D1666" s="136"/>
      <c r="E1666" s="144"/>
      <c r="F1666" s="87" t="str">
        <f t="shared" si="75"/>
        <v/>
      </c>
      <c r="G1666" s="42"/>
      <c r="H1666" s="11"/>
      <c r="I1666" s="111"/>
      <c r="J1666" s="47"/>
      <c r="K1666" s="108"/>
      <c r="L1666" s="112"/>
      <c r="M1666" s="48" t="str">
        <f t="shared" si="76"/>
        <v xml:space="preserve"> -    - </v>
      </c>
      <c r="N1666" s="12"/>
    </row>
    <row r="1667" spans="1:14" ht="15" customHeight="1">
      <c r="A1667" s="40" t="str">
        <f t="shared" si="77"/>
        <v/>
      </c>
      <c r="B1667" s="41"/>
      <c r="C1667" s="42"/>
      <c r="D1667" s="42"/>
      <c r="E1667" s="144"/>
      <c r="F1667" s="87" t="str">
        <f t="shared" si="75"/>
        <v/>
      </c>
      <c r="G1667" s="42"/>
      <c r="H1667" s="11"/>
      <c r="I1667" s="111"/>
      <c r="J1667" s="47"/>
      <c r="K1667" s="108"/>
      <c r="L1667" s="112"/>
      <c r="M1667" s="48" t="str">
        <f t="shared" si="76"/>
        <v xml:space="preserve"> -    - </v>
      </c>
      <c r="N1667" s="12"/>
    </row>
    <row r="1668" spans="1:14" ht="15" customHeight="1">
      <c r="A1668" s="40" t="str">
        <f t="shared" si="77"/>
        <v/>
      </c>
      <c r="B1668" s="41"/>
      <c r="C1668" s="42"/>
      <c r="D1668" s="136"/>
      <c r="E1668" s="144"/>
      <c r="F1668" s="87" t="str">
        <f t="shared" si="75"/>
        <v/>
      </c>
      <c r="G1668" s="42"/>
      <c r="H1668" s="11"/>
      <c r="I1668" s="111"/>
      <c r="J1668" s="47"/>
      <c r="K1668" s="108"/>
      <c r="L1668" s="112"/>
      <c r="M1668" s="48" t="str">
        <f t="shared" si="76"/>
        <v xml:space="preserve"> -    - </v>
      </c>
      <c r="N1668" s="12"/>
    </row>
    <row r="1669" spans="1:14" ht="15" customHeight="1">
      <c r="A1669" s="40" t="str">
        <f t="shared" si="77"/>
        <v/>
      </c>
      <c r="B1669" s="41"/>
      <c r="C1669" s="42"/>
      <c r="D1669" s="136"/>
      <c r="E1669" s="144"/>
      <c r="F1669" s="87" t="str">
        <f t="shared" si="75"/>
        <v/>
      </c>
      <c r="G1669" s="42"/>
      <c r="H1669" s="11"/>
      <c r="I1669" s="111"/>
      <c r="J1669" s="47"/>
      <c r="K1669" s="108"/>
      <c r="L1669" s="112"/>
      <c r="M1669" s="48" t="str">
        <f t="shared" si="76"/>
        <v xml:space="preserve"> -    - </v>
      </c>
      <c r="N1669" s="12"/>
    </row>
    <row r="1670" spans="1:14" ht="15" customHeight="1">
      <c r="A1670" s="40" t="str">
        <f t="shared" si="77"/>
        <v/>
      </c>
      <c r="B1670" s="41"/>
      <c r="C1670" s="42"/>
      <c r="D1670" s="42"/>
      <c r="E1670" s="144"/>
      <c r="F1670" s="87" t="str">
        <f t="shared" si="75"/>
        <v/>
      </c>
      <c r="G1670" s="42"/>
      <c r="H1670" s="11"/>
      <c r="I1670" s="111"/>
      <c r="J1670" s="47"/>
      <c r="K1670" s="108"/>
      <c r="L1670" s="112"/>
      <c r="M1670" s="48" t="str">
        <f t="shared" si="76"/>
        <v xml:space="preserve"> -    - </v>
      </c>
      <c r="N1670" s="12"/>
    </row>
    <row r="1671" spans="1:14" ht="15" customHeight="1">
      <c r="A1671" s="40" t="str">
        <f t="shared" si="77"/>
        <v/>
      </c>
      <c r="B1671" s="41"/>
      <c r="C1671" s="42"/>
      <c r="D1671" s="136"/>
      <c r="E1671" s="144"/>
      <c r="F1671" s="87" t="str">
        <f t="shared" si="75"/>
        <v/>
      </c>
      <c r="G1671" s="42"/>
      <c r="H1671" s="11"/>
      <c r="I1671" s="111"/>
      <c r="J1671" s="47"/>
      <c r="K1671" s="108"/>
      <c r="L1671" s="112"/>
      <c r="M1671" s="48" t="str">
        <f t="shared" si="76"/>
        <v xml:space="preserve"> -    - </v>
      </c>
      <c r="N1671" s="12"/>
    </row>
    <row r="1672" spans="1:14" ht="15" customHeight="1">
      <c r="A1672" s="40" t="str">
        <f t="shared" si="77"/>
        <v/>
      </c>
      <c r="B1672" s="41"/>
      <c r="C1672" s="42"/>
      <c r="D1672" s="136"/>
      <c r="E1672" s="144"/>
      <c r="F1672" s="87" t="str">
        <f t="shared" si="75"/>
        <v/>
      </c>
      <c r="G1672" s="42"/>
      <c r="H1672" s="11"/>
      <c r="I1672" s="111"/>
      <c r="J1672" s="47"/>
      <c r="K1672" s="108"/>
      <c r="L1672" s="112"/>
      <c r="M1672" s="48" t="str">
        <f t="shared" si="76"/>
        <v xml:space="preserve"> -    - </v>
      </c>
      <c r="N1672" s="12"/>
    </row>
    <row r="1673" spans="1:14" ht="15" customHeight="1">
      <c r="A1673" s="40" t="str">
        <f t="shared" si="77"/>
        <v/>
      </c>
      <c r="B1673" s="41"/>
      <c r="C1673" s="42"/>
      <c r="D1673" s="42"/>
      <c r="E1673" s="144"/>
      <c r="F1673" s="87" t="str">
        <f t="shared" si="75"/>
        <v/>
      </c>
      <c r="G1673" s="42"/>
      <c r="H1673" s="11"/>
      <c r="I1673" s="111"/>
      <c r="J1673" s="47"/>
      <c r="K1673" s="108"/>
      <c r="L1673" s="112"/>
      <c r="M1673" s="48" t="str">
        <f t="shared" si="76"/>
        <v xml:space="preserve"> -    - </v>
      </c>
      <c r="N1673" s="12"/>
    </row>
    <row r="1674" spans="1:14" ht="15" customHeight="1">
      <c r="A1674" s="40" t="str">
        <f t="shared" si="77"/>
        <v/>
      </c>
      <c r="B1674" s="41"/>
      <c r="C1674" s="42"/>
      <c r="D1674" s="136"/>
      <c r="E1674" s="144"/>
      <c r="F1674" s="87" t="str">
        <f t="shared" si="75"/>
        <v/>
      </c>
      <c r="G1674" s="42"/>
      <c r="H1674" s="11"/>
      <c r="I1674" s="111"/>
      <c r="J1674" s="47"/>
      <c r="K1674" s="108"/>
      <c r="L1674" s="112"/>
      <c r="M1674" s="48" t="str">
        <f t="shared" si="76"/>
        <v xml:space="preserve"> -    - </v>
      </c>
      <c r="N1674" s="12"/>
    </row>
    <row r="1675" spans="1:14" ht="15" customHeight="1">
      <c r="A1675" s="40" t="str">
        <f t="shared" si="77"/>
        <v/>
      </c>
      <c r="B1675" s="41"/>
      <c r="C1675" s="42"/>
      <c r="D1675" s="136"/>
      <c r="E1675" s="144"/>
      <c r="F1675" s="87" t="str">
        <f t="shared" si="75"/>
        <v/>
      </c>
      <c r="G1675" s="42"/>
      <c r="H1675" s="11"/>
      <c r="I1675" s="111"/>
      <c r="J1675" s="47"/>
      <c r="K1675" s="108"/>
      <c r="L1675" s="112"/>
      <c r="M1675" s="48" t="str">
        <f t="shared" si="76"/>
        <v xml:space="preserve"> -    - </v>
      </c>
      <c r="N1675" s="12"/>
    </row>
    <row r="1676" spans="1:14" ht="15" customHeight="1">
      <c r="A1676" s="40" t="str">
        <f t="shared" si="77"/>
        <v/>
      </c>
      <c r="B1676" s="41"/>
      <c r="C1676" s="42"/>
      <c r="D1676" s="42"/>
      <c r="E1676" s="144"/>
      <c r="F1676" s="87" t="str">
        <f t="shared" ref="F1676:F1739" si="78">IF(E1676="","",IF(E1676&lt;=DATEVALUE("9/11/2022"),"2021-22",IF(E1676&gt;DATEVALUE("9/11/2022"),"")))</f>
        <v/>
      </c>
      <c r="G1676" s="42"/>
      <c r="H1676" s="11"/>
      <c r="I1676" s="111"/>
      <c r="J1676" s="47"/>
      <c r="K1676" s="108"/>
      <c r="L1676" s="112"/>
      <c r="M1676" s="48" t="str">
        <f t="shared" ref="M1676:M1739" si="79">A1676&amp;" - "&amp;C1676&amp;" "&amp;F1676&amp;" "&amp;G1676&amp;" - "&amp;H1676</f>
        <v xml:space="preserve"> -    - </v>
      </c>
      <c r="N1676" s="12"/>
    </row>
    <row r="1677" spans="1:14" ht="15" customHeight="1">
      <c r="A1677" s="40" t="str">
        <f t="shared" ref="A1677:A1740" si="80">IF(ISERROR(IF(B1677="","",A1676+1)),"",IF(B1677="","",A1676+1))</f>
        <v/>
      </c>
      <c r="B1677" s="41"/>
      <c r="C1677" s="42"/>
      <c r="D1677" s="136"/>
      <c r="E1677" s="144"/>
      <c r="F1677" s="87" t="str">
        <f t="shared" si="78"/>
        <v/>
      </c>
      <c r="G1677" s="42"/>
      <c r="H1677" s="11"/>
      <c r="I1677" s="111"/>
      <c r="J1677" s="47"/>
      <c r="K1677" s="108"/>
      <c r="L1677" s="112"/>
      <c r="M1677" s="48" t="str">
        <f t="shared" si="79"/>
        <v xml:space="preserve"> -    - </v>
      </c>
      <c r="N1677" s="12"/>
    </row>
    <row r="1678" spans="1:14" ht="15" customHeight="1">
      <c r="A1678" s="40" t="str">
        <f t="shared" si="80"/>
        <v/>
      </c>
      <c r="B1678" s="41"/>
      <c r="C1678" s="42"/>
      <c r="D1678" s="136"/>
      <c r="E1678" s="144"/>
      <c r="F1678" s="87" t="str">
        <f t="shared" si="78"/>
        <v/>
      </c>
      <c r="G1678" s="42"/>
      <c r="H1678" s="11"/>
      <c r="I1678" s="111"/>
      <c r="J1678" s="47"/>
      <c r="K1678" s="108"/>
      <c r="L1678" s="112"/>
      <c r="M1678" s="48" t="str">
        <f t="shared" si="79"/>
        <v xml:space="preserve"> -    - </v>
      </c>
      <c r="N1678" s="12"/>
    </row>
    <row r="1679" spans="1:14" ht="15" customHeight="1">
      <c r="A1679" s="40" t="str">
        <f t="shared" si="80"/>
        <v/>
      </c>
      <c r="B1679" s="41"/>
      <c r="C1679" s="42"/>
      <c r="D1679" s="42"/>
      <c r="E1679" s="144"/>
      <c r="F1679" s="87" t="str">
        <f t="shared" si="78"/>
        <v/>
      </c>
      <c r="G1679" s="42"/>
      <c r="H1679" s="11"/>
      <c r="I1679" s="111"/>
      <c r="J1679" s="47"/>
      <c r="K1679" s="108"/>
      <c r="L1679" s="112"/>
      <c r="M1679" s="48" t="str">
        <f t="shared" si="79"/>
        <v xml:space="preserve"> -    - </v>
      </c>
      <c r="N1679" s="12"/>
    </row>
    <row r="1680" spans="1:14" ht="15" customHeight="1">
      <c r="A1680" s="40" t="str">
        <f t="shared" si="80"/>
        <v/>
      </c>
      <c r="B1680" s="41"/>
      <c r="C1680" s="42"/>
      <c r="D1680" s="136"/>
      <c r="E1680" s="144"/>
      <c r="F1680" s="87" t="str">
        <f t="shared" si="78"/>
        <v/>
      </c>
      <c r="G1680" s="42"/>
      <c r="H1680" s="11"/>
      <c r="I1680" s="111"/>
      <c r="J1680" s="47"/>
      <c r="K1680" s="108"/>
      <c r="L1680" s="112"/>
      <c r="M1680" s="48" t="str">
        <f t="shared" si="79"/>
        <v xml:space="preserve"> -    - </v>
      </c>
      <c r="N1680" s="12"/>
    </row>
    <row r="1681" spans="1:14" ht="15" customHeight="1">
      <c r="A1681" s="40" t="str">
        <f t="shared" si="80"/>
        <v/>
      </c>
      <c r="B1681" s="41"/>
      <c r="C1681" s="42"/>
      <c r="D1681" s="136"/>
      <c r="E1681" s="144"/>
      <c r="F1681" s="87" t="str">
        <f t="shared" si="78"/>
        <v/>
      </c>
      <c r="G1681" s="42"/>
      <c r="H1681" s="11"/>
      <c r="I1681" s="111"/>
      <c r="J1681" s="47"/>
      <c r="K1681" s="108"/>
      <c r="L1681" s="112"/>
      <c r="M1681" s="48" t="str">
        <f t="shared" si="79"/>
        <v xml:space="preserve"> -    - </v>
      </c>
      <c r="N1681" s="12"/>
    </row>
    <row r="1682" spans="1:14" ht="15" customHeight="1">
      <c r="A1682" s="40" t="str">
        <f t="shared" si="80"/>
        <v/>
      </c>
      <c r="B1682" s="41"/>
      <c r="C1682" s="42"/>
      <c r="D1682" s="42"/>
      <c r="E1682" s="144"/>
      <c r="F1682" s="87" t="str">
        <f t="shared" si="78"/>
        <v/>
      </c>
      <c r="G1682" s="42"/>
      <c r="H1682" s="11"/>
      <c r="I1682" s="111"/>
      <c r="J1682" s="47"/>
      <c r="K1682" s="108"/>
      <c r="L1682" s="112"/>
      <c r="M1682" s="48" t="str">
        <f t="shared" si="79"/>
        <v xml:space="preserve"> -    - </v>
      </c>
      <c r="N1682" s="12"/>
    </row>
    <row r="1683" spans="1:14" ht="15" customHeight="1">
      <c r="A1683" s="40" t="str">
        <f t="shared" si="80"/>
        <v/>
      </c>
      <c r="B1683" s="41"/>
      <c r="C1683" s="42"/>
      <c r="D1683" s="136"/>
      <c r="E1683" s="144"/>
      <c r="F1683" s="87" t="str">
        <f t="shared" si="78"/>
        <v/>
      </c>
      <c r="G1683" s="42"/>
      <c r="H1683" s="11"/>
      <c r="I1683" s="111"/>
      <c r="J1683" s="47"/>
      <c r="K1683" s="108"/>
      <c r="L1683" s="112"/>
      <c r="M1683" s="48" t="str">
        <f t="shared" si="79"/>
        <v xml:space="preserve"> -    - </v>
      </c>
      <c r="N1683" s="12"/>
    </row>
    <row r="1684" spans="1:14" ht="15" customHeight="1">
      <c r="A1684" s="40" t="str">
        <f t="shared" si="80"/>
        <v/>
      </c>
      <c r="B1684" s="41"/>
      <c r="C1684" s="42"/>
      <c r="D1684" s="136"/>
      <c r="E1684" s="144"/>
      <c r="F1684" s="87" t="str">
        <f t="shared" si="78"/>
        <v/>
      </c>
      <c r="G1684" s="42"/>
      <c r="H1684" s="11"/>
      <c r="I1684" s="111"/>
      <c r="J1684" s="47"/>
      <c r="K1684" s="108"/>
      <c r="L1684" s="112"/>
      <c r="M1684" s="48" t="str">
        <f t="shared" si="79"/>
        <v xml:space="preserve"> -    - </v>
      </c>
      <c r="N1684" s="12"/>
    </row>
    <row r="1685" spans="1:14" ht="15" customHeight="1">
      <c r="A1685" s="40" t="str">
        <f t="shared" si="80"/>
        <v/>
      </c>
      <c r="B1685" s="41"/>
      <c r="C1685" s="42"/>
      <c r="D1685" s="42"/>
      <c r="E1685" s="144"/>
      <c r="F1685" s="87" t="str">
        <f t="shared" si="78"/>
        <v/>
      </c>
      <c r="G1685" s="42"/>
      <c r="H1685" s="11"/>
      <c r="I1685" s="111"/>
      <c r="J1685" s="47"/>
      <c r="K1685" s="108"/>
      <c r="L1685" s="112"/>
      <c r="M1685" s="48" t="str">
        <f t="shared" si="79"/>
        <v xml:space="preserve"> -    - </v>
      </c>
      <c r="N1685" s="12"/>
    </row>
    <row r="1686" spans="1:14" ht="15" customHeight="1">
      <c r="A1686" s="40" t="str">
        <f t="shared" si="80"/>
        <v/>
      </c>
      <c r="B1686" s="41"/>
      <c r="C1686" s="42"/>
      <c r="D1686" s="136"/>
      <c r="E1686" s="144"/>
      <c r="F1686" s="87" t="str">
        <f t="shared" si="78"/>
        <v/>
      </c>
      <c r="G1686" s="42"/>
      <c r="H1686" s="11"/>
      <c r="I1686" s="111"/>
      <c r="J1686" s="47"/>
      <c r="K1686" s="108"/>
      <c r="L1686" s="112"/>
      <c r="M1686" s="48" t="str">
        <f t="shared" si="79"/>
        <v xml:space="preserve"> -    - </v>
      </c>
      <c r="N1686" s="12"/>
    </row>
    <row r="1687" spans="1:14" ht="15" customHeight="1">
      <c r="A1687" s="40" t="str">
        <f t="shared" si="80"/>
        <v/>
      </c>
      <c r="B1687" s="41"/>
      <c r="C1687" s="42"/>
      <c r="D1687" s="136"/>
      <c r="E1687" s="144"/>
      <c r="F1687" s="87" t="str">
        <f t="shared" si="78"/>
        <v/>
      </c>
      <c r="G1687" s="42"/>
      <c r="H1687" s="11"/>
      <c r="I1687" s="111"/>
      <c r="J1687" s="47"/>
      <c r="K1687" s="108"/>
      <c r="L1687" s="112"/>
      <c r="M1687" s="48" t="str">
        <f t="shared" si="79"/>
        <v xml:space="preserve"> -    - </v>
      </c>
      <c r="N1687" s="12"/>
    </row>
    <row r="1688" spans="1:14" ht="15" customHeight="1">
      <c r="A1688" s="40" t="str">
        <f t="shared" si="80"/>
        <v/>
      </c>
      <c r="B1688" s="41"/>
      <c r="C1688" s="42"/>
      <c r="D1688" s="42"/>
      <c r="E1688" s="144"/>
      <c r="F1688" s="87" t="str">
        <f t="shared" si="78"/>
        <v/>
      </c>
      <c r="G1688" s="42"/>
      <c r="H1688" s="11"/>
      <c r="I1688" s="111"/>
      <c r="J1688" s="47"/>
      <c r="K1688" s="108"/>
      <c r="L1688" s="112"/>
      <c r="M1688" s="48" t="str">
        <f t="shared" si="79"/>
        <v xml:space="preserve"> -    - </v>
      </c>
      <c r="N1688" s="12"/>
    </row>
    <row r="1689" spans="1:14" ht="15" customHeight="1">
      <c r="A1689" s="40" t="str">
        <f t="shared" si="80"/>
        <v/>
      </c>
      <c r="B1689" s="41"/>
      <c r="C1689" s="42"/>
      <c r="D1689" s="136"/>
      <c r="E1689" s="144"/>
      <c r="F1689" s="87" t="str">
        <f t="shared" si="78"/>
        <v/>
      </c>
      <c r="G1689" s="42"/>
      <c r="H1689" s="11"/>
      <c r="I1689" s="111"/>
      <c r="J1689" s="47"/>
      <c r="K1689" s="108"/>
      <c r="L1689" s="112"/>
      <c r="M1689" s="48" t="str">
        <f t="shared" si="79"/>
        <v xml:space="preserve"> -    - </v>
      </c>
      <c r="N1689" s="12"/>
    </row>
    <row r="1690" spans="1:14" ht="15" customHeight="1">
      <c r="A1690" s="40" t="str">
        <f t="shared" si="80"/>
        <v/>
      </c>
      <c r="B1690" s="41"/>
      <c r="C1690" s="42"/>
      <c r="D1690" s="136"/>
      <c r="E1690" s="144"/>
      <c r="F1690" s="87" t="str">
        <f t="shared" si="78"/>
        <v/>
      </c>
      <c r="G1690" s="42"/>
      <c r="H1690" s="11"/>
      <c r="I1690" s="111"/>
      <c r="J1690" s="47"/>
      <c r="K1690" s="108"/>
      <c r="L1690" s="112"/>
      <c r="M1690" s="48" t="str">
        <f t="shared" si="79"/>
        <v xml:space="preserve"> -    - </v>
      </c>
      <c r="N1690" s="12"/>
    </row>
    <row r="1691" spans="1:14" ht="15" customHeight="1">
      <c r="A1691" s="40" t="str">
        <f t="shared" si="80"/>
        <v/>
      </c>
      <c r="B1691" s="41"/>
      <c r="C1691" s="42"/>
      <c r="D1691" s="42"/>
      <c r="E1691" s="144"/>
      <c r="F1691" s="87" t="str">
        <f t="shared" si="78"/>
        <v/>
      </c>
      <c r="G1691" s="42"/>
      <c r="H1691" s="11"/>
      <c r="I1691" s="111"/>
      <c r="J1691" s="47"/>
      <c r="K1691" s="108"/>
      <c r="L1691" s="112"/>
      <c r="M1691" s="48" t="str">
        <f t="shared" si="79"/>
        <v xml:space="preserve"> -    - </v>
      </c>
      <c r="N1691" s="12"/>
    </row>
    <row r="1692" spans="1:14" ht="15" customHeight="1">
      <c r="A1692" s="40" t="str">
        <f t="shared" si="80"/>
        <v/>
      </c>
      <c r="B1692" s="41"/>
      <c r="C1692" s="42"/>
      <c r="D1692" s="136"/>
      <c r="E1692" s="144"/>
      <c r="F1692" s="87" t="str">
        <f t="shared" si="78"/>
        <v/>
      </c>
      <c r="G1692" s="42"/>
      <c r="H1692" s="11"/>
      <c r="I1692" s="111"/>
      <c r="J1692" s="47"/>
      <c r="K1692" s="108"/>
      <c r="L1692" s="112"/>
      <c r="M1692" s="48" t="str">
        <f t="shared" si="79"/>
        <v xml:space="preserve"> -    - </v>
      </c>
      <c r="N1692" s="12"/>
    </row>
    <row r="1693" spans="1:14" ht="15" customHeight="1">
      <c r="A1693" s="40" t="str">
        <f t="shared" si="80"/>
        <v/>
      </c>
      <c r="B1693" s="41"/>
      <c r="C1693" s="42"/>
      <c r="D1693" s="136"/>
      <c r="E1693" s="144"/>
      <c r="F1693" s="87" t="str">
        <f t="shared" si="78"/>
        <v/>
      </c>
      <c r="G1693" s="42"/>
      <c r="H1693" s="11"/>
      <c r="I1693" s="111"/>
      <c r="J1693" s="47"/>
      <c r="K1693" s="108"/>
      <c r="L1693" s="112"/>
      <c r="M1693" s="48" t="str">
        <f t="shared" si="79"/>
        <v xml:space="preserve"> -    - </v>
      </c>
      <c r="N1693" s="12"/>
    </row>
    <row r="1694" spans="1:14" ht="15" customHeight="1">
      <c r="A1694" s="40" t="str">
        <f t="shared" si="80"/>
        <v/>
      </c>
      <c r="B1694" s="41"/>
      <c r="C1694" s="42"/>
      <c r="D1694" s="42"/>
      <c r="E1694" s="144"/>
      <c r="F1694" s="87" t="str">
        <f t="shared" si="78"/>
        <v/>
      </c>
      <c r="G1694" s="42"/>
      <c r="H1694" s="11"/>
      <c r="I1694" s="111"/>
      <c r="J1694" s="47"/>
      <c r="K1694" s="108"/>
      <c r="L1694" s="112"/>
      <c r="M1694" s="48" t="str">
        <f t="shared" si="79"/>
        <v xml:space="preserve"> -    - </v>
      </c>
      <c r="N1694" s="12"/>
    </row>
    <row r="1695" spans="1:14" ht="15" customHeight="1">
      <c r="A1695" s="40" t="str">
        <f t="shared" si="80"/>
        <v/>
      </c>
      <c r="B1695" s="41"/>
      <c r="C1695" s="42"/>
      <c r="D1695" s="136"/>
      <c r="E1695" s="144"/>
      <c r="F1695" s="87" t="str">
        <f t="shared" si="78"/>
        <v/>
      </c>
      <c r="G1695" s="42"/>
      <c r="H1695" s="11"/>
      <c r="I1695" s="111"/>
      <c r="J1695" s="47"/>
      <c r="K1695" s="108"/>
      <c r="L1695" s="112"/>
      <c r="M1695" s="48" t="str">
        <f t="shared" si="79"/>
        <v xml:space="preserve"> -    - </v>
      </c>
      <c r="N1695" s="12"/>
    </row>
    <row r="1696" spans="1:14" ht="15" customHeight="1">
      <c r="A1696" s="40" t="str">
        <f t="shared" si="80"/>
        <v/>
      </c>
      <c r="B1696" s="41"/>
      <c r="C1696" s="42"/>
      <c r="D1696" s="136"/>
      <c r="E1696" s="144"/>
      <c r="F1696" s="87" t="str">
        <f t="shared" si="78"/>
        <v/>
      </c>
      <c r="G1696" s="42"/>
      <c r="H1696" s="11"/>
      <c r="I1696" s="111"/>
      <c r="J1696" s="47"/>
      <c r="K1696" s="108"/>
      <c r="L1696" s="112"/>
      <c r="M1696" s="48" t="str">
        <f t="shared" si="79"/>
        <v xml:space="preserve"> -    - </v>
      </c>
      <c r="N1696" s="12"/>
    </row>
    <row r="1697" spans="1:14" ht="15" customHeight="1">
      <c r="A1697" s="40" t="str">
        <f t="shared" si="80"/>
        <v/>
      </c>
      <c r="B1697" s="41"/>
      <c r="C1697" s="42"/>
      <c r="D1697" s="42"/>
      <c r="E1697" s="144"/>
      <c r="F1697" s="87" t="str">
        <f t="shared" si="78"/>
        <v/>
      </c>
      <c r="G1697" s="42"/>
      <c r="H1697" s="11"/>
      <c r="I1697" s="111"/>
      <c r="J1697" s="47"/>
      <c r="K1697" s="108"/>
      <c r="L1697" s="112"/>
      <c r="M1697" s="48" t="str">
        <f t="shared" si="79"/>
        <v xml:space="preserve"> -    - </v>
      </c>
      <c r="N1697" s="12"/>
    </row>
    <row r="1698" spans="1:14" ht="15" customHeight="1">
      <c r="A1698" s="40" t="str">
        <f t="shared" si="80"/>
        <v/>
      </c>
      <c r="B1698" s="41"/>
      <c r="C1698" s="42"/>
      <c r="D1698" s="136"/>
      <c r="E1698" s="144"/>
      <c r="F1698" s="87" t="str">
        <f t="shared" si="78"/>
        <v/>
      </c>
      <c r="G1698" s="42"/>
      <c r="H1698" s="11"/>
      <c r="I1698" s="111"/>
      <c r="J1698" s="47"/>
      <c r="K1698" s="108"/>
      <c r="L1698" s="112"/>
      <c r="M1698" s="48" t="str">
        <f t="shared" si="79"/>
        <v xml:space="preserve"> -    - </v>
      </c>
      <c r="N1698" s="12"/>
    </row>
    <row r="1699" spans="1:14" ht="15" customHeight="1">
      <c r="A1699" s="40" t="str">
        <f t="shared" si="80"/>
        <v/>
      </c>
      <c r="B1699" s="41"/>
      <c r="C1699" s="42"/>
      <c r="D1699" s="136"/>
      <c r="E1699" s="144"/>
      <c r="F1699" s="87" t="str">
        <f t="shared" si="78"/>
        <v/>
      </c>
      <c r="G1699" s="42"/>
      <c r="H1699" s="11"/>
      <c r="I1699" s="111"/>
      <c r="J1699" s="47"/>
      <c r="K1699" s="108"/>
      <c r="L1699" s="112"/>
      <c r="M1699" s="48" t="str">
        <f t="shared" si="79"/>
        <v xml:space="preserve"> -    - </v>
      </c>
      <c r="N1699" s="12"/>
    </row>
    <row r="1700" spans="1:14" ht="15" customHeight="1">
      <c r="A1700" s="40" t="str">
        <f t="shared" si="80"/>
        <v/>
      </c>
      <c r="B1700" s="41"/>
      <c r="C1700" s="42"/>
      <c r="D1700" s="42"/>
      <c r="E1700" s="144"/>
      <c r="F1700" s="87" t="str">
        <f t="shared" si="78"/>
        <v/>
      </c>
      <c r="G1700" s="42"/>
      <c r="H1700" s="11"/>
      <c r="I1700" s="111"/>
      <c r="J1700" s="47"/>
      <c r="K1700" s="108"/>
      <c r="L1700" s="112"/>
      <c r="M1700" s="48" t="str">
        <f t="shared" si="79"/>
        <v xml:space="preserve"> -    - </v>
      </c>
      <c r="N1700" s="12"/>
    </row>
    <row r="1701" spans="1:14" ht="15" customHeight="1">
      <c r="A1701" s="40" t="str">
        <f t="shared" si="80"/>
        <v/>
      </c>
      <c r="B1701" s="41"/>
      <c r="C1701" s="42"/>
      <c r="D1701" s="136"/>
      <c r="E1701" s="144"/>
      <c r="F1701" s="87" t="str">
        <f t="shared" si="78"/>
        <v/>
      </c>
      <c r="G1701" s="42"/>
      <c r="H1701" s="11"/>
      <c r="I1701" s="111"/>
      <c r="J1701" s="47"/>
      <c r="K1701" s="108"/>
      <c r="L1701" s="112"/>
      <c r="M1701" s="48" t="str">
        <f t="shared" si="79"/>
        <v xml:space="preserve"> -    - </v>
      </c>
      <c r="N1701" s="12"/>
    </row>
    <row r="1702" spans="1:14" ht="15" customHeight="1">
      <c r="A1702" s="40" t="str">
        <f t="shared" si="80"/>
        <v/>
      </c>
      <c r="B1702" s="41"/>
      <c r="C1702" s="42"/>
      <c r="D1702" s="136"/>
      <c r="E1702" s="144"/>
      <c r="F1702" s="87" t="str">
        <f t="shared" si="78"/>
        <v/>
      </c>
      <c r="G1702" s="42"/>
      <c r="H1702" s="11"/>
      <c r="I1702" s="111"/>
      <c r="J1702" s="47"/>
      <c r="K1702" s="108"/>
      <c r="L1702" s="112"/>
      <c r="M1702" s="48" t="str">
        <f t="shared" si="79"/>
        <v xml:space="preserve"> -    - </v>
      </c>
      <c r="N1702" s="12"/>
    </row>
    <row r="1703" spans="1:14" ht="15" customHeight="1">
      <c r="A1703" s="40" t="str">
        <f t="shared" si="80"/>
        <v/>
      </c>
      <c r="B1703" s="41"/>
      <c r="C1703" s="42"/>
      <c r="D1703" s="42"/>
      <c r="E1703" s="144"/>
      <c r="F1703" s="87" t="str">
        <f t="shared" si="78"/>
        <v/>
      </c>
      <c r="G1703" s="42"/>
      <c r="H1703" s="11"/>
      <c r="I1703" s="111"/>
      <c r="J1703" s="47"/>
      <c r="K1703" s="108"/>
      <c r="L1703" s="112"/>
      <c r="M1703" s="48" t="str">
        <f t="shared" si="79"/>
        <v xml:space="preserve"> -    - </v>
      </c>
      <c r="N1703" s="12"/>
    </row>
    <row r="1704" spans="1:14" ht="15" customHeight="1">
      <c r="A1704" s="40" t="str">
        <f t="shared" si="80"/>
        <v/>
      </c>
      <c r="B1704" s="41"/>
      <c r="C1704" s="42"/>
      <c r="D1704" s="136"/>
      <c r="E1704" s="144"/>
      <c r="F1704" s="87" t="str">
        <f t="shared" si="78"/>
        <v/>
      </c>
      <c r="G1704" s="42"/>
      <c r="H1704" s="11"/>
      <c r="I1704" s="111"/>
      <c r="J1704" s="47"/>
      <c r="K1704" s="108"/>
      <c r="L1704" s="112"/>
      <c r="M1704" s="48" t="str">
        <f t="shared" si="79"/>
        <v xml:space="preserve"> -    - </v>
      </c>
      <c r="N1704" s="12"/>
    </row>
    <row r="1705" spans="1:14" ht="15" customHeight="1">
      <c r="A1705" s="40" t="str">
        <f t="shared" si="80"/>
        <v/>
      </c>
      <c r="B1705" s="41"/>
      <c r="C1705" s="42"/>
      <c r="D1705" s="136"/>
      <c r="E1705" s="144"/>
      <c r="F1705" s="87" t="str">
        <f t="shared" si="78"/>
        <v/>
      </c>
      <c r="G1705" s="42"/>
      <c r="H1705" s="11"/>
      <c r="I1705" s="111"/>
      <c r="J1705" s="47"/>
      <c r="K1705" s="108"/>
      <c r="L1705" s="112"/>
      <c r="M1705" s="48" t="str">
        <f t="shared" si="79"/>
        <v xml:space="preserve"> -    - </v>
      </c>
      <c r="N1705" s="12"/>
    </row>
    <row r="1706" spans="1:14" ht="15" customHeight="1">
      <c r="A1706" s="40" t="str">
        <f t="shared" si="80"/>
        <v/>
      </c>
      <c r="B1706" s="41"/>
      <c r="C1706" s="42"/>
      <c r="D1706" s="42"/>
      <c r="E1706" s="144"/>
      <c r="F1706" s="87" t="str">
        <f t="shared" si="78"/>
        <v/>
      </c>
      <c r="G1706" s="42"/>
      <c r="H1706" s="11"/>
      <c r="I1706" s="111"/>
      <c r="J1706" s="47"/>
      <c r="K1706" s="108"/>
      <c r="L1706" s="112"/>
      <c r="M1706" s="48" t="str">
        <f t="shared" si="79"/>
        <v xml:space="preserve"> -    - </v>
      </c>
      <c r="N1706" s="12"/>
    </row>
    <row r="1707" spans="1:14" ht="15" customHeight="1">
      <c r="A1707" s="40" t="str">
        <f t="shared" si="80"/>
        <v/>
      </c>
      <c r="B1707" s="41"/>
      <c r="C1707" s="42"/>
      <c r="D1707" s="136"/>
      <c r="E1707" s="144"/>
      <c r="F1707" s="87" t="str">
        <f t="shared" si="78"/>
        <v/>
      </c>
      <c r="G1707" s="42"/>
      <c r="H1707" s="11"/>
      <c r="I1707" s="111"/>
      <c r="J1707" s="47"/>
      <c r="K1707" s="108"/>
      <c r="L1707" s="112"/>
      <c r="M1707" s="48" t="str">
        <f t="shared" si="79"/>
        <v xml:space="preserve"> -    - </v>
      </c>
      <c r="N1707" s="12"/>
    </row>
    <row r="1708" spans="1:14" ht="15" customHeight="1">
      <c r="A1708" s="40" t="str">
        <f t="shared" si="80"/>
        <v/>
      </c>
      <c r="B1708" s="41"/>
      <c r="C1708" s="42"/>
      <c r="D1708" s="136"/>
      <c r="E1708" s="144"/>
      <c r="F1708" s="87" t="str">
        <f t="shared" si="78"/>
        <v/>
      </c>
      <c r="G1708" s="42"/>
      <c r="H1708" s="11"/>
      <c r="I1708" s="111"/>
      <c r="J1708" s="47"/>
      <c r="K1708" s="108"/>
      <c r="L1708" s="112"/>
      <c r="M1708" s="48" t="str">
        <f t="shared" si="79"/>
        <v xml:space="preserve"> -    - </v>
      </c>
      <c r="N1708" s="12"/>
    </row>
    <row r="1709" spans="1:14" ht="15" customHeight="1">
      <c r="A1709" s="40" t="str">
        <f t="shared" si="80"/>
        <v/>
      </c>
      <c r="B1709" s="41"/>
      <c r="C1709" s="42"/>
      <c r="D1709" s="42"/>
      <c r="E1709" s="144"/>
      <c r="F1709" s="87" t="str">
        <f t="shared" si="78"/>
        <v/>
      </c>
      <c r="G1709" s="42"/>
      <c r="H1709" s="11"/>
      <c r="I1709" s="111"/>
      <c r="J1709" s="47"/>
      <c r="K1709" s="108"/>
      <c r="L1709" s="112"/>
      <c r="M1709" s="48" t="str">
        <f t="shared" si="79"/>
        <v xml:space="preserve"> -    - </v>
      </c>
      <c r="N1709" s="12"/>
    </row>
    <row r="1710" spans="1:14" ht="15" customHeight="1">
      <c r="A1710" s="40" t="str">
        <f t="shared" si="80"/>
        <v/>
      </c>
      <c r="B1710" s="41"/>
      <c r="C1710" s="42"/>
      <c r="D1710" s="136"/>
      <c r="E1710" s="144"/>
      <c r="F1710" s="87" t="str">
        <f t="shared" si="78"/>
        <v/>
      </c>
      <c r="G1710" s="42"/>
      <c r="H1710" s="11"/>
      <c r="I1710" s="111"/>
      <c r="J1710" s="47"/>
      <c r="K1710" s="108"/>
      <c r="L1710" s="112"/>
      <c r="M1710" s="48" t="str">
        <f t="shared" si="79"/>
        <v xml:space="preserve"> -    - </v>
      </c>
      <c r="N1710" s="12"/>
    </row>
    <row r="1711" spans="1:14" ht="15" customHeight="1">
      <c r="A1711" s="40" t="str">
        <f t="shared" si="80"/>
        <v/>
      </c>
      <c r="B1711" s="41"/>
      <c r="C1711" s="42"/>
      <c r="D1711" s="136"/>
      <c r="E1711" s="144"/>
      <c r="F1711" s="87" t="str">
        <f t="shared" si="78"/>
        <v/>
      </c>
      <c r="G1711" s="42"/>
      <c r="H1711" s="11"/>
      <c r="I1711" s="111"/>
      <c r="J1711" s="47"/>
      <c r="K1711" s="108"/>
      <c r="L1711" s="112"/>
      <c r="M1711" s="48" t="str">
        <f t="shared" si="79"/>
        <v xml:space="preserve"> -    - </v>
      </c>
      <c r="N1711" s="12"/>
    </row>
    <row r="1712" spans="1:14" ht="15" customHeight="1">
      <c r="A1712" s="40" t="str">
        <f t="shared" si="80"/>
        <v/>
      </c>
      <c r="B1712" s="41"/>
      <c r="C1712" s="42"/>
      <c r="D1712" s="42"/>
      <c r="E1712" s="144"/>
      <c r="F1712" s="87" t="str">
        <f t="shared" si="78"/>
        <v/>
      </c>
      <c r="G1712" s="42"/>
      <c r="H1712" s="11"/>
      <c r="I1712" s="111"/>
      <c r="J1712" s="47"/>
      <c r="K1712" s="108"/>
      <c r="L1712" s="112"/>
      <c r="M1712" s="48" t="str">
        <f t="shared" si="79"/>
        <v xml:space="preserve"> -    - </v>
      </c>
      <c r="N1712" s="12"/>
    </row>
    <row r="1713" spans="1:14" ht="15" customHeight="1">
      <c r="A1713" s="40" t="str">
        <f t="shared" si="80"/>
        <v/>
      </c>
      <c r="B1713" s="41"/>
      <c r="C1713" s="42"/>
      <c r="D1713" s="136"/>
      <c r="E1713" s="144"/>
      <c r="F1713" s="87" t="str">
        <f t="shared" si="78"/>
        <v/>
      </c>
      <c r="G1713" s="42"/>
      <c r="H1713" s="11"/>
      <c r="I1713" s="111"/>
      <c r="J1713" s="47"/>
      <c r="K1713" s="108"/>
      <c r="L1713" s="112"/>
      <c r="M1713" s="48" t="str">
        <f t="shared" si="79"/>
        <v xml:space="preserve"> -    - </v>
      </c>
      <c r="N1713" s="12"/>
    </row>
    <row r="1714" spans="1:14" ht="15" customHeight="1">
      <c r="A1714" s="40" t="str">
        <f t="shared" si="80"/>
        <v/>
      </c>
      <c r="B1714" s="41"/>
      <c r="C1714" s="42"/>
      <c r="D1714" s="136"/>
      <c r="E1714" s="144"/>
      <c r="F1714" s="87" t="str">
        <f t="shared" si="78"/>
        <v/>
      </c>
      <c r="G1714" s="42"/>
      <c r="H1714" s="11"/>
      <c r="I1714" s="111"/>
      <c r="J1714" s="47"/>
      <c r="K1714" s="108"/>
      <c r="L1714" s="112"/>
      <c r="M1714" s="48" t="str">
        <f t="shared" si="79"/>
        <v xml:space="preserve"> -    - </v>
      </c>
      <c r="N1714" s="12"/>
    </row>
    <row r="1715" spans="1:14" ht="15" customHeight="1">
      <c r="A1715" s="40" t="str">
        <f t="shared" si="80"/>
        <v/>
      </c>
      <c r="B1715" s="41"/>
      <c r="C1715" s="42"/>
      <c r="D1715" s="42"/>
      <c r="E1715" s="144"/>
      <c r="F1715" s="87" t="str">
        <f t="shared" si="78"/>
        <v/>
      </c>
      <c r="G1715" s="42"/>
      <c r="H1715" s="11"/>
      <c r="I1715" s="111"/>
      <c r="J1715" s="47"/>
      <c r="K1715" s="108"/>
      <c r="L1715" s="112"/>
      <c r="M1715" s="48" t="str">
        <f t="shared" si="79"/>
        <v xml:space="preserve"> -    - </v>
      </c>
      <c r="N1715" s="12"/>
    </row>
    <row r="1716" spans="1:14" ht="15" customHeight="1">
      <c r="A1716" s="40" t="str">
        <f t="shared" si="80"/>
        <v/>
      </c>
      <c r="B1716" s="41"/>
      <c r="C1716" s="42"/>
      <c r="D1716" s="136"/>
      <c r="E1716" s="144"/>
      <c r="F1716" s="87" t="str">
        <f t="shared" si="78"/>
        <v/>
      </c>
      <c r="G1716" s="42"/>
      <c r="H1716" s="11"/>
      <c r="I1716" s="111"/>
      <c r="J1716" s="47"/>
      <c r="K1716" s="108"/>
      <c r="L1716" s="112"/>
      <c r="M1716" s="48" t="str">
        <f t="shared" si="79"/>
        <v xml:space="preserve"> -    - </v>
      </c>
      <c r="N1716" s="12"/>
    </row>
    <row r="1717" spans="1:14" ht="15" customHeight="1">
      <c r="A1717" s="40" t="str">
        <f t="shared" si="80"/>
        <v/>
      </c>
      <c r="B1717" s="41"/>
      <c r="C1717" s="42"/>
      <c r="D1717" s="136"/>
      <c r="E1717" s="144"/>
      <c r="F1717" s="87" t="str">
        <f t="shared" si="78"/>
        <v/>
      </c>
      <c r="G1717" s="42"/>
      <c r="H1717" s="11"/>
      <c r="I1717" s="111"/>
      <c r="J1717" s="47"/>
      <c r="K1717" s="108"/>
      <c r="L1717" s="112"/>
      <c r="M1717" s="48" t="str">
        <f t="shared" si="79"/>
        <v xml:space="preserve"> -    - </v>
      </c>
      <c r="N1717" s="12"/>
    </row>
    <row r="1718" spans="1:14" ht="15" customHeight="1">
      <c r="A1718" s="40" t="str">
        <f t="shared" si="80"/>
        <v/>
      </c>
      <c r="B1718" s="41"/>
      <c r="C1718" s="42"/>
      <c r="D1718" s="42"/>
      <c r="E1718" s="144"/>
      <c r="F1718" s="87" t="str">
        <f t="shared" si="78"/>
        <v/>
      </c>
      <c r="G1718" s="42"/>
      <c r="H1718" s="11"/>
      <c r="I1718" s="111"/>
      <c r="J1718" s="47"/>
      <c r="K1718" s="108"/>
      <c r="L1718" s="112"/>
      <c r="M1718" s="48" t="str">
        <f t="shared" si="79"/>
        <v xml:space="preserve"> -    - </v>
      </c>
      <c r="N1718" s="12"/>
    </row>
    <row r="1719" spans="1:14" ht="15" customHeight="1">
      <c r="A1719" s="40" t="str">
        <f t="shared" si="80"/>
        <v/>
      </c>
      <c r="B1719" s="41"/>
      <c r="C1719" s="42"/>
      <c r="D1719" s="136"/>
      <c r="E1719" s="144"/>
      <c r="F1719" s="87" t="str">
        <f t="shared" si="78"/>
        <v/>
      </c>
      <c r="G1719" s="42"/>
      <c r="H1719" s="11"/>
      <c r="I1719" s="111"/>
      <c r="J1719" s="47"/>
      <c r="K1719" s="108"/>
      <c r="L1719" s="112"/>
      <c r="M1719" s="48" t="str">
        <f t="shared" si="79"/>
        <v xml:space="preserve"> -    - </v>
      </c>
      <c r="N1719" s="12"/>
    </row>
    <row r="1720" spans="1:14" ht="15" customHeight="1">
      <c r="A1720" s="40" t="str">
        <f t="shared" si="80"/>
        <v/>
      </c>
      <c r="B1720" s="41"/>
      <c r="C1720" s="42"/>
      <c r="D1720" s="136"/>
      <c r="E1720" s="144"/>
      <c r="F1720" s="87" t="str">
        <f t="shared" si="78"/>
        <v/>
      </c>
      <c r="G1720" s="42"/>
      <c r="H1720" s="11"/>
      <c r="I1720" s="111"/>
      <c r="J1720" s="47"/>
      <c r="K1720" s="108"/>
      <c r="L1720" s="112"/>
      <c r="M1720" s="48" t="str">
        <f t="shared" si="79"/>
        <v xml:space="preserve"> -    - </v>
      </c>
      <c r="N1720" s="12"/>
    </row>
    <row r="1721" spans="1:14" ht="15" customHeight="1">
      <c r="A1721" s="40" t="str">
        <f t="shared" si="80"/>
        <v/>
      </c>
      <c r="B1721" s="41"/>
      <c r="C1721" s="42"/>
      <c r="D1721" s="42"/>
      <c r="E1721" s="144"/>
      <c r="F1721" s="87" t="str">
        <f t="shared" si="78"/>
        <v/>
      </c>
      <c r="G1721" s="42"/>
      <c r="H1721" s="11"/>
      <c r="I1721" s="111"/>
      <c r="J1721" s="47"/>
      <c r="K1721" s="108"/>
      <c r="L1721" s="112"/>
      <c r="M1721" s="48" t="str">
        <f t="shared" si="79"/>
        <v xml:space="preserve"> -    - </v>
      </c>
      <c r="N1721" s="12"/>
    </row>
    <row r="1722" spans="1:14" ht="15" customHeight="1">
      <c r="A1722" s="40" t="str">
        <f t="shared" si="80"/>
        <v/>
      </c>
      <c r="B1722" s="41"/>
      <c r="C1722" s="42"/>
      <c r="D1722" s="136"/>
      <c r="E1722" s="144"/>
      <c r="F1722" s="87" t="str">
        <f t="shared" si="78"/>
        <v/>
      </c>
      <c r="G1722" s="42"/>
      <c r="H1722" s="11"/>
      <c r="I1722" s="111"/>
      <c r="J1722" s="47"/>
      <c r="K1722" s="108"/>
      <c r="L1722" s="112"/>
      <c r="M1722" s="48" t="str">
        <f t="shared" si="79"/>
        <v xml:space="preserve"> -    - </v>
      </c>
      <c r="N1722" s="12"/>
    </row>
    <row r="1723" spans="1:14" ht="15" customHeight="1">
      <c r="A1723" s="40" t="str">
        <f t="shared" si="80"/>
        <v/>
      </c>
      <c r="B1723" s="41"/>
      <c r="C1723" s="42"/>
      <c r="D1723" s="136"/>
      <c r="E1723" s="144"/>
      <c r="F1723" s="87" t="str">
        <f t="shared" si="78"/>
        <v/>
      </c>
      <c r="G1723" s="42"/>
      <c r="H1723" s="11"/>
      <c r="I1723" s="111"/>
      <c r="J1723" s="47"/>
      <c r="K1723" s="108"/>
      <c r="L1723" s="112"/>
      <c r="M1723" s="48" t="str">
        <f t="shared" si="79"/>
        <v xml:space="preserve"> -    - </v>
      </c>
      <c r="N1723" s="12"/>
    </row>
    <row r="1724" spans="1:14" ht="15" customHeight="1">
      <c r="A1724" s="40" t="str">
        <f t="shared" si="80"/>
        <v/>
      </c>
      <c r="B1724" s="41"/>
      <c r="C1724" s="42"/>
      <c r="D1724" s="42"/>
      <c r="E1724" s="144"/>
      <c r="F1724" s="87" t="str">
        <f t="shared" si="78"/>
        <v/>
      </c>
      <c r="G1724" s="42"/>
      <c r="H1724" s="11"/>
      <c r="I1724" s="111"/>
      <c r="J1724" s="47"/>
      <c r="K1724" s="108"/>
      <c r="L1724" s="112"/>
      <c r="M1724" s="48" t="str">
        <f t="shared" si="79"/>
        <v xml:space="preserve"> -    - </v>
      </c>
      <c r="N1724" s="12"/>
    </row>
    <row r="1725" spans="1:14" ht="15" customHeight="1">
      <c r="A1725" s="40" t="str">
        <f t="shared" si="80"/>
        <v/>
      </c>
      <c r="B1725" s="41"/>
      <c r="C1725" s="42"/>
      <c r="D1725" s="136"/>
      <c r="E1725" s="144"/>
      <c r="F1725" s="87" t="str">
        <f t="shared" si="78"/>
        <v/>
      </c>
      <c r="G1725" s="42"/>
      <c r="H1725" s="11"/>
      <c r="I1725" s="111"/>
      <c r="J1725" s="47"/>
      <c r="K1725" s="108"/>
      <c r="L1725" s="112"/>
      <c r="M1725" s="48" t="str">
        <f t="shared" si="79"/>
        <v xml:space="preserve"> -    - </v>
      </c>
      <c r="N1725" s="12"/>
    </row>
    <row r="1726" spans="1:14" ht="15" customHeight="1">
      <c r="A1726" s="40" t="str">
        <f t="shared" si="80"/>
        <v/>
      </c>
      <c r="B1726" s="41"/>
      <c r="C1726" s="42"/>
      <c r="D1726" s="136"/>
      <c r="E1726" s="144"/>
      <c r="F1726" s="87" t="str">
        <f t="shared" si="78"/>
        <v/>
      </c>
      <c r="G1726" s="42"/>
      <c r="H1726" s="11"/>
      <c r="I1726" s="111"/>
      <c r="J1726" s="47"/>
      <c r="K1726" s="108"/>
      <c r="L1726" s="112"/>
      <c r="M1726" s="48" t="str">
        <f t="shared" si="79"/>
        <v xml:space="preserve"> -    - </v>
      </c>
      <c r="N1726" s="12"/>
    </row>
    <row r="1727" spans="1:14" ht="15" customHeight="1">
      <c r="A1727" s="40" t="str">
        <f t="shared" si="80"/>
        <v/>
      </c>
      <c r="B1727" s="41"/>
      <c r="C1727" s="42"/>
      <c r="D1727" s="42"/>
      <c r="E1727" s="144"/>
      <c r="F1727" s="87" t="str">
        <f t="shared" si="78"/>
        <v/>
      </c>
      <c r="G1727" s="42"/>
      <c r="H1727" s="11"/>
      <c r="I1727" s="111"/>
      <c r="J1727" s="47"/>
      <c r="K1727" s="108"/>
      <c r="L1727" s="112"/>
      <c r="M1727" s="48" t="str">
        <f t="shared" si="79"/>
        <v xml:space="preserve"> -    - </v>
      </c>
      <c r="N1727" s="12"/>
    </row>
    <row r="1728" spans="1:14" ht="15" customHeight="1">
      <c r="A1728" s="40" t="str">
        <f t="shared" si="80"/>
        <v/>
      </c>
      <c r="B1728" s="41"/>
      <c r="C1728" s="42"/>
      <c r="D1728" s="136"/>
      <c r="E1728" s="144"/>
      <c r="F1728" s="87" t="str">
        <f t="shared" si="78"/>
        <v/>
      </c>
      <c r="G1728" s="42"/>
      <c r="H1728" s="11"/>
      <c r="I1728" s="111"/>
      <c r="J1728" s="47"/>
      <c r="K1728" s="108"/>
      <c r="L1728" s="112"/>
      <c r="M1728" s="48" t="str">
        <f t="shared" si="79"/>
        <v xml:space="preserve"> -    - </v>
      </c>
      <c r="N1728" s="12"/>
    </row>
    <row r="1729" spans="1:14" ht="15" customHeight="1">
      <c r="A1729" s="40" t="str">
        <f t="shared" si="80"/>
        <v/>
      </c>
      <c r="B1729" s="41"/>
      <c r="C1729" s="42"/>
      <c r="D1729" s="136"/>
      <c r="E1729" s="144"/>
      <c r="F1729" s="87" t="str">
        <f t="shared" si="78"/>
        <v/>
      </c>
      <c r="G1729" s="42"/>
      <c r="H1729" s="11"/>
      <c r="I1729" s="111"/>
      <c r="J1729" s="47"/>
      <c r="K1729" s="108"/>
      <c r="L1729" s="112"/>
      <c r="M1729" s="48" t="str">
        <f t="shared" si="79"/>
        <v xml:space="preserve"> -    - </v>
      </c>
      <c r="N1729" s="12"/>
    </row>
    <row r="1730" spans="1:14" ht="15" customHeight="1">
      <c r="A1730" s="40" t="str">
        <f t="shared" si="80"/>
        <v/>
      </c>
      <c r="B1730" s="41"/>
      <c r="C1730" s="42"/>
      <c r="D1730" s="42"/>
      <c r="E1730" s="144"/>
      <c r="F1730" s="87" t="str">
        <f t="shared" si="78"/>
        <v/>
      </c>
      <c r="G1730" s="42"/>
      <c r="H1730" s="11"/>
      <c r="I1730" s="111"/>
      <c r="J1730" s="47"/>
      <c r="K1730" s="108"/>
      <c r="L1730" s="112"/>
      <c r="M1730" s="48" t="str">
        <f t="shared" si="79"/>
        <v xml:space="preserve"> -    - </v>
      </c>
      <c r="N1730" s="12"/>
    </row>
    <row r="1731" spans="1:14" ht="15" customHeight="1">
      <c r="A1731" s="40" t="str">
        <f t="shared" si="80"/>
        <v/>
      </c>
      <c r="B1731" s="41"/>
      <c r="C1731" s="42"/>
      <c r="D1731" s="136"/>
      <c r="E1731" s="144"/>
      <c r="F1731" s="87" t="str">
        <f t="shared" si="78"/>
        <v/>
      </c>
      <c r="G1731" s="42"/>
      <c r="H1731" s="11"/>
      <c r="I1731" s="111"/>
      <c r="J1731" s="47"/>
      <c r="K1731" s="108"/>
      <c r="L1731" s="112"/>
      <c r="M1731" s="48" t="str">
        <f t="shared" si="79"/>
        <v xml:space="preserve"> -    - </v>
      </c>
      <c r="N1731" s="12"/>
    </row>
    <row r="1732" spans="1:14" ht="15" customHeight="1">
      <c r="A1732" s="40" t="str">
        <f t="shared" si="80"/>
        <v/>
      </c>
      <c r="B1732" s="41"/>
      <c r="C1732" s="42"/>
      <c r="D1732" s="136"/>
      <c r="E1732" s="144"/>
      <c r="F1732" s="87" t="str">
        <f t="shared" si="78"/>
        <v/>
      </c>
      <c r="G1732" s="42"/>
      <c r="H1732" s="11"/>
      <c r="I1732" s="111"/>
      <c r="J1732" s="47"/>
      <c r="K1732" s="108"/>
      <c r="L1732" s="112"/>
      <c r="M1732" s="48" t="str">
        <f t="shared" si="79"/>
        <v xml:space="preserve"> -    - </v>
      </c>
      <c r="N1732" s="12"/>
    </row>
    <row r="1733" spans="1:14" ht="15" customHeight="1">
      <c r="A1733" s="40" t="str">
        <f t="shared" si="80"/>
        <v/>
      </c>
      <c r="B1733" s="41"/>
      <c r="C1733" s="42"/>
      <c r="D1733" s="42"/>
      <c r="E1733" s="144"/>
      <c r="F1733" s="87" t="str">
        <f t="shared" si="78"/>
        <v/>
      </c>
      <c r="G1733" s="42"/>
      <c r="H1733" s="11"/>
      <c r="I1733" s="111"/>
      <c r="J1733" s="47"/>
      <c r="K1733" s="108"/>
      <c r="L1733" s="112"/>
      <c r="M1733" s="48" t="str">
        <f t="shared" si="79"/>
        <v xml:space="preserve"> -    - </v>
      </c>
      <c r="N1733" s="12"/>
    </row>
    <row r="1734" spans="1:14" ht="15" customHeight="1">
      <c r="A1734" s="40" t="str">
        <f t="shared" si="80"/>
        <v/>
      </c>
      <c r="B1734" s="41"/>
      <c r="C1734" s="42"/>
      <c r="D1734" s="136"/>
      <c r="E1734" s="144"/>
      <c r="F1734" s="87" t="str">
        <f t="shared" si="78"/>
        <v/>
      </c>
      <c r="G1734" s="42"/>
      <c r="H1734" s="11"/>
      <c r="I1734" s="111"/>
      <c r="J1734" s="47"/>
      <c r="K1734" s="108"/>
      <c r="L1734" s="112"/>
      <c r="M1734" s="48" t="str">
        <f t="shared" si="79"/>
        <v xml:space="preserve"> -    - </v>
      </c>
      <c r="N1734" s="12"/>
    </row>
    <row r="1735" spans="1:14" ht="15" customHeight="1">
      <c r="A1735" s="40" t="str">
        <f t="shared" si="80"/>
        <v/>
      </c>
      <c r="B1735" s="41"/>
      <c r="C1735" s="42"/>
      <c r="D1735" s="136"/>
      <c r="E1735" s="144"/>
      <c r="F1735" s="87" t="str">
        <f t="shared" si="78"/>
        <v/>
      </c>
      <c r="G1735" s="42"/>
      <c r="H1735" s="11"/>
      <c r="I1735" s="111"/>
      <c r="J1735" s="47"/>
      <c r="K1735" s="108"/>
      <c r="L1735" s="112"/>
      <c r="M1735" s="48" t="str">
        <f t="shared" si="79"/>
        <v xml:space="preserve"> -    - </v>
      </c>
      <c r="N1735" s="12"/>
    </row>
    <row r="1736" spans="1:14" ht="15" customHeight="1">
      <c r="A1736" s="40" t="str">
        <f t="shared" si="80"/>
        <v/>
      </c>
      <c r="B1736" s="41"/>
      <c r="C1736" s="42"/>
      <c r="D1736" s="42"/>
      <c r="E1736" s="144"/>
      <c r="F1736" s="87" t="str">
        <f t="shared" si="78"/>
        <v/>
      </c>
      <c r="G1736" s="42"/>
      <c r="H1736" s="11"/>
      <c r="I1736" s="111"/>
      <c r="J1736" s="47"/>
      <c r="K1736" s="108"/>
      <c r="L1736" s="112"/>
      <c r="M1736" s="48" t="str">
        <f t="shared" si="79"/>
        <v xml:space="preserve"> -    - </v>
      </c>
      <c r="N1736" s="12"/>
    </row>
    <row r="1737" spans="1:14" ht="15" customHeight="1">
      <c r="A1737" s="40" t="str">
        <f t="shared" si="80"/>
        <v/>
      </c>
      <c r="B1737" s="41"/>
      <c r="C1737" s="42"/>
      <c r="D1737" s="136"/>
      <c r="E1737" s="144"/>
      <c r="F1737" s="87" t="str">
        <f t="shared" si="78"/>
        <v/>
      </c>
      <c r="G1737" s="42"/>
      <c r="H1737" s="11"/>
      <c r="I1737" s="111"/>
      <c r="J1737" s="47"/>
      <c r="K1737" s="108"/>
      <c r="L1737" s="112"/>
      <c r="M1737" s="48" t="str">
        <f t="shared" si="79"/>
        <v xml:space="preserve"> -    - </v>
      </c>
      <c r="N1737" s="12"/>
    </row>
    <row r="1738" spans="1:14" ht="15" customHeight="1">
      <c r="A1738" s="40" t="str">
        <f t="shared" si="80"/>
        <v/>
      </c>
      <c r="B1738" s="41"/>
      <c r="C1738" s="42"/>
      <c r="D1738" s="136"/>
      <c r="E1738" s="144"/>
      <c r="F1738" s="87" t="str">
        <f t="shared" si="78"/>
        <v/>
      </c>
      <c r="G1738" s="42"/>
      <c r="H1738" s="11"/>
      <c r="I1738" s="111"/>
      <c r="J1738" s="47"/>
      <c r="K1738" s="108"/>
      <c r="L1738" s="112"/>
      <c r="M1738" s="48" t="str">
        <f t="shared" si="79"/>
        <v xml:space="preserve"> -    - </v>
      </c>
      <c r="N1738" s="12"/>
    </row>
    <row r="1739" spans="1:14" ht="15" customHeight="1">
      <c r="A1739" s="40" t="str">
        <f t="shared" si="80"/>
        <v/>
      </c>
      <c r="B1739" s="41"/>
      <c r="C1739" s="42"/>
      <c r="D1739" s="42"/>
      <c r="E1739" s="144"/>
      <c r="F1739" s="87" t="str">
        <f t="shared" si="78"/>
        <v/>
      </c>
      <c r="G1739" s="42"/>
      <c r="H1739" s="11"/>
      <c r="I1739" s="111"/>
      <c r="J1739" s="47"/>
      <c r="K1739" s="108"/>
      <c r="L1739" s="112"/>
      <c r="M1739" s="48" t="str">
        <f t="shared" si="79"/>
        <v xml:space="preserve"> -    - </v>
      </c>
      <c r="N1739" s="12"/>
    </row>
    <row r="1740" spans="1:14" ht="15" customHeight="1">
      <c r="A1740" s="40" t="str">
        <f t="shared" si="80"/>
        <v/>
      </c>
      <c r="B1740" s="41"/>
      <c r="C1740" s="42"/>
      <c r="D1740" s="136"/>
      <c r="E1740" s="144"/>
      <c r="F1740" s="87" t="str">
        <f t="shared" ref="F1740:F1803" si="81">IF(E1740="","",IF(E1740&lt;=DATEVALUE("9/11/2022"),"2021-22",IF(E1740&gt;DATEVALUE("9/11/2022"),"")))</f>
        <v/>
      </c>
      <c r="G1740" s="42"/>
      <c r="H1740" s="11"/>
      <c r="I1740" s="111"/>
      <c r="J1740" s="47"/>
      <c r="K1740" s="108"/>
      <c r="L1740" s="112"/>
      <c r="M1740" s="48" t="str">
        <f t="shared" ref="M1740:M1803" si="82">A1740&amp;" - "&amp;C1740&amp;" "&amp;F1740&amp;" "&amp;G1740&amp;" - "&amp;H1740</f>
        <v xml:space="preserve"> -    - </v>
      </c>
      <c r="N1740" s="12"/>
    </row>
    <row r="1741" spans="1:14" ht="15" customHeight="1">
      <c r="A1741" s="40" t="str">
        <f t="shared" ref="A1741:A1804" si="83">IF(ISERROR(IF(B1741="","",A1740+1)),"",IF(B1741="","",A1740+1))</f>
        <v/>
      </c>
      <c r="B1741" s="41"/>
      <c r="C1741" s="42"/>
      <c r="D1741" s="136"/>
      <c r="E1741" s="144"/>
      <c r="F1741" s="87" t="str">
        <f t="shared" si="81"/>
        <v/>
      </c>
      <c r="G1741" s="42"/>
      <c r="H1741" s="11"/>
      <c r="I1741" s="111"/>
      <c r="J1741" s="47"/>
      <c r="K1741" s="108"/>
      <c r="L1741" s="112"/>
      <c r="M1741" s="48" t="str">
        <f t="shared" si="82"/>
        <v xml:space="preserve"> -    - </v>
      </c>
      <c r="N1741" s="12"/>
    </row>
    <row r="1742" spans="1:14" ht="15" customHeight="1">
      <c r="A1742" s="40" t="str">
        <f t="shared" si="83"/>
        <v/>
      </c>
      <c r="B1742" s="41"/>
      <c r="C1742" s="42"/>
      <c r="D1742" s="42"/>
      <c r="E1742" s="144"/>
      <c r="F1742" s="87" t="str">
        <f t="shared" si="81"/>
        <v/>
      </c>
      <c r="G1742" s="42"/>
      <c r="H1742" s="11"/>
      <c r="I1742" s="111"/>
      <c r="J1742" s="47"/>
      <c r="K1742" s="108"/>
      <c r="L1742" s="112"/>
      <c r="M1742" s="48" t="str">
        <f t="shared" si="82"/>
        <v xml:space="preserve"> -    - </v>
      </c>
      <c r="N1742" s="12"/>
    </row>
    <row r="1743" spans="1:14" ht="15" customHeight="1">
      <c r="A1743" s="40" t="str">
        <f t="shared" si="83"/>
        <v/>
      </c>
      <c r="B1743" s="41"/>
      <c r="C1743" s="42"/>
      <c r="D1743" s="136"/>
      <c r="E1743" s="144"/>
      <c r="F1743" s="87" t="str">
        <f t="shared" si="81"/>
        <v/>
      </c>
      <c r="G1743" s="42"/>
      <c r="H1743" s="11"/>
      <c r="I1743" s="111"/>
      <c r="J1743" s="47"/>
      <c r="K1743" s="108"/>
      <c r="L1743" s="112"/>
      <c r="M1743" s="48" t="str">
        <f t="shared" si="82"/>
        <v xml:space="preserve"> -    - </v>
      </c>
      <c r="N1743" s="12"/>
    </row>
    <row r="1744" spans="1:14" ht="15" customHeight="1">
      <c r="A1744" s="40" t="str">
        <f t="shared" si="83"/>
        <v/>
      </c>
      <c r="B1744" s="41"/>
      <c r="C1744" s="42"/>
      <c r="D1744" s="136"/>
      <c r="E1744" s="144"/>
      <c r="F1744" s="87" t="str">
        <f t="shared" si="81"/>
        <v/>
      </c>
      <c r="G1744" s="42"/>
      <c r="H1744" s="11"/>
      <c r="I1744" s="111"/>
      <c r="J1744" s="47"/>
      <c r="K1744" s="108"/>
      <c r="L1744" s="112"/>
      <c r="M1744" s="48" t="str">
        <f t="shared" si="82"/>
        <v xml:space="preserve"> -    - </v>
      </c>
      <c r="N1744" s="12"/>
    </row>
    <row r="1745" spans="1:14" ht="15" customHeight="1">
      <c r="A1745" s="40" t="str">
        <f t="shared" si="83"/>
        <v/>
      </c>
      <c r="B1745" s="41"/>
      <c r="C1745" s="42"/>
      <c r="D1745" s="42"/>
      <c r="E1745" s="144"/>
      <c r="F1745" s="87" t="str">
        <f t="shared" si="81"/>
        <v/>
      </c>
      <c r="G1745" s="42"/>
      <c r="H1745" s="11"/>
      <c r="I1745" s="111"/>
      <c r="J1745" s="47"/>
      <c r="K1745" s="108"/>
      <c r="L1745" s="112"/>
      <c r="M1745" s="48" t="str">
        <f t="shared" si="82"/>
        <v xml:space="preserve"> -    - </v>
      </c>
      <c r="N1745" s="12"/>
    </row>
    <row r="1746" spans="1:14" ht="15" customHeight="1">
      <c r="A1746" s="40" t="str">
        <f t="shared" si="83"/>
        <v/>
      </c>
      <c r="B1746" s="41"/>
      <c r="C1746" s="42"/>
      <c r="D1746" s="136"/>
      <c r="E1746" s="144"/>
      <c r="F1746" s="87" t="str">
        <f t="shared" si="81"/>
        <v/>
      </c>
      <c r="G1746" s="42"/>
      <c r="H1746" s="11"/>
      <c r="I1746" s="111"/>
      <c r="J1746" s="47"/>
      <c r="K1746" s="108"/>
      <c r="L1746" s="112"/>
      <c r="M1746" s="48" t="str">
        <f t="shared" si="82"/>
        <v xml:space="preserve"> -    - </v>
      </c>
      <c r="N1746" s="12"/>
    </row>
    <row r="1747" spans="1:14" ht="15" customHeight="1">
      <c r="A1747" s="40" t="str">
        <f t="shared" si="83"/>
        <v/>
      </c>
      <c r="B1747" s="41"/>
      <c r="C1747" s="42"/>
      <c r="D1747" s="136"/>
      <c r="E1747" s="144"/>
      <c r="F1747" s="87" t="str">
        <f t="shared" si="81"/>
        <v/>
      </c>
      <c r="G1747" s="42"/>
      <c r="H1747" s="11"/>
      <c r="I1747" s="111"/>
      <c r="J1747" s="47"/>
      <c r="K1747" s="108"/>
      <c r="L1747" s="112"/>
      <c r="M1747" s="48" t="str">
        <f t="shared" si="82"/>
        <v xml:space="preserve"> -    - </v>
      </c>
      <c r="N1747" s="12"/>
    </row>
    <row r="1748" spans="1:14" ht="15" customHeight="1">
      <c r="A1748" s="40" t="str">
        <f t="shared" si="83"/>
        <v/>
      </c>
      <c r="B1748" s="41"/>
      <c r="C1748" s="42"/>
      <c r="D1748" s="42"/>
      <c r="E1748" s="144"/>
      <c r="F1748" s="87" t="str">
        <f t="shared" si="81"/>
        <v/>
      </c>
      <c r="G1748" s="42"/>
      <c r="H1748" s="11"/>
      <c r="I1748" s="111"/>
      <c r="J1748" s="47"/>
      <c r="K1748" s="108"/>
      <c r="L1748" s="112"/>
      <c r="M1748" s="48" t="str">
        <f t="shared" si="82"/>
        <v xml:space="preserve"> -    - </v>
      </c>
      <c r="N1748" s="12"/>
    </row>
    <row r="1749" spans="1:14" ht="15" customHeight="1">
      <c r="A1749" s="40" t="str">
        <f t="shared" si="83"/>
        <v/>
      </c>
      <c r="B1749" s="41"/>
      <c r="C1749" s="42"/>
      <c r="D1749" s="136"/>
      <c r="E1749" s="144"/>
      <c r="F1749" s="87" t="str">
        <f t="shared" si="81"/>
        <v/>
      </c>
      <c r="G1749" s="42"/>
      <c r="H1749" s="11"/>
      <c r="I1749" s="111"/>
      <c r="J1749" s="47"/>
      <c r="K1749" s="108"/>
      <c r="L1749" s="112"/>
      <c r="M1749" s="48" t="str">
        <f t="shared" si="82"/>
        <v xml:space="preserve"> -    - </v>
      </c>
      <c r="N1749" s="12"/>
    </row>
    <row r="1750" spans="1:14" ht="15" customHeight="1">
      <c r="A1750" s="40" t="str">
        <f t="shared" si="83"/>
        <v/>
      </c>
      <c r="B1750" s="41"/>
      <c r="C1750" s="42"/>
      <c r="D1750" s="136"/>
      <c r="E1750" s="144"/>
      <c r="F1750" s="87" t="str">
        <f t="shared" si="81"/>
        <v/>
      </c>
      <c r="G1750" s="42"/>
      <c r="H1750" s="11"/>
      <c r="I1750" s="111"/>
      <c r="J1750" s="47"/>
      <c r="K1750" s="108"/>
      <c r="L1750" s="112"/>
      <c r="M1750" s="48" t="str">
        <f t="shared" si="82"/>
        <v xml:space="preserve"> -    - </v>
      </c>
      <c r="N1750" s="12"/>
    </row>
    <row r="1751" spans="1:14" ht="15" customHeight="1">
      <c r="A1751" s="40" t="str">
        <f t="shared" si="83"/>
        <v/>
      </c>
      <c r="B1751" s="41"/>
      <c r="C1751" s="42"/>
      <c r="D1751" s="42"/>
      <c r="E1751" s="144"/>
      <c r="F1751" s="87" t="str">
        <f t="shared" si="81"/>
        <v/>
      </c>
      <c r="G1751" s="42"/>
      <c r="H1751" s="11"/>
      <c r="I1751" s="111"/>
      <c r="J1751" s="47"/>
      <c r="K1751" s="108"/>
      <c r="L1751" s="112"/>
      <c r="M1751" s="48" t="str">
        <f t="shared" si="82"/>
        <v xml:space="preserve"> -    - </v>
      </c>
      <c r="N1751" s="12"/>
    </row>
    <row r="1752" spans="1:14" ht="15" customHeight="1">
      <c r="A1752" s="40" t="str">
        <f t="shared" si="83"/>
        <v/>
      </c>
      <c r="B1752" s="41"/>
      <c r="C1752" s="42"/>
      <c r="D1752" s="136"/>
      <c r="E1752" s="144"/>
      <c r="F1752" s="87" t="str">
        <f t="shared" si="81"/>
        <v/>
      </c>
      <c r="G1752" s="42"/>
      <c r="H1752" s="11"/>
      <c r="I1752" s="111"/>
      <c r="J1752" s="47"/>
      <c r="K1752" s="108"/>
      <c r="L1752" s="112"/>
      <c r="M1752" s="48" t="str">
        <f t="shared" si="82"/>
        <v xml:space="preserve"> -    - </v>
      </c>
      <c r="N1752" s="12"/>
    </row>
    <row r="1753" spans="1:14" ht="15" customHeight="1">
      <c r="A1753" s="40" t="str">
        <f t="shared" si="83"/>
        <v/>
      </c>
      <c r="B1753" s="41"/>
      <c r="C1753" s="42"/>
      <c r="D1753" s="136"/>
      <c r="E1753" s="144"/>
      <c r="F1753" s="87" t="str">
        <f t="shared" si="81"/>
        <v/>
      </c>
      <c r="G1753" s="42"/>
      <c r="H1753" s="11"/>
      <c r="I1753" s="111"/>
      <c r="J1753" s="47"/>
      <c r="K1753" s="108"/>
      <c r="L1753" s="112"/>
      <c r="M1753" s="48" t="str">
        <f t="shared" si="82"/>
        <v xml:space="preserve"> -    - </v>
      </c>
      <c r="N1753" s="12"/>
    </row>
    <row r="1754" spans="1:14" ht="15" customHeight="1">
      <c r="A1754" s="40" t="str">
        <f t="shared" si="83"/>
        <v/>
      </c>
      <c r="B1754" s="41"/>
      <c r="C1754" s="42"/>
      <c r="D1754" s="42"/>
      <c r="E1754" s="144"/>
      <c r="F1754" s="87" t="str">
        <f t="shared" si="81"/>
        <v/>
      </c>
      <c r="G1754" s="42"/>
      <c r="H1754" s="11"/>
      <c r="I1754" s="111"/>
      <c r="J1754" s="47"/>
      <c r="K1754" s="108"/>
      <c r="L1754" s="112"/>
      <c r="M1754" s="48" t="str">
        <f t="shared" si="82"/>
        <v xml:space="preserve"> -    - </v>
      </c>
      <c r="N1754" s="12"/>
    </row>
    <row r="1755" spans="1:14" ht="15" customHeight="1">
      <c r="A1755" s="40" t="str">
        <f t="shared" si="83"/>
        <v/>
      </c>
      <c r="B1755" s="41"/>
      <c r="C1755" s="42"/>
      <c r="D1755" s="136"/>
      <c r="E1755" s="144"/>
      <c r="F1755" s="87" t="str">
        <f t="shared" si="81"/>
        <v/>
      </c>
      <c r="G1755" s="42"/>
      <c r="H1755" s="11"/>
      <c r="I1755" s="111"/>
      <c r="J1755" s="47"/>
      <c r="K1755" s="108"/>
      <c r="L1755" s="112"/>
      <c r="M1755" s="48" t="str">
        <f t="shared" si="82"/>
        <v xml:space="preserve"> -    - </v>
      </c>
      <c r="N1755" s="12"/>
    </row>
    <row r="1756" spans="1:14" ht="15" customHeight="1">
      <c r="A1756" s="40" t="str">
        <f t="shared" si="83"/>
        <v/>
      </c>
      <c r="B1756" s="41"/>
      <c r="C1756" s="42"/>
      <c r="D1756" s="136"/>
      <c r="E1756" s="144"/>
      <c r="F1756" s="87" t="str">
        <f t="shared" si="81"/>
        <v/>
      </c>
      <c r="G1756" s="42"/>
      <c r="H1756" s="11"/>
      <c r="I1756" s="111"/>
      <c r="J1756" s="47"/>
      <c r="K1756" s="108"/>
      <c r="L1756" s="112"/>
      <c r="M1756" s="48" t="str">
        <f t="shared" si="82"/>
        <v xml:space="preserve"> -    - </v>
      </c>
      <c r="N1756" s="12"/>
    </row>
    <row r="1757" spans="1:14" ht="15" customHeight="1">
      <c r="A1757" s="40" t="str">
        <f t="shared" si="83"/>
        <v/>
      </c>
      <c r="B1757" s="41"/>
      <c r="C1757" s="42"/>
      <c r="D1757" s="42"/>
      <c r="E1757" s="144"/>
      <c r="F1757" s="87" t="str">
        <f t="shared" si="81"/>
        <v/>
      </c>
      <c r="G1757" s="42"/>
      <c r="H1757" s="11"/>
      <c r="I1757" s="111"/>
      <c r="J1757" s="47"/>
      <c r="K1757" s="108"/>
      <c r="L1757" s="112"/>
      <c r="M1757" s="48" t="str">
        <f t="shared" si="82"/>
        <v xml:space="preserve"> -    - </v>
      </c>
      <c r="N1757" s="12"/>
    </row>
    <row r="1758" spans="1:14" ht="15" customHeight="1">
      <c r="A1758" s="40" t="str">
        <f t="shared" si="83"/>
        <v/>
      </c>
      <c r="B1758" s="41"/>
      <c r="C1758" s="42"/>
      <c r="D1758" s="136"/>
      <c r="E1758" s="144"/>
      <c r="F1758" s="87" t="str">
        <f t="shared" si="81"/>
        <v/>
      </c>
      <c r="G1758" s="42"/>
      <c r="H1758" s="11"/>
      <c r="I1758" s="111"/>
      <c r="J1758" s="47"/>
      <c r="K1758" s="108"/>
      <c r="L1758" s="112"/>
      <c r="M1758" s="48" t="str">
        <f t="shared" si="82"/>
        <v xml:space="preserve"> -    - </v>
      </c>
      <c r="N1758" s="12"/>
    </row>
    <row r="1759" spans="1:14" ht="15" customHeight="1">
      <c r="A1759" s="40" t="str">
        <f t="shared" si="83"/>
        <v/>
      </c>
      <c r="B1759" s="41"/>
      <c r="C1759" s="42"/>
      <c r="D1759" s="136"/>
      <c r="E1759" s="144"/>
      <c r="F1759" s="87" t="str">
        <f t="shared" si="81"/>
        <v/>
      </c>
      <c r="G1759" s="42"/>
      <c r="H1759" s="11"/>
      <c r="I1759" s="111"/>
      <c r="J1759" s="47"/>
      <c r="K1759" s="108"/>
      <c r="L1759" s="112"/>
      <c r="M1759" s="48" t="str">
        <f t="shared" si="82"/>
        <v xml:space="preserve"> -    - </v>
      </c>
      <c r="N1759" s="12"/>
    </row>
    <row r="1760" spans="1:14" ht="15" customHeight="1">
      <c r="A1760" s="40" t="str">
        <f t="shared" si="83"/>
        <v/>
      </c>
      <c r="B1760" s="41"/>
      <c r="C1760" s="42"/>
      <c r="D1760" s="42"/>
      <c r="E1760" s="144"/>
      <c r="F1760" s="87" t="str">
        <f t="shared" si="81"/>
        <v/>
      </c>
      <c r="G1760" s="42"/>
      <c r="H1760" s="11"/>
      <c r="I1760" s="111"/>
      <c r="J1760" s="47"/>
      <c r="K1760" s="108"/>
      <c r="L1760" s="112"/>
      <c r="M1760" s="48" t="str">
        <f t="shared" si="82"/>
        <v xml:space="preserve"> -    - </v>
      </c>
      <c r="N1760" s="12"/>
    </row>
    <row r="1761" spans="1:14" ht="15" customHeight="1">
      <c r="A1761" s="40" t="str">
        <f t="shared" si="83"/>
        <v/>
      </c>
      <c r="B1761" s="41"/>
      <c r="C1761" s="42"/>
      <c r="D1761" s="136"/>
      <c r="E1761" s="144"/>
      <c r="F1761" s="87" t="str">
        <f t="shared" si="81"/>
        <v/>
      </c>
      <c r="G1761" s="42"/>
      <c r="H1761" s="11"/>
      <c r="I1761" s="111"/>
      <c r="J1761" s="47"/>
      <c r="K1761" s="108"/>
      <c r="L1761" s="112"/>
      <c r="M1761" s="48" t="str">
        <f t="shared" si="82"/>
        <v xml:space="preserve"> -    - </v>
      </c>
      <c r="N1761" s="12"/>
    </row>
    <row r="1762" spans="1:14" ht="15" customHeight="1">
      <c r="A1762" s="40" t="str">
        <f t="shared" si="83"/>
        <v/>
      </c>
      <c r="B1762" s="41"/>
      <c r="C1762" s="42"/>
      <c r="D1762" s="136"/>
      <c r="E1762" s="144"/>
      <c r="F1762" s="87" t="str">
        <f t="shared" si="81"/>
        <v/>
      </c>
      <c r="G1762" s="42"/>
      <c r="H1762" s="11"/>
      <c r="I1762" s="111"/>
      <c r="J1762" s="47"/>
      <c r="K1762" s="108"/>
      <c r="L1762" s="112"/>
      <c r="M1762" s="48" t="str">
        <f t="shared" si="82"/>
        <v xml:space="preserve"> -    - </v>
      </c>
      <c r="N1762" s="12"/>
    </row>
    <row r="1763" spans="1:14" ht="15" customHeight="1">
      <c r="A1763" s="40" t="str">
        <f t="shared" si="83"/>
        <v/>
      </c>
      <c r="B1763" s="41"/>
      <c r="C1763" s="42"/>
      <c r="D1763" s="42"/>
      <c r="E1763" s="144"/>
      <c r="F1763" s="87" t="str">
        <f t="shared" si="81"/>
        <v/>
      </c>
      <c r="G1763" s="42"/>
      <c r="H1763" s="11"/>
      <c r="I1763" s="111"/>
      <c r="J1763" s="47"/>
      <c r="K1763" s="108"/>
      <c r="L1763" s="112"/>
      <c r="M1763" s="48" t="str">
        <f t="shared" si="82"/>
        <v xml:space="preserve"> -    - </v>
      </c>
      <c r="N1763" s="12"/>
    </row>
    <row r="1764" spans="1:14" ht="15" customHeight="1">
      <c r="A1764" s="40" t="str">
        <f t="shared" si="83"/>
        <v/>
      </c>
      <c r="B1764" s="41"/>
      <c r="C1764" s="42"/>
      <c r="D1764" s="136"/>
      <c r="E1764" s="144"/>
      <c r="F1764" s="87" t="str">
        <f t="shared" si="81"/>
        <v/>
      </c>
      <c r="G1764" s="42"/>
      <c r="H1764" s="11"/>
      <c r="I1764" s="111"/>
      <c r="J1764" s="47"/>
      <c r="K1764" s="108"/>
      <c r="L1764" s="112"/>
      <c r="M1764" s="48" t="str">
        <f t="shared" si="82"/>
        <v xml:space="preserve"> -    - </v>
      </c>
      <c r="N1764" s="12"/>
    </row>
    <row r="1765" spans="1:14" ht="15" customHeight="1">
      <c r="A1765" s="40" t="str">
        <f t="shared" si="83"/>
        <v/>
      </c>
      <c r="B1765" s="41"/>
      <c r="C1765" s="42"/>
      <c r="D1765" s="136"/>
      <c r="E1765" s="144"/>
      <c r="F1765" s="87" t="str">
        <f t="shared" si="81"/>
        <v/>
      </c>
      <c r="G1765" s="42"/>
      <c r="H1765" s="11"/>
      <c r="I1765" s="111"/>
      <c r="J1765" s="47"/>
      <c r="K1765" s="108"/>
      <c r="L1765" s="112"/>
      <c r="M1765" s="48" t="str">
        <f t="shared" si="82"/>
        <v xml:space="preserve"> -    - </v>
      </c>
      <c r="N1765" s="12"/>
    </row>
    <row r="1766" spans="1:14" ht="15" customHeight="1">
      <c r="A1766" s="40" t="str">
        <f t="shared" si="83"/>
        <v/>
      </c>
      <c r="B1766" s="41"/>
      <c r="C1766" s="42"/>
      <c r="D1766" s="42"/>
      <c r="E1766" s="144"/>
      <c r="F1766" s="87" t="str">
        <f t="shared" si="81"/>
        <v/>
      </c>
      <c r="G1766" s="42"/>
      <c r="H1766" s="11"/>
      <c r="I1766" s="111"/>
      <c r="J1766" s="47"/>
      <c r="K1766" s="108"/>
      <c r="L1766" s="112"/>
      <c r="M1766" s="48" t="str">
        <f t="shared" si="82"/>
        <v xml:space="preserve"> -    - </v>
      </c>
      <c r="N1766" s="12"/>
    </row>
    <row r="1767" spans="1:14" ht="15" customHeight="1">
      <c r="A1767" s="40" t="str">
        <f t="shared" si="83"/>
        <v/>
      </c>
      <c r="B1767" s="41"/>
      <c r="C1767" s="42"/>
      <c r="D1767" s="136"/>
      <c r="E1767" s="144"/>
      <c r="F1767" s="87" t="str">
        <f t="shared" si="81"/>
        <v/>
      </c>
      <c r="G1767" s="42"/>
      <c r="H1767" s="11"/>
      <c r="I1767" s="111"/>
      <c r="J1767" s="47"/>
      <c r="K1767" s="108"/>
      <c r="L1767" s="112"/>
      <c r="M1767" s="48" t="str">
        <f t="shared" si="82"/>
        <v xml:space="preserve"> -    - </v>
      </c>
      <c r="N1767" s="12"/>
    </row>
    <row r="1768" spans="1:14" ht="15" customHeight="1">
      <c r="A1768" s="40" t="str">
        <f t="shared" si="83"/>
        <v/>
      </c>
      <c r="B1768" s="41"/>
      <c r="C1768" s="42"/>
      <c r="D1768" s="136"/>
      <c r="E1768" s="144"/>
      <c r="F1768" s="87" t="str">
        <f t="shared" si="81"/>
        <v/>
      </c>
      <c r="G1768" s="42"/>
      <c r="H1768" s="11"/>
      <c r="I1768" s="111"/>
      <c r="J1768" s="47"/>
      <c r="K1768" s="108"/>
      <c r="L1768" s="112"/>
      <c r="M1768" s="48" t="str">
        <f t="shared" si="82"/>
        <v xml:space="preserve"> -    - </v>
      </c>
      <c r="N1768" s="12"/>
    </row>
    <row r="1769" spans="1:14" ht="15" customHeight="1">
      <c r="A1769" s="40" t="str">
        <f t="shared" si="83"/>
        <v/>
      </c>
      <c r="B1769" s="41"/>
      <c r="C1769" s="42"/>
      <c r="D1769" s="42"/>
      <c r="E1769" s="144"/>
      <c r="F1769" s="87" t="str">
        <f t="shared" si="81"/>
        <v/>
      </c>
      <c r="G1769" s="42"/>
      <c r="H1769" s="11"/>
      <c r="I1769" s="111"/>
      <c r="J1769" s="47"/>
      <c r="K1769" s="108"/>
      <c r="L1769" s="112"/>
      <c r="M1769" s="48" t="str">
        <f t="shared" si="82"/>
        <v xml:space="preserve"> -    - </v>
      </c>
      <c r="N1769" s="12"/>
    </row>
    <row r="1770" spans="1:14" ht="15" customHeight="1">
      <c r="A1770" s="40" t="str">
        <f t="shared" si="83"/>
        <v/>
      </c>
      <c r="B1770" s="41"/>
      <c r="C1770" s="42"/>
      <c r="D1770" s="136"/>
      <c r="E1770" s="144"/>
      <c r="F1770" s="87" t="str">
        <f t="shared" si="81"/>
        <v/>
      </c>
      <c r="G1770" s="42"/>
      <c r="H1770" s="11"/>
      <c r="I1770" s="111"/>
      <c r="J1770" s="47"/>
      <c r="K1770" s="108"/>
      <c r="L1770" s="112"/>
      <c r="M1770" s="48" t="str">
        <f t="shared" si="82"/>
        <v xml:space="preserve"> -    - </v>
      </c>
      <c r="N1770" s="12"/>
    </row>
    <row r="1771" spans="1:14" ht="15" customHeight="1">
      <c r="A1771" s="40" t="str">
        <f t="shared" si="83"/>
        <v/>
      </c>
      <c r="B1771" s="41"/>
      <c r="C1771" s="42"/>
      <c r="D1771" s="136"/>
      <c r="E1771" s="144"/>
      <c r="F1771" s="87" t="str">
        <f t="shared" si="81"/>
        <v/>
      </c>
      <c r="G1771" s="42"/>
      <c r="H1771" s="11"/>
      <c r="I1771" s="111"/>
      <c r="J1771" s="47"/>
      <c r="K1771" s="108"/>
      <c r="L1771" s="112"/>
      <c r="M1771" s="48" t="str">
        <f t="shared" si="82"/>
        <v xml:space="preserve"> -    - </v>
      </c>
      <c r="N1771" s="12"/>
    </row>
    <row r="1772" spans="1:14" ht="15" customHeight="1">
      <c r="A1772" s="40" t="str">
        <f t="shared" si="83"/>
        <v/>
      </c>
      <c r="B1772" s="41"/>
      <c r="C1772" s="42"/>
      <c r="D1772" s="42"/>
      <c r="E1772" s="144"/>
      <c r="F1772" s="87" t="str">
        <f t="shared" si="81"/>
        <v/>
      </c>
      <c r="G1772" s="42"/>
      <c r="H1772" s="11"/>
      <c r="I1772" s="111"/>
      <c r="J1772" s="47"/>
      <c r="K1772" s="108"/>
      <c r="L1772" s="112"/>
      <c r="M1772" s="48" t="str">
        <f t="shared" si="82"/>
        <v xml:space="preserve"> -    - </v>
      </c>
      <c r="N1772" s="12"/>
    </row>
    <row r="1773" spans="1:14" ht="15" customHeight="1">
      <c r="A1773" s="40" t="str">
        <f t="shared" si="83"/>
        <v/>
      </c>
      <c r="B1773" s="41"/>
      <c r="C1773" s="42"/>
      <c r="D1773" s="136"/>
      <c r="E1773" s="144"/>
      <c r="F1773" s="87" t="str">
        <f t="shared" si="81"/>
        <v/>
      </c>
      <c r="G1773" s="42"/>
      <c r="H1773" s="11"/>
      <c r="I1773" s="111"/>
      <c r="J1773" s="47"/>
      <c r="K1773" s="108"/>
      <c r="L1773" s="112"/>
      <c r="M1773" s="48" t="str">
        <f t="shared" si="82"/>
        <v xml:space="preserve"> -    - </v>
      </c>
      <c r="N1773" s="12"/>
    </row>
    <row r="1774" spans="1:14" ht="15" customHeight="1">
      <c r="A1774" s="40" t="str">
        <f t="shared" si="83"/>
        <v/>
      </c>
      <c r="B1774" s="41"/>
      <c r="C1774" s="42"/>
      <c r="D1774" s="136"/>
      <c r="E1774" s="144"/>
      <c r="F1774" s="87" t="str">
        <f t="shared" si="81"/>
        <v/>
      </c>
      <c r="G1774" s="42"/>
      <c r="H1774" s="11"/>
      <c r="I1774" s="111"/>
      <c r="J1774" s="47"/>
      <c r="K1774" s="108"/>
      <c r="L1774" s="112"/>
      <c r="M1774" s="48" t="str">
        <f t="shared" si="82"/>
        <v xml:space="preserve"> -    - </v>
      </c>
      <c r="N1774" s="12"/>
    </row>
    <row r="1775" spans="1:14" ht="15" customHeight="1">
      <c r="A1775" s="40" t="str">
        <f t="shared" si="83"/>
        <v/>
      </c>
      <c r="B1775" s="41"/>
      <c r="C1775" s="42"/>
      <c r="D1775" s="42"/>
      <c r="E1775" s="144"/>
      <c r="F1775" s="87" t="str">
        <f t="shared" si="81"/>
        <v/>
      </c>
      <c r="G1775" s="42"/>
      <c r="H1775" s="11"/>
      <c r="I1775" s="111"/>
      <c r="J1775" s="47"/>
      <c r="K1775" s="108"/>
      <c r="L1775" s="112"/>
      <c r="M1775" s="48" t="str">
        <f t="shared" si="82"/>
        <v xml:space="preserve"> -    - </v>
      </c>
      <c r="N1775" s="12"/>
    </row>
    <row r="1776" spans="1:14" ht="15" customHeight="1">
      <c r="A1776" s="40" t="str">
        <f t="shared" si="83"/>
        <v/>
      </c>
      <c r="B1776" s="41"/>
      <c r="C1776" s="42"/>
      <c r="D1776" s="136"/>
      <c r="E1776" s="144"/>
      <c r="F1776" s="87" t="str">
        <f t="shared" si="81"/>
        <v/>
      </c>
      <c r="G1776" s="42"/>
      <c r="H1776" s="11"/>
      <c r="I1776" s="111"/>
      <c r="J1776" s="47"/>
      <c r="K1776" s="108"/>
      <c r="L1776" s="112"/>
      <c r="M1776" s="48" t="str">
        <f t="shared" si="82"/>
        <v xml:space="preserve"> -    - </v>
      </c>
      <c r="N1776" s="12"/>
    </row>
    <row r="1777" spans="1:14" ht="15" customHeight="1">
      <c r="A1777" s="40" t="str">
        <f t="shared" si="83"/>
        <v/>
      </c>
      <c r="B1777" s="41"/>
      <c r="C1777" s="42"/>
      <c r="D1777" s="136"/>
      <c r="E1777" s="144"/>
      <c r="F1777" s="87" t="str">
        <f t="shared" si="81"/>
        <v/>
      </c>
      <c r="G1777" s="42"/>
      <c r="H1777" s="11"/>
      <c r="I1777" s="111"/>
      <c r="J1777" s="47"/>
      <c r="K1777" s="108"/>
      <c r="L1777" s="112"/>
      <c r="M1777" s="48" t="str">
        <f t="shared" si="82"/>
        <v xml:space="preserve"> -    - </v>
      </c>
      <c r="N1777" s="12"/>
    </row>
    <row r="1778" spans="1:14" ht="15" customHeight="1">
      <c r="A1778" s="40" t="str">
        <f t="shared" si="83"/>
        <v/>
      </c>
      <c r="B1778" s="41"/>
      <c r="C1778" s="42"/>
      <c r="D1778" s="42"/>
      <c r="E1778" s="144"/>
      <c r="F1778" s="87" t="str">
        <f t="shared" si="81"/>
        <v/>
      </c>
      <c r="G1778" s="42"/>
      <c r="H1778" s="11"/>
      <c r="I1778" s="111"/>
      <c r="J1778" s="47"/>
      <c r="K1778" s="108"/>
      <c r="L1778" s="112"/>
      <c r="M1778" s="48" t="str">
        <f t="shared" si="82"/>
        <v xml:space="preserve"> -    - </v>
      </c>
      <c r="N1778" s="12"/>
    </row>
    <row r="1779" spans="1:14" ht="15" customHeight="1">
      <c r="A1779" s="40" t="str">
        <f t="shared" si="83"/>
        <v/>
      </c>
      <c r="B1779" s="41"/>
      <c r="C1779" s="42"/>
      <c r="D1779" s="136"/>
      <c r="E1779" s="144"/>
      <c r="F1779" s="87" t="str">
        <f t="shared" si="81"/>
        <v/>
      </c>
      <c r="G1779" s="42"/>
      <c r="H1779" s="11"/>
      <c r="I1779" s="111"/>
      <c r="J1779" s="47"/>
      <c r="K1779" s="108"/>
      <c r="L1779" s="112"/>
      <c r="M1779" s="48" t="str">
        <f t="shared" si="82"/>
        <v xml:space="preserve"> -    - </v>
      </c>
      <c r="N1779" s="12"/>
    </row>
    <row r="1780" spans="1:14" ht="15" customHeight="1">
      <c r="A1780" s="40" t="str">
        <f t="shared" si="83"/>
        <v/>
      </c>
      <c r="B1780" s="41"/>
      <c r="C1780" s="42"/>
      <c r="D1780" s="136"/>
      <c r="E1780" s="144"/>
      <c r="F1780" s="87" t="str">
        <f t="shared" si="81"/>
        <v/>
      </c>
      <c r="G1780" s="42"/>
      <c r="H1780" s="11"/>
      <c r="I1780" s="111"/>
      <c r="J1780" s="47"/>
      <c r="K1780" s="108"/>
      <c r="L1780" s="112"/>
      <c r="M1780" s="48" t="str">
        <f t="shared" si="82"/>
        <v xml:space="preserve"> -    - </v>
      </c>
      <c r="N1780" s="12"/>
    </row>
    <row r="1781" spans="1:14" ht="15" customHeight="1">
      <c r="A1781" s="40" t="str">
        <f t="shared" si="83"/>
        <v/>
      </c>
      <c r="B1781" s="41"/>
      <c r="C1781" s="42"/>
      <c r="D1781" s="42"/>
      <c r="E1781" s="144"/>
      <c r="F1781" s="87" t="str">
        <f t="shared" si="81"/>
        <v/>
      </c>
      <c r="G1781" s="42"/>
      <c r="H1781" s="11"/>
      <c r="I1781" s="111"/>
      <c r="J1781" s="47"/>
      <c r="K1781" s="108"/>
      <c r="L1781" s="112"/>
      <c r="M1781" s="48" t="str">
        <f t="shared" si="82"/>
        <v xml:space="preserve"> -    - </v>
      </c>
      <c r="N1781" s="12"/>
    </row>
    <row r="1782" spans="1:14" ht="15" customHeight="1">
      <c r="A1782" s="40" t="str">
        <f t="shared" si="83"/>
        <v/>
      </c>
      <c r="B1782" s="41"/>
      <c r="C1782" s="42"/>
      <c r="D1782" s="136"/>
      <c r="E1782" s="144"/>
      <c r="F1782" s="87" t="str">
        <f t="shared" si="81"/>
        <v/>
      </c>
      <c r="G1782" s="42"/>
      <c r="H1782" s="11"/>
      <c r="I1782" s="111"/>
      <c r="J1782" s="47"/>
      <c r="K1782" s="108"/>
      <c r="L1782" s="112"/>
      <c r="M1782" s="48" t="str">
        <f t="shared" si="82"/>
        <v xml:space="preserve"> -    - </v>
      </c>
      <c r="N1782" s="12"/>
    </row>
    <row r="1783" spans="1:14" ht="15" customHeight="1">
      <c r="A1783" s="40" t="str">
        <f t="shared" si="83"/>
        <v/>
      </c>
      <c r="B1783" s="41"/>
      <c r="C1783" s="42"/>
      <c r="D1783" s="136"/>
      <c r="E1783" s="144"/>
      <c r="F1783" s="87" t="str">
        <f t="shared" si="81"/>
        <v/>
      </c>
      <c r="G1783" s="42"/>
      <c r="H1783" s="11"/>
      <c r="I1783" s="111"/>
      <c r="J1783" s="47"/>
      <c r="K1783" s="108"/>
      <c r="L1783" s="112"/>
      <c r="M1783" s="48" t="str">
        <f t="shared" si="82"/>
        <v xml:space="preserve"> -    - </v>
      </c>
      <c r="N1783" s="12"/>
    </row>
    <row r="1784" spans="1:14" ht="15" customHeight="1">
      <c r="A1784" s="40" t="str">
        <f t="shared" si="83"/>
        <v/>
      </c>
      <c r="B1784" s="41"/>
      <c r="C1784" s="42"/>
      <c r="D1784" s="42"/>
      <c r="E1784" s="144"/>
      <c r="F1784" s="87" t="str">
        <f t="shared" si="81"/>
        <v/>
      </c>
      <c r="G1784" s="42"/>
      <c r="H1784" s="11"/>
      <c r="I1784" s="111"/>
      <c r="J1784" s="47"/>
      <c r="K1784" s="108"/>
      <c r="L1784" s="112"/>
      <c r="M1784" s="48" t="str">
        <f t="shared" si="82"/>
        <v xml:space="preserve"> -    - </v>
      </c>
      <c r="N1784" s="12"/>
    </row>
    <row r="1785" spans="1:14" ht="15" customHeight="1">
      <c r="A1785" s="40" t="str">
        <f t="shared" si="83"/>
        <v/>
      </c>
      <c r="B1785" s="41"/>
      <c r="C1785" s="42"/>
      <c r="D1785" s="136"/>
      <c r="E1785" s="144"/>
      <c r="F1785" s="87" t="str">
        <f t="shared" si="81"/>
        <v/>
      </c>
      <c r="G1785" s="42"/>
      <c r="H1785" s="11"/>
      <c r="I1785" s="111"/>
      <c r="J1785" s="47"/>
      <c r="K1785" s="108"/>
      <c r="L1785" s="112"/>
      <c r="M1785" s="48" t="str">
        <f t="shared" si="82"/>
        <v xml:space="preserve"> -    - </v>
      </c>
      <c r="N1785" s="12"/>
    </row>
    <row r="1786" spans="1:14" ht="15" customHeight="1">
      <c r="A1786" s="40" t="str">
        <f t="shared" si="83"/>
        <v/>
      </c>
      <c r="B1786" s="41"/>
      <c r="C1786" s="42"/>
      <c r="D1786" s="136"/>
      <c r="E1786" s="144"/>
      <c r="F1786" s="87" t="str">
        <f t="shared" si="81"/>
        <v/>
      </c>
      <c r="G1786" s="42"/>
      <c r="H1786" s="11"/>
      <c r="I1786" s="111"/>
      <c r="J1786" s="47"/>
      <c r="K1786" s="108"/>
      <c r="L1786" s="112"/>
      <c r="M1786" s="48" t="str">
        <f t="shared" si="82"/>
        <v xml:space="preserve"> -    - </v>
      </c>
      <c r="N1786" s="12"/>
    </row>
    <row r="1787" spans="1:14" ht="15" customHeight="1">
      <c r="A1787" s="40" t="str">
        <f t="shared" si="83"/>
        <v/>
      </c>
      <c r="B1787" s="41"/>
      <c r="C1787" s="42"/>
      <c r="D1787" s="42"/>
      <c r="E1787" s="144"/>
      <c r="F1787" s="87" t="str">
        <f t="shared" si="81"/>
        <v/>
      </c>
      <c r="G1787" s="42"/>
      <c r="H1787" s="11"/>
      <c r="I1787" s="111"/>
      <c r="J1787" s="47"/>
      <c r="K1787" s="108"/>
      <c r="L1787" s="112"/>
      <c r="M1787" s="48" t="str">
        <f t="shared" si="82"/>
        <v xml:space="preserve"> -    - </v>
      </c>
      <c r="N1787" s="12"/>
    </row>
    <row r="1788" spans="1:14" ht="15" customHeight="1">
      <c r="A1788" s="40" t="str">
        <f t="shared" si="83"/>
        <v/>
      </c>
      <c r="B1788" s="41"/>
      <c r="C1788" s="42"/>
      <c r="D1788" s="136"/>
      <c r="E1788" s="144"/>
      <c r="F1788" s="87" t="str">
        <f t="shared" si="81"/>
        <v/>
      </c>
      <c r="G1788" s="42"/>
      <c r="H1788" s="11"/>
      <c r="I1788" s="111"/>
      <c r="J1788" s="47"/>
      <c r="K1788" s="108"/>
      <c r="L1788" s="112"/>
      <c r="M1788" s="48" t="str">
        <f t="shared" si="82"/>
        <v xml:space="preserve"> -    - </v>
      </c>
      <c r="N1788" s="12"/>
    </row>
    <row r="1789" spans="1:14" ht="15" customHeight="1">
      <c r="A1789" s="40" t="str">
        <f t="shared" si="83"/>
        <v/>
      </c>
      <c r="B1789" s="41"/>
      <c r="C1789" s="42"/>
      <c r="D1789" s="136"/>
      <c r="E1789" s="144"/>
      <c r="F1789" s="87" t="str">
        <f t="shared" si="81"/>
        <v/>
      </c>
      <c r="G1789" s="42"/>
      <c r="H1789" s="11"/>
      <c r="I1789" s="111"/>
      <c r="J1789" s="47"/>
      <c r="K1789" s="108"/>
      <c r="L1789" s="112"/>
      <c r="M1789" s="48" t="str">
        <f t="shared" si="82"/>
        <v xml:space="preserve"> -    - </v>
      </c>
      <c r="N1789" s="12"/>
    </row>
    <row r="1790" spans="1:14" ht="15" customHeight="1">
      <c r="A1790" s="40" t="str">
        <f t="shared" si="83"/>
        <v/>
      </c>
      <c r="B1790" s="41"/>
      <c r="C1790" s="42"/>
      <c r="D1790" s="42"/>
      <c r="E1790" s="144"/>
      <c r="F1790" s="87" t="str">
        <f t="shared" si="81"/>
        <v/>
      </c>
      <c r="G1790" s="42"/>
      <c r="H1790" s="11"/>
      <c r="I1790" s="111"/>
      <c r="J1790" s="47"/>
      <c r="K1790" s="108"/>
      <c r="L1790" s="112"/>
      <c r="M1790" s="48" t="str">
        <f t="shared" si="82"/>
        <v xml:space="preserve"> -    - </v>
      </c>
      <c r="N1790" s="12"/>
    </row>
    <row r="1791" spans="1:14" ht="15" customHeight="1">
      <c r="A1791" s="40" t="str">
        <f t="shared" si="83"/>
        <v/>
      </c>
      <c r="B1791" s="41"/>
      <c r="C1791" s="42"/>
      <c r="D1791" s="136"/>
      <c r="E1791" s="144"/>
      <c r="F1791" s="87" t="str">
        <f t="shared" si="81"/>
        <v/>
      </c>
      <c r="G1791" s="42"/>
      <c r="H1791" s="11"/>
      <c r="I1791" s="111"/>
      <c r="J1791" s="47"/>
      <c r="K1791" s="108"/>
      <c r="L1791" s="112"/>
      <c r="M1791" s="48" t="str">
        <f t="shared" si="82"/>
        <v xml:space="preserve"> -    - </v>
      </c>
      <c r="N1791" s="12"/>
    </row>
    <row r="1792" spans="1:14" ht="15" customHeight="1">
      <c r="A1792" s="40" t="str">
        <f t="shared" si="83"/>
        <v/>
      </c>
      <c r="B1792" s="41"/>
      <c r="C1792" s="42"/>
      <c r="D1792" s="136"/>
      <c r="E1792" s="144"/>
      <c r="F1792" s="87" t="str">
        <f t="shared" si="81"/>
        <v/>
      </c>
      <c r="G1792" s="42"/>
      <c r="H1792" s="11"/>
      <c r="I1792" s="111"/>
      <c r="J1792" s="47"/>
      <c r="K1792" s="108"/>
      <c r="L1792" s="112"/>
      <c r="M1792" s="48" t="str">
        <f t="shared" si="82"/>
        <v xml:space="preserve"> -    - </v>
      </c>
      <c r="N1792" s="12"/>
    </row>
    <row r="1793" spans="1:14" ht="15" customHeight="1">
      <c r="A1793" s="40" t="str">
        <f t="shared" si="83"/>
        <v/>
      </c>
      <c r="B1793" s="41"/>
      <c r="C1793" s="42"/>
      <c r="D1793" s="42"/>
      <c r="E1793" s="144"/>
      <c r="F1793" s="87" t="str">
        <f t="shared" si="81"/>
        <v/>
      </c>
      <c r="G1793" s="42"/>
      <c r="H1793" s="11"/>
      <c r="I1793" s="111"/>
      <c r="J1793" s="47"/>
      <c r="K1793" s="108"/>
      <c r="L1793" s="112"/>
      <c r="M1793" s="48" t="str">
        <f t="shared" si="82"/>
        <v xml:space="preserve"> -    - </v>
      </c>
      <c r="N1793" s="12"/>
    </row>
    <row r="1794" spans="1:14" ht="15" customHeight="1">
      <c r="A1794" s="40" t="str">
        <f t="shared" si="83"/>
        <v/>
      </c>
      <c r="B1794" s="41"/>
      <c r="C1794" s="42"/>
      <c r="D1794" s="136"/>
      <c r="E1794" s="144"/>
      <c r="F1794" s="87" t="str">
        <f t="shared" si="81"/>
        <v/>
      </c>
      <c r="G1794" s="42"/>
      <c r="H1794" s="11"/>
      <c r="I1794" s="111"/>
      <c r="J1794" s="47"/>
      <c r="K1794" s="108"/>
      <c r="L1794" s="112"/>
      <c r="M1794" s="48" t="str">
        <f t="shared" si="82"/>
        <v xml:space="preserve"> -    - </v>
      </c>
      <c r="N1794" s="12"/>
    </row>
    <row r="1795" spans="1:14" ht="15" customHeight="1">
      <c r="A1795" s="40" t="str">
        <f t="shared" si="83"/>
        <v/>
      </c>
      <c r="B1795" s="41"/>
      <c r="C1795" s="42"/>
      <c r="D1795" s="136"/>
      <c r="E1795" s="144"/>
      <c r="F1795" s="87" t="str">
        <f t="shared" si="81"/>
        <v/>
      </c>
      <c r="G1795" s="42"/>
      <c r="H1795" s="11"/>
      <c r="I1795" s="111"/>
      <c r="J1795" s="47"/>
      <c r="K1795" s="108"/>
      <c r="L1795" s="112"/>
      <c r="M1795" s="48" t="str">
        <f t="shared" si="82"/>
        <v xml:space="preserve"> -    - </v>
      </c>
      <c r="N1795" s="12"/>
    </row>
    <row r="1796" spans="1:14" ht="15" customHeight="1">
      <c r="A1796" s="40" t="str">
        <f t="shared" si="83"/>
        <v/>
      </c>
      <c r="B1796" s="41"/>
      <c r="C1796" s="42"/>
      <c r="D1796" s="42"/>
      <c r="E1796" s="144"/>
      <c r="F1796" s="87" t="str">
        <f t="shared" si="81"/>
        <v/>
      </c>
      <c r="G1796" s="42"/>
      <c r="H1796" s="11"/>
      <c r="I1796" s="111"/>
      <c r="J1796" s="47"/>
      <c r="K1796" s="108"/>
      <c r="L1796" s="112"/>
      <c r="M1796" s="48" t="str">
        <f t="shared" si="82"/>
        <v xml:space="preserve"> -    - </v>
      </c>
      <c r="N1796" s="12"/>
    </row>
    <row r="1797" spans="1:14" ht="15" customHeight="1">
      <c r="A1797" s="40" t="str">
        <f t="shared" si="83"/>
        <v/>
      </c>
      <c r="B1797" s="41"/>
      <c r="C1797" s="42"/>
      <c r="D1797" s="136"/>
      <c r="E1797" s="144"/>
      <c r="F1797" s="87" t="str">
        <f t="shared" si="81"/>
        <v/>
      </c>
      <c r="G1797" s="42"/>
      <c r="H1797" s="11"/>
      <c r="I1797" s="111"/>
      <c r="J1797" s="47"/>
      <c r="K1797" s="108"/>
      <c r="L1797" s="112"/>
      <c r="M1797" s="48" t="str">
        <f t="shared" si="82"/>
        <v xml:space="preserve"> -    - </v>
      </c>
      <c r="N1797" s="12"/>
    </row>
    <row r="1798" spans="1:14" ht="15" customHeight="1">
      <c r="A1798" s="40" t="str">
        <f t="shared" si="83"/>
        <v/>
      </c>
      <c r="B1798" s="41"/>
      <c r="C1798" s="42"/>
      <c r="D1798" s="136"/>
      <c r="E1798" s="144"/>
      <c r="F1798" s="87" t="str">
        <f t="shared" si="81"/>
        <v/>
      </c>
      <c r="G1798" s="42"/>
      <c r="H1798" s="11"/>
      <c r="I1798" s="111"/>
      <c r="J1798" s="47"/>
      <c r="K1798" s="108"/>
      <c r="L1798" s="112"/>
      <c r="M1798" s="48" t="str">
        <f t="shared" si="82"/>
        <v xml:space="preserve"> -    - </v>
      </c>
      <c r="N1798" s="12"/>
    </row>
    <row r="1799" spans="1:14" ht="15" customHeight="1">
      <c r="A1799" s="40" t="str">
        <f t="shared" si="83"/>
        <v/>
      </c>
      <c r="B1799" s="41"/>
      <c r="C1799" s="42"/>
      <c r="D1799" s="42"/>
      <c r="E1799" s="144"/>
      <c r="F1799" s="87" t="str">
        <f t="shared" si="81"/>
        <v/>
      </c>
      <c r="G1799" s="42"/>
      <c r="H1799" s="11"/>
      <c r="I1799" s="111"/>
      <c r="J1799" s="47"/>
      <c r="K1799" s="108"/>
      <c r="L1799" s="112"/>
      <c r="M1799" s="48" t="str">
        <f t="shared" si="82"/>
        <v xml:space="preserve"> -    - </v>
      </c>
      <c r="N1799" s="12"/>
    </row>
    <row r="1800" spans="1:14" ht="15" customHeight="1">
      <c r="A1800" s="40" t="str">
        <f t="shared" si="83"/>
        <v/>
      </c>
      <c r="B1800" s="41"/>
      <c r="C1800" s="42"/>
      <c r="D1800" s="136"/>
      <c r="E1800" s="144"/>
      <c r="F1800" s="87" t="str">
        <f t="shared" si="81"/>
        <v/>
      </c>
      <c r="G1800" s="42"/>
      <c r="H1800" s="11"/>
      <c r="I1800" s="111"/>
      <c r="J1800" s="47"/>
      <c r="K1800" s="108"/>
      <c r="L1800" s="112"/>
      <c r="M1800" s="48" t="str">
        <f t="shared" si="82"/>
        <v xml:space="preserve"> -    - </v>
      </c>
      <c r="N1800" s="12"/>
    </row>
    <row r="1801" spans="1:14" ht="15" customHeight="1">
      <c r="A1801" s="40" t="str">
        <f t="shared" si="83"/>
        <v/>
      </c>
      <c r="B1801" s="41"/>
      <c r="C1801" s="42"/>
      <c r="D1801" s="136"/>
      <c r="E1801" s="144"/>
      <c r="F1801" s="87" t="str">
        <f t="shared" si="81"/>
        <v/>
      </c>
      <c r="G1801" s="42"/>
      <c r="H1801" s="11"/>
      <c r="I1801" s="111"/>
      <c r="J1801" s="47"/>
      <c r="K1801" s="108"/>
      <c r="L1801" s="112"/>
      <c r="M1801" s="48" t="str">
        <f t="shared" si="82"/>
        <v xml:space="preserve"> -    - </v>
      </c>
      <c r="N1801" s="12"/>
    </row>
    <row r="1802" spans="1:14" ht="15" customHeight="1">
      <c r="A1802" s="40" t="str">
        <f t="shared" si="83"/>
        <v/>
      </c>
      <c r="B1802" s="41"/>
      <c r="C1802" s="42"/>
      <c r="D1802" s="42"/>
      <c r="E1802" s="144"/>
      <c r="F1802" s="87" t="str">
        <f t="shared" si="81"/>
        <v/>
      </c>
      <c r="G1802" s="42"/>
      <c r="H1802" s="11"/>
      <c r="I1802" s="111"/>
      <c r="J1802" s="47"/>
      <c r="K1802" s="108"/>
      <c r="L1802" s="112"/>
      <c r="M1802" s="48" t="str">
        <f t="shared" si="82"/>
        <v xml:space="preserve"> -    - </v>
      </c>
      <c r="N1802" s="12"/>
    </row>
    <row r="1803" spans="1:14" ht="15" customHeight="1">
      <c r="A1803" s="40" t="str">
        <f t="shared" si="83"/>
        <v/>
      </c>
      <c r="B1803" s="41"/>
      <c r="C1803" s="42"/>
      <c r="D1803" s="136"/>
      <c r="E1803" s="144"/>
      <c r="F1803" s="87" t="str">
        <f t="shared" si="81"/>
        <v/>
      </c>
      <c r="G1803" s="42"/>
      <c r="H1803" s="11"/>
      <c r="I1803" s="111"/>
      <c r="J1803" s="47"/>
      <c r="K1803" s="108"/>
      <c r="L1803" s="112"/>
      <c r="M1803" s="48" t="str">
        <f t="shared" si="82"/>
        <v xml:space="preserve"> -    - </v>
      </c>
      <c r="N1803" s="12"/>
    </row>
    <row r="1804" spans="1:14" ht="15" customHeight="1">
      <c r="A1804" s="40" t="str">
        <f t="shared" si="83"/>
        <v/>
      </c>
      <c r="B1804" s="41"/>
      <c r="C1804" s="42"/>
      <c r="D1804" s="136"/>
      <c r="E1804" s="144"/>
      <c r="F1804" s="87" t="str">
        <f t="shared" ref="F1804:F1867" si="84">IF(E1804="","",IF(E1804&lt;=DATEVALUE("9/11/2022"),"2021-22",IF(E1804&gt;DATEVALUE("9/11/2022"),"")))</f>
        <v/>
      </c>
      <c r="G1804" s="42"/>
      <c r="H1804" s="11"/>
      <c r="I1804" s="111"/>
      <c r="J1804" s="47"/>
      <c r="K1804" s="108"/>
      <c r="L1804" s="112"/>
      <c r="M1804" s="48" t="str">
        <f t="shared" ref="M1804:M1867" si="85">A1804&amp;" - "&amp;C1804&amp;" "&amp;F1804&amp;" "&amp;G1804&amp;" - "&amp;H1804</f>
        <v xml:space="preserve"> -    - </v>
      </c>
      <c r="N1804" s="12"/>
    </row>
    <row r="1805" spans="1:14" ht="15" customHeight="1">
      <c r="A1805" s="40" t="str">
        <f t="shared" ref="A1805:A1868" si="86">IF(ISERROR(IF(B1805="","",A1804+1)),"",IF(B1805="","",A1804+1))</f>
        <v/>
      </c>
      <c r="B1805" s="41"/>
      <c r="C1805" s="42"/>
      <c r="D1805" s="42"/>
      <c r="E1805" s="144"/>
      <c r="F1805" s="87" t="str">
        <f t="shared" si="84"/>
        <v/>
      </c>
      <c r="G1805" s="42"/>
      <c r="H1805" s="11"/>
      <c r="I1805" s="111"/>
      <c r="J1805" s="47"/>
      <c r="K1805" s="108"/>
      <c r="L1805" s="112"/>
      <c r="M1805" s="48" t="str">
        <f t="shared" si="85"/>
        <v xml:space="preserve"> -    - </v>
      </c>
      <c r="N1805" s="12"/>
    </row>
    <row r="1806" spans="1:14" ht="15" customHeight="1">
      <c r="A1806" s="40" t="str">
        <f t="shared" si="86"/>
        <v/>
      </c>
      <c r="B1806" s="41"/>
      <c r="C1806" s="42"/>
      <c r="D1806" s="136"/>
      <c r="E1806" s="144"/>
      <c r="F1806" s="87" t="str">
        <f t="shared" si="84"/>
        <v/>
      </c>
      <c r="G1806" s="42"/>
      <c r="H1806" s="11"/>
      <c r="I1806" s="111"/>
      <c r="J1806" s="47"/>
      <c r="K1806" s="108"/>
      <c r="L1806" s="112"/>
      <c r="M1806" s="48" t="str">
        <f t="shared" si="85"/>
        <v xml:space="preserve"> -    - </v>
      </c>
      <c r="N1806" s="12"/>
    </row>
    <row r="1807" spans="1:14" ht="15" customHeight="1">
      <c r="A1807" s="40" t="str">
        <f t="shared" si="86"/>
        <v/>
      </c>
      <c r="B1807" s="41"/>
      <c r="C1807" s="42"/>
      <c r="D1807" s="136"/>
      <c r="E1807" s="144"/>
      <c r="F1807" s="87" t="str">
        <f t="shared" si="84"/>
        <v/>
      </c>
      <c r="G1807" s="42"/>
      <c r="H1807" s="11"/>
      <c r="I1807" s="111"/>
      <c r="J1807" s="47"/>
      <c r="K1807" s="108"/>
      <c r="L1807" s="112"/>
      <c r="M1807" s="48" t="str">
        <f t="shared" si="85"/>
        <v xml:space="preserve"> -    - </v>
      </c>
      <c r="N1807" s="12"/>
    </row>
    <row r="1808" spans="1:14" ht="15" customHeight="1">
      <c r="A1808" s="40" t="str">
        <f t="shared" si="86"/>
        <v/>
      </c>
      <c r="B1808" s="41"/>
      <c r="C1808" s="42"/>
      <c r="D1808" s="42"/>
      <c r="E1808" s="144"/>
      <c r="F1808" s="87" t="str">
        <f t="shared" si="84"/>
        <v/>
      </c>
      <c r="G1808" s="42"/>
      <c r="H1808" s="11"/>
      <c r="I1808" s="111"/>
      <c r="J1808" s="47"/>
      <c r="K1808" s="108"/>
      <c r="L1808" s="112"/>
      <c r="M1808" s="48" t="str">
        <f t="shared" si="85"/>
        <v xml:space="preserve"> -    - </v>
      </c>
      <c r="N1808" s="12"/>
    </row>
    <row r="1809" spans="1:14" ht="15" customHeight="1">
      <c r="A1809" s="40" t="str">
        <f t="shared" si="86"/>
        <v/>
      </c>
      <c r="B1809" s="41"/>
      <c r="C1809" s="42"/>
      <c r="D1809" s="136"/>
      <c r="E1809" s="144"/>
      <c r="F1809" s="87" t="str">
        <f t="shared" si="84"/>
        <v/>
      </c>
      <c r="G1809" s="42"/>
      <c r="H1809" s="11"/>
      <c r="I1809" s="111"/>
      <c r="J1809" s="47"/>
      <c r="K1809" s="108"/>
      <c r="L1809" s="112"/>
      <c r="M1809" s="48" t="str">
        <f t="shared" si="85"/>
        <v xml:space="preserve"> -    - </v>
      </c>
      <c r="N1809" s="12"/>
    </row>
    <row r="1810" spans="1:14" ht="15" customHeight="1">
      <c r="A1810" s="40" t="str">
        <f t="shared" si="86"/>
        <v/>
      </c>
      <c r="B1810" s="41"/>
      <c r="C1810" s="42"/>
      <c r="D1810" s="136"/>
      <c r="E1810" s="144"/>
      <c r="F1810" s="87" t="str">
        <f t="shared" si="84"/>
        <v/>
      </c>
      <c r="G1810" s="42"/>
      <c r="H1810" s="11"/>
      <c r="I1810" s="111"/>
      <c r="J1810" s="47"/>
      <c r="K1810" s="108"/>
      <c r="L1810" s="112"/>
      <c r="M1810" s="48" t="str">
        <f t="shared" si="85"/>
        <v xml:space="preserve"> -    - </v>
      </c>
      <c r="N1810" s="12"/>
    </row>
    <row r="1811" spans="1:14" ht="15" customHeight="1">
      <c r="A1811" s="40" t="str">
        <f t="shared" si="86"/>
        <v/>
      </c>
      <c r="B1811" s="41"/>
      <c r="C1811" s="42"/>
      <c r="D1811" s="42"/>
      <c r="E1811" s="144"/>
      <c r="F1811" s="87" t="str">
        <f t="shared" si="84"/>
        <v/>
      </c>
      <c r="G1811" s="42"/>
      <c r="H1811" s="11"/>
      <c r="I1811" s="111"/>
      <c r="J1811" s="47"/>
      <c r="K1811" s="108"/>
      <c r="L1811" s="112"/>
      <c r="M1811" s="48" t="str">
        <f t="shared" si="85"/>
        <v xml:space="preserve"> -    - </v>
      </c>
      <c r="N1811" s="12"/>
    </row>
    <row r="1812" spans="1:14" ht="15" customHeight="1">
      <c r="A1812" s="40" t="str">
        <f t="shared" si="86"/>
        <v/>
      </c>
      <c r="B1812" s="41"/>
      <c r="C1812" s="42"/>
      <c r="D1812" s="136"/>
      <c r="E1812" s="144"/>
      <c r="F1812" s="87" t="str">
        <f t="shared" si="84"/>
        <v/>
      </c>
      <c r="G1812" s="42"/>
      <c r="H1812" s="11"/>
      <c r="I1812" s="111"/>
      <c r="J1812" s="47"/>
      <c r="K1812" s="108"/>
      <c r="L1812" s="112"/>
      <c r="M1812" s="48" t="str">
        <f t="shared" si="85"/>
        <v xml:space="preserve"> -    - </v>
      </c>
      <c r="N1812" s="12"/>
    </row>
    <row r="1813" spans="1:14" ht="15" customHeight="1">
      <c r="A1813" s="40" t="str">
        <f t="shared" si="86"/>
        <v/>
      </c>
      <c r="B1813" s="41"/>
      <c r="C1813" s="42"/>
      <c r="D1813" s="136"/>
      <c r="E1813" s="144"/>
      <c r="F1813" s="87" t="str">
        <f t="shared" si="84"/>
        <v/>
      </c>
      <c r="G1813" s="42"/>
      <c r="H1813" s="11"/>
      <c r="I1813" s="111"/>
      <c r="J1813" s="47"/>
      <c r="K1813" s="108"/>
      <c r="L1813" s="112"/>
      <c r="M1813" s="48" t="str">
        <f t="shared" si="85"/>
        <v xml:space="preserve"> -    - </v>
      </c>
      <c r="N1813" s="12"/>
    </row>
    <row r="1814" spans="1:14" ht="15" customHeight="1">
      <c r="A1814" s="40" t="str">
        <f t="shared" si="86"/>
        <v/>
      </c>
      <c r="B1814" s="41"/>
      <c r="C1814" s="42"/>
      <c r="D1814" s="42"/>
      <c r="E1814" s="144"/>
      <c r="F1814" s="87" t="str">
        <f t="shared" si="84"/>
        <v/>
      </c>
      <c r="G1814" s="42"/>
      <c r="H1814" s="11"/>
      <c r="I1814" s="111"/>
      <c r="J1814" s="47"/>
      <c r="K1814" s="108"/>
      <c r="L1814" s="112"/>
      <c r="M1814" s="48" t="str">
        <f t="shared" si="85"/>
        <v xml:space="preserve"> -    - </v>
      </c>
      <c r="N1814" s="12"/>
    </row>
    <row r="1815" spans="1:14" ht="15" customHeight="1">
      <c r="A1815" s="40" t="str">
        <f t="shared" si="86"/>
        <v/>
      </c>
      <c r="B1815" s="41"/>
      <c r="C1815" s="42"/>
      <c r="D1815" s="136"/>
      <c r="E1815" s="144"/>
      <c r="F1815" s="87" t="str">
        <f t="shared" si="84"/>
        <v/>
      </c>
      <c r="G1815" s="42"/>
      <c r="H1815" s="11"/>
      <c r="I1815" s="111"/>
      <c r="J1815" s="47"/>
      <c r="K1815" s="108"/>
      <c r="L1815" s="112"/>
      <c r="M1815" s="48" t="str">
        <f t="shared" si="85"/>
        <v xml:space="preserve"> -    - </v>
      </c>
      <c r="N1815" s="12"/>
    </row>
    <row r="1816" spans="1:14" ht="15" customHeight="1">
      <c r="A1816" s="40" t="str">
        <f t="shared" si="86"/>
        <v/>
      </c>
      <c r="B1816" s="41"/>
      <c r="C1816" s="42"/>
      <c r="D1816" s="136"/>
      <c r="E1816" s="144"/>
      <c r="F1816" s="87" t="str">
        <f t="shared" si="84"/>
        <v/>
      </c>
      <c r="G1816" s="42"/>
      <c r="H1816" s="11"/>
      <c r="I1816" s="111"/>
      <c r="J1816" s="47"/>
      <c r="K1816" s="108"/>
      <c r="L1816" s="112"/>
      <c r="M1816" s="48" t="str">
        <f t="shared" si="85"/>
        <v xml:space="preserve"> -    - </v>
      </c>
      <c r="N1816" s="12"/>
    </row>
    <row r="1817" spans="1:14" ht="15" customHeight="1">
      <c r="A1817" s="40" t="str">
        <f t="shared" si="86"/>
        <v/>
      </c>
      <c r="B1817" s="41"/>
      <c r="C1817" s="42"/>
      <c r="D1817" s="42"/>
      <c r="E1817" s="144"/>
      <c r="F1817" s="87" t="str">
        <f t="shared" si="84"/>
        <v/>
      </c>
      <c r="G1817" s="42"/>
      <c r="H1817" s="11"/>
      <c r="I1817" s="111"/>
      <c r="J1817" s="47"/>
      <c r="K1817" s="108"/>
      <c r="L1817" s="112"/>
      <c r="M1817" s="48" t="str">
        <f t="shared" si="85"/>
        <v xml:space="preserve"> -    - </v>
      </c>
      <c r="N1817" s="12"/>
    </row>
    <row r="1818" spans="1:14" ht="15" customHeight="1">
      <c r="A1818" s="40" t="str">
        <f t="shared" si="86"/>
        <v/>
      </c>
      <c r="B1818" s="41"/>
      <c r="C1818" s="42"/>
      <c r="D1818" s="136"/>
      <c r="E1818" s="144"/>
      <c r="F1818" s="87" t="str">
        <f t="shared" si="84"/>
        <v/>
      </c>
      <c r="G1818" s="42"/>
      <c r="H1818" s="11"/>
      <c r="I1818" s="111"/>
      <c r="J1818" s="47"/>
      <c r="K1818" s="108"/>
      <c r="L1818" s="112"/>
      <c r="M1818" s="48" t="str">
        <f t="shared" si="85"/>
        <v xml:space="preserve"> -    - </v>
      </c>
      <c r="N1818" s="12"/>
    </row>
    <row r="1819" spans="1:14" ht="15" customHeight="1">
      <c r="A1819" s="40" t="str">
        <f t="shared" si="86"/>
        <v/>
      </c>
      <c r="B1819" s="41"/>
      <c r="C1819" s="42"/>
      <c r="D1819" s="136"/>
      <c r="E1819" s="144"/>
      <c r="F1819" s="87" t="str">
        <f t="shared" si="84"/>
        <v/>
      </c>
      <c r="G1819" s="42"/>
      <c r="H1819" s="11"/>
      <c r="I1819" s="111"/>
      <c r="J1819" s="47"/>
      <c r="K1819" s="108"/>
      <c r="L1819" s="112"/>
      <c r="M1819" s="48" t="str">
        <f t="shared" si="85"/>
        <v xml:space="preserve"> -    - </v>
      </c>
      <c r="N1819" s="12"/>
    </row>
    <row r="1820" spans="1:14" ht="15" customHeight="1">
      <c r="A1820" s="40" t="str">
        <f t="shared" si="86"/>
        <v/>
      </c>
      <c r="B1820" s="41"/>
      <c r="C1820" s="42"/>
      <c r="D1820" s="42"/>
      <c r="E1820" s="144"/>
      <c r="F1820" s="87" t="str">
        <f t="shared" si="84"/>
        <v/>
      </c>
      <c r="G1820" s="42"/>
      <c r="H1820" s="11"/>
      <c r="I1820" s="111"/>
      <c r="J1820" s="47"/>
      <c r="K1820" s="108"/>
      <c r="L1820" s="112"/>
      <c r="M1820" s="48" t="str">
        <f t="shared" si="85"/>
        <v xml:space="preserve"> -    - </v>
      </c>
      <c r="N1820" s="12"/>
    </row>
    <row r="1821" spans="1:14" ht="15" customHeight="1">
      <c r="A1821" s="40" t="str">
        <f t="shared" si="86"/>
        <v/>
      </c>
      <c r="B1821" s="41"/>
      <c r="C1821" s="42"/>
      <c r="D1821" s="136"/>
      <c r="E1821" s="144"/>
      <c r="F1821" s="87" t="str">
        <f t="shared" si="84"/>
        <v/>
      </c>
      <c r="G1821" s="42"/>
      <c r="H1821" s="11"/>
      <c r="I1821" s="111"/>
      <c r="J1821" s="47"/>
      <c r="K1821" s="108"/>
      <c r="L1821" s="112"/>
      <c r="M1821" s="48" t="str">
        <f t="shared" si="85"/>
        <v xml:space="preserve"> -    - </v>
      </c>
      <c r="N1821" s="12"/>
    </row>
    <row r="1822" spans="1:14" ht="15" customHeight="1">
      <c r="A1822" s="40" t="str">
        <f t="shared" si="86"/>
        <v/>
      </c>
      <c r="B1822" s="41"/>
      <c r="C1822" s="42"/>
      <c r="D1822" s="136"/>
      <c r="E1822" s="144"/>
      <c r="F1822" s="87" t="str">
        <f t="shared" si="84"/>
        <v/>
      </c>
      <c r="G1822" s="42"/>
      <c r="H1822" s="11"/>
      <c r="I1822" s="111"/>
      <c r="J1822" s="47"/>
      <c r="K1822" s="108"/>
      <c r="L1822" s="112"/>
      <c r="M1822" s="48" t="str">
        <f t="shared" si="85"/>
        <v xml:space="preserve"> -    - </v>
      </c>
      <c r="N1822" s="12"/>
    </row>
    <row r="1823" spans="1:14" ht="15" customHeight="1">
      <c r="A1823" s="40" t="str">
        <f t="shared" si="86"/>
        <v/>
      </c>
      <c r="B1823" s="41"/>
      <c r="C1823" s="42"/>
      <c r="D1823" s="42"/>
      <c r="E1823" s="144"/>
      <c r="F1823" s="87" t="str">
        <f t="shared" si="84"/>
        <v/>
      </c>
      <c r="G1823" s="42"/>
      <c r="H1823" s="11"/>
      <c r="I1823" s="111"/>
      <c r="J1823" s="47"/>
      <c r="K1823" s="108"/>
      <c r="L1823" s="112"/>
      <c r="M1823" s="48" t="str">
        <f t="shared" si="85"/>
        <v xml:space="preserve"> -    - </v>
      </c>
      <c r="N1823" s="12"/>
    </row>
    <row r="1824" spans="1:14" ht="15" customHeight="1">
      <c r="A1824" s="40" t="str">
        <f t="shared" si="86"/>
        <v/>
      </c>
      <c r="B1824" s="41"/>
      <c r="C1824" s="42"/>
      <c r="D1824" s="136"/>
      <c r="E1824" s="144"/>
      <c r="F1824" s="87" t="str">
        <f t="shared" si="84"/>
        <v/>
      </c>
      <c r="G1824" s="42"/>
      <c r="H1824" s="11"/>
      <c r="I1824" s="111"/>
      <c r="J1824" s="47"/>
      <c r="K1824" s="108"/>
      <c r="L1824" s="112"/>
      <c r="M1824" s="48" t="str">
        <f t="shared" si="85"/>
        <v xml:space="preserve"> -    - </v>
      </c>
      <c r="N1824" s="12"/>
    </row>
    <row r="1825" spans="1:14" ht="15" customHeight="1">
      <c r="A1825" s="40" t="str">
        <f t="shared" si="86"/>
        <v/>
      </c>
      <c r="B1825" s="41"/>
      <c r="C1825" s="42"/>
      <c r="D1825" s="136"/>
      <c r="E1825" s="144"/>
      <c r="F1825" s="87" t="str">
        <f t="shared" si="84"/>
        <v/>
      </c>
      <c r="G1825" s="42"/>
      <c r="H1825" s="11"/>
      <c r="I1825" s="111"/>
      <c r="J1825" s="47"/>
      <c r="K1825" s="108"/>
      <c r="L1825" s="112"/>
      <c r="M1825" s="48" t="str">
        <f t="shared" si="85"/>
        <v xml:space="preserve"> -    - </v>
      </c>
      <c r="N1825" s="12"/>
    </row>
    <row r="1826" spans="1:14" ht="15" customHeight="1">
      <c r="A1826" s="40" t="str">
        <f t="shared" si="86"/>
        <v/>
      </c>
      <c r="B1826" s="41"/>
      <c r="C1826" s="42"/>
      <c r="D1826" s="42"/>
      <c r="E1826" s="144"/>
      <c r="F1826" s="87" t="str">
        <f t="shared" si="84"/>
        <v/>
      </c>
      <c r="G1826" s="42"/>
      <c r="H1826" s="11"/>
      <c r="I1826" s="111"/>
      <c r="J1826" s="47"/>
      <c r="K1826" s="108"/>
      <c r="L1826" s="112"/>
      <c r="M1826" s="48" t="str">
        <f t="shared" si="85"/>
        <v xml:space="preserve"> -    - </v>
      </c>
      <c r="N1826" s="12"/>
    </row>
    <row r="1827" spans="1:14" ht="15" customHeight="1">
      <c r="A1827" s="40" t="str">
        <f t="shared" si="86"/>
        <v/>
      </c>
      <c r="B1827" s="41"/>
      <c r="C1827" s="42"/>
      <c r="D1827" s="136"/>
      <c r="E1827" s="144"/>
      <c r="F1827" s="87" t="str">
        <f t="shared" si="84"/>
        <v/>
      </c>
      <c r="G1827" s="42"/>
      <c r="H1827" s="11"/>
      <c r="I1827" s="111"/>
      <c r="J1827" s="47"/>
      <c r="K1827" s="108"/>
      <c r="L1827" s="112"/>
      <c r="M1827" s="48" t="str">
        <f t="shared" si="85"/>
        <v xml:space="preserve"> -    - </v>
      </c>
      <c r="N1827" s="12"/>
    </row>
    <row r="1828" spans="1:14" ht="15" customHeight="1">
      <c r="A1828" s="40" t="str">
        <f t="shared" si="86"/>
        <v/>
      </c>
      <c r="B1828" s="41"/>
      <c r="C1828" s="42"/>
      <c r="D1828" s="136"/>
      <c r="E1828" s="144"/>
      <c r="F1828" s="87" t="str">
        <f t="shared" si="84"/>
        <v/>
      </c>
      <c r="G1828" s="42"/>
      <c r="H1828" s="11"/>
      <c r="I1828" s="111"/>
      <c r="J1828" s="47"/>
      <c r="K1828" s="108"/>
      <c r="L1828" s="112"/>
      <c r="M1828" s="48" t="str">
        <f t="shared" si="85"/>
        <v xml:space="preserve"> -    - </v>
      </c>
      <c r="N1828" s="12"/>
    </row>
    <row r="1829" spans="1:14" ht="15" customHeight="1">
      <c r="A1829" s="40" t="str">
        <f t="shared" si="86"/>
        <v/>
      </c>
      <c r="B1829" s="41"/>
      <c r="C1829" s="42"/>
      <c r="D1829" s="42"/>
      <c r="E1829" s="144"/>
      <c r="F1829" s="87" t="str">
        <f t="shared" si="84"/>
        <v/>
      </c>
      <c r="G1829" s="42"/>
      <c r="H1829" s="11"/>
      <c r="I1829" s="111"/>
      <c r="J1829" s="47"/>
      <c r="K1829" s="108"/>
      <c r="L1829" s="112"/>
      <c r="M1829" s="48" t="str">
        <f t="shared" si="85"/>
        <v xml:space="preserve"> -    - </v>
      </c>
      <c r="N1829" s="12"/>
    </row>
    <row r="1830" spans="1:14" ht="15" customHeight="1">
      <c r="A1830" s="40" t="str">
        <f t="shared" si="86"/>
        <v/>
      </c>
      <c r="B1830" s="41"/>
      <c r="C1830" s="42"/>
      <c r="D1830" s="136"/>
      <c r="E1830" s="144"/>
      <c r="F1830" s="87" t="str">
        <f t="shared" si="84"/>
        <v/>
      </c>
      <c r="G1830" s="42"/>
      <c r="H1830" s="11"/>
      <c r="I1830" s="111"/>
      <c r="J1830" s="47"/>
      <c r="K1830" s="108"/>
      <c r="L1830" s="112"/>
      <c r="M1830" s="48" t="str">
        <f t="shared" si="85"/>
        <v xml:space="preserve"> -    - </v>
      </c>
      <c r="N1830" s="12"/>
    </row>
    <row r="1831" spans="1:14" ht="15" customHeight="1">
      <c r="A1831" s="40" t="str">
        <f t="shared" si="86"/>
        <v/>
      </c>
      <c r="B1831" s="41"/>
      <c r="C1831" s="42"/>
      <c r="D1831" s="136"/>
      <c r="E1831" s="144"/>
      <c r="F1831" s="87" t="str">
        <f t="shared" si="84"/>
        <v/>
      </c>
      <c r="G1831" s="42"/>
      <c r="H1831" s="11"/>
      <c r="I1831" s="111"/>
      <c r="J1831" s="47"/>
      <c r="K1831" s="108"/>
      <c r="L1831" s="112"/>
      <c r="M1831" s="48" t="str">
        <f t="shared" si="85"/>
        <v xml:space="preserve"> -    - </v>
      </c>
      <c r="N1831" s="12"/>
    </row>
    <row r="1832" spans="1:14" ht="15" customHeight="1">
      <c r="A1832" s="40" t="str">
        <f t="shared" si="86"/>
        <v/>
      </c>
      <c r="B1832" s="41"/>
      <c r="C1832" s="42"/>
      <c r="D1832" s="42"/>
      <c r="E1832" s="144"/>
      <c r="F1832" s="87" t="str">
        <f t="shared" si="84"/>
        <v/>
      </c>
      <c r="G1832" s="42"/>
      <c r="H1832" s="11"/>
      <c r="I1832" s="111"/>
      <c r="J1832" s="47"/>
      <c r="K1832" s="108"/>
      <c r="L1832" s="112"/>
      <c r="M1832" s="48" t="str">
        <f t="shared" si="85"/>
        <v xml:space="preserve"> -    - </v>
      </c>
      <c r="N1832" s="12"/>
    </row>
    <row r="1833" spans="1:14" ht="15" customHeight="1">
      <c r="A1833" s="40" t="str">
        <f t="shared" si="86"/>
        <v/>
      </c>
      <c r="B1833" s="41"/>
      <c r="C1833" s="42"/>
      <c r="D1833" s="136"/>
      <c r="E1833" s="144"/>
      <c r="F1833" s="87" t="str">
        <f t="shared" si="84"/>
        <v/>
      </c>
      <c r="G1833" s="42"/>
      <c r="H1833" s="11"/>
      <c r="I1833" s="111"/>
      <c r="J1833" s="47"/>
      <c r="K1833" s="108"/>
      <c r="L1833" s="112"/>
      <c r="M1833" s="48" t="str">
        <f t="shared" si="85"/>
        <v xml:space="preserve"> -    - </v>
      </c>
      <c r="N1833" s="12"/>
    </row>
    <row r="1834" spans="1:14" ht="15" customHeight="1">
      <c r="A1834" s="40" t="str">
        <f t="shared" si="86"/>
        <v/>
      </c>
      <c r="B1834" s="41"/>
      <c r="C1834" s="42"/>
      <c r="D1834" s="136"/>
      <c r="E1834" s="144"/>
      <c r="F1834" s="87" t="str">
        <f t="shared" si="84"/>
        <v/>
      </c>
      <c r="G1834" s="42"/>
      <c r="H1834" s="11"/>
      <c r="I1834" s="111"/>
      <c r="J1834" s="47"/>
      <c r="K1834" s="108"/>
      <c r="L1834" s="112"/>
      <c r="M1834" s="48" t="str">
        <f t="shared" si="85"/>
        <v xml:space="preserve"> -    - </v>
      </c>
      <c r="N1834" s="12"/>
    </row>
    <row r="1835" spans="1:14" ht="15" customHeight="1">
      <c r="A1835" s="40" t="str">
        <f t="shared" si="86"/>
        <v/>
      </c>
      <c r="B1835" s="41"/>
      <c r="C1835" s="42"/>
      <c r="D1835" s="42"/>
      <c r="E1835" s="144"/>
      <c r="F1835" s="87" t="str">
        <f t="shared" si="84"/>
        <v/>
      </c>
      <c r="G1835" s="42"/>
      <c r="H1835" s="11"/>
      <c r="I1835" s="111"/>
      <c r="J1835" s="47"/>
      <c r="K1835" s="108"/>
      <c r="L1835" s="112"/>
      <c r="M1835" s="48" t="str">
        <f t="shared" si="85"/>
        <v xml:space="preserve"> -    - </v>
      </c>
      <c r="N1835" s="12"/>
    </row>
    <row r="1836" spans="1:14" ht="15" customHeight="1">
      <c r="A1836" s="40" t="str">
        <f t="shared" si="86"/>
        <v/>
      </c>
      <c r="B1836" s="41"/>
      <c r="C1836" s="42"/>
      <c r="D1836" s="136"/>
      <c r="E1836" s="144"/>
      <c r="F1836" s="87" t="str">
        <f t="shared" si="84"/>
        <v/>
      </c>
      <c r="G1836" s="42"/>
      <c r="H1836" s="11"/>
      <c r="I1836" s="111"/>
      <c r="J1836" s="47"/>
      <c r="K1836" s="108"/>
      <c r="L1836" s="112"/>
      <c r="M1836" s="48" t="str">
        <f t="shared" si="85"/>
        <v xml:space="preserve"> -    - </v>
      </c>
      <c r="N1836" s="12"/>
    </row>
    <row r="1837" spans="1:14" ht="15" customHeight="1">
      <c r="A1837" s="40" t="str">
        <f t="shared" si="86"/>
        <v/>
      </c>
      <c r="B1837" s="41"/>
      <c r="C1837" s="42"/>
      <c r="D1837" s="136"/>
      <c r="E1837" s="144"/>
      <c r="F1837" s="87" t="str">
        <f t="shared" si="84"/>
        <v/>
      </c>
      <c r="G1837" s="42"/>
      <c r="H1837" s="11"/>
      <c r="I1837" s="111"/>
      <c r="J1837" s="47"/>
      <c r="K1837" s="108"/>
      <c r="L1837" s="112"/>
      <c r="M1837" s="48" t="str">
        <f t="shared" si="85"/>
        <v xml:space="preserve"> -    - </v>
      </c>
      <c r="N1837" s="12"/>
    </row>
    <row r="1838" spans="1:14" ht="15" customHeight="1">
      <c r="A1838" s="40" t="str">
        <f t="shared" si="86"/>
        <v/>
      </c>
      <c r="B1838" s="41"/>
      <c r="C1838" s="42"/>
      <c r="D1838" s="42"/>
      <c r="E1838" s="144"/>
      <c r="F1838" s="87" t="str">
        <f t="shared" si="84"/>
        <v/>
      </c>
      <c r="G1838" s="42"/>
      <c r="H1838" s="11"/>
      <c r="I1838" s="111"/>
      <c r="J1838" s="47"/>
      <c r="K1838" s="108"/>
      <c r="L1838" s="112"/>
      <c r="M1838" s="48" t="str">
        <f t="shared" si="85"/>
        <v xml:space="preserve"> -    - </v>
      </c>
      <c r="N1838" s="12"/>
    </row>
    <row r="1839" spans="1:14" ht="15" customHeight="1">
      <c r="A1839" s="40" t="str">
        <f t="shared" si="86"/>
        <v/>
      </c>
      <c r="B1839" s="41"/>
      <c r="C1839" s="42"/>
      <c r="D1839" s="136"/>
      <c r="E1839" s="144"/>
      <c r="F1839" s="87" t="str">
        <f t="shared" si="84"/>
        <v/>
      </c>
      <c r="G1839" s="42"/>
      <c r="H1839" s="11"/>
      <c r="I1839" s="111"/>
      <c r="J1839" s="47"/>
      <c r="K1839" s="108"/>
      <c r="L1839" s="112"/>
      <c r="M1839" s="48" t="str">
        <f t="shared" si="85"/>
        <v xml:space="preserve"> -    - </v>
      </c>
      <c r="N1839" s="12"/>
    </row>
    <row r="1840" spans="1:14" ht="15" customHeight="1">
      <c r="A1840" s="40" t="str">
        <f t="shared" si="86"/>
        <v/>
      </c>
      <c r="B1840" s="41"/>
      <c r="C1840" s="42"/>
      <c r="D1840" s="136"/>
      <c r="E1840" s="144"/>
      <c r="F1840" s="87" t="str">
        <f t="shared" si="84"/>
        <v/>
      </c>
      <c r="G1840" s="42"/>
      <c r="H1840" s="11"/>
      <c r="I1840" s="111"/>
      <c r="J1840" s="47"/>
      <c r="K1840" s="108"/>
      <c r="L1840" s="112"/>
      <c r="M1840" s="48" t="str">
        <f t="shared" si="85"/>
        <v xml:space="preserve"> -    - </v>
      </c>
      <c r="N1840" s="12"/>
    </row>
    <row r="1841" spans="1:14" ht="15" customHeight="1">
      <c r="A1841" s="40" t="str">
        <f t="shared" si="86"/>
        <v/>
      </c>
      <c r="B1841" s="41"/>
      <c r="C1841" s="42"/>
      <c r="D1841" s="42"/>
      <c r="E1841" s="144"/>
      <c r="F1841" s="87" t="str">
        <f t="shared" si="84"/>
        <v/>
      </c>
      <c r="G1841" s="42"/>
      <c r="H1841" s="11"/>
      <c r="I1841" s="111"/>
      <c r="J1841" s="47"/>
      <c r="K1841" s="108"/>
      <c r="L1841" s="112"/>
      <c r="M1841" s="48" t="str">
        <f t="shared" si="85"/>
        <v xml:space="preserve"> -    - </v>
      </c>
      <c r="N1841" s="12"/>
    </row>
    <row r="1842" spans="1:14" ht="15" customHeight="1">
      <c r="A1842" s="40" t="str">
        <f t="shared" si="86"/>
        <v/>
      </c>
      <c r="B1842" s="41"/>
      <c r="C1842" s="42"/>
      <c r="D1842" s="136"/>
      <c r="E1842" s="144"/>
      <c r="F1842" s="87" t="str">
        <f t="shared" si="84"/>
        <v/>
      </c>
      <c r="G1842" s="42"/>
      <c r="H1842" s="11"/>
      <c r="I1842" s="111"/>
      <c r="J1842" s="47"/>
      <c r="K1842" s="108"/>
      <c r="L1842" s="112"/>
      <c r="M1842" s="48" t="str">
        <f t="shared" si="85"/>
        <v xml:space="preserve"> -    - </v>
      </c>
      <c r="N1842" s="12"/>
    </row>
    <row r="1843" spans="1:14" ht="15" customHeight="1">
      <c r="A1843" s="40" t="str">
        <f t="shared" si="86"/>
        <v/>
      </c>
      <c r="B1843" s="41"/>
      <c r="C1843" s="42"/>
      <c r="D1843" s="136"/>
      <c r="E1843" s="144"/>
      <c r="F1843" s="87" t="str">
        <f t="shared" si="84"/>
        <v/>
      </c>
      <c r="G1843" s="42"/>
      <c r="H1843" s="11"/>
      <c r="I1843" s="111"/>
      <c r="J1843" s="47"/>
      <c r="K1843" s="108"/>
      <c r="L1843" s="112"/>
      <c r="M1843" s="48" t="str">
        <f t="shared" si="85"/>
        <v xml:space="preserve"> -    - </v>
      </c>
      <c r="N1843" s="12"/>
    </row>
    <row r="1844" spans="1:14" ht="15" customHeight="1">
      <c r="A1844" s="40" t="str">
        <f t="shared" si="86"/>
        <v/>
      </c>
      <c r="B1844" s="41"/>
      <c r="C1844" s="42"/>
      <c r="D1844" s="42"/>
      <c r="E1844" s="144"/>
      <c r="F1844" s="87" t="str">
        <f t="shared" si="84"/>
        <v/>
      </c>
      <c r="G1844" s="42"/>
      <c r="H1844" s="11"/>
      <c r="I1844" s="111"/>
      <c r="J1844" s="47"/>
      <c r="K1844" s="108"/>
      <c r="L1844" s="112"/>
      <c r="M1844" s="48" t="str">
        <f t="shared" si="85"/>
        <v xml:space="preserve"> -    - </v>
      </c>
      <c r="N1844" s="12"/>
    </row>
    <row r="1845" spans="1:14" ht="15" customHeight="1">
      <c r="A1845" s="40" t="str">
        <f t="shared" si="86"/>
        <v/>
      </c>
      <c r="B1845" s="41"/>
      <c r="C1845" s="42"/>
      <c r="D1845" s="136"/>
      <c r="E1845" s="144"/>
      <c r="F1845" s="87" t="str">
        <f t="shared" si="84"/>
        <v/>
      </c>
      <c r="G1845" s="42"/>
      <c r="H1845" s="11"/>
      <c r="I1845" s="111"/>
      <c r="J1845" s="47"/>
      <c r="K1845" s="108"/>
      <c r="L1845" s="112"/>
      <c r="M1845" s="48" t="str">
        <f t="shared" si="85"/>
        <v xml:space="preserve"> -    - </v>
      </c>
      <c r="N1845" s="12"/>
    </row>
    <row r="1846" spans="1:14" ht="15" customHeight="1">
      <c r="A1846" s="40" t="str">
        <f t="shared" si="86"/>
        <v/>
      </c>
      <c r="B1846" s="41"/>
      <c r="C1846" s="42"/>
      <c r="D1846" s="136"/>
      <c r="E1846" s="144"/>
      <c r="F1846" s="87" t="str">
        <f t="shared" si="84"/>
        <v/>
      </c>
      <c r="G1846" s="42"/>
      <c r="H1846" s="11"/>
      <c r="I1846" s="111"/>
      <c r="J1846" s="47"/>
      <c r="K1846" s="108"/>
      <c r="L1846" s="112"/>
      <c r="M1846" s="48" t="str">
        <f t="shared" si="85"/>
        <v xml:space="preserve"> -    - </v>
      </c>
      <c r="N1846" s="12"/>
    </row>
    <row r="1847" spans="1:14" ht="15" customHeight="1">
      <c r="A1847" s="40" t="str">
        <f t="shared" si="86"/>
        <v/>
      </c>
      <c r="B1847" s="41"/>
      <c r="C1847" s="42"/>
      <c r="D1847" s="42"/>
      <c r="E1847" s="144"/>
      <c r="F1847" s="87" t="str">
        <f t="shared" si="84"/>
        <v/>
      </c>
      <c r="G1847" s="42"/>
      <c r="H1847" s="11"/>
      <c r="I1847" s="111"/>
      <c r="J1847" s="47"/>
      <c r="K1847" s="108"/>
      <c r="L1847" s="112"/>
      <c r="M1847" s="48" t="str">
        <f t="shared" si="85"/>
        <v xml:space="preserve"> -    - </v>
      </c>
      <c r="N1847" s="12"/>
    </row>
    <row r="1848" spans="1:14" ht="15" customHeight="1">
      <c r="A1848" s="40" t="str">
        <f t="shared" si="86"/>
        <v/>
      </c>
      <c r="B1848" s="41"/>
      <c r="C1848" s="42"/>
      <c r="D1848" s="136"/>
      <c r="E1848" s="144"/>
      <c r="F1848" s="87" t="str">
        <f t="shared" si="84"/>
        <v/>
      </c>
      <c r="G1848" s="42"/>
      <c r="H1848" s="11"/>
      <c r="I1848" s="111"/>
      <c r="J1848" s="47"/>
      <c r="K1848" s="108"/>
      <c r="L1848" s="112"/>
      <c r="M1848" s="48" t="str">
        <f t="shared" si="85"/>
        <v xml:space="preserve"> -    - </v>
      </c>
      <c r="N1848" s="12"/>
    </row>
    <row r="1849" spans="1:14" ht="15" customHeight="1">
      <c r="A1849" s="40" t="str">
        <f t="shared" si="86"/>
        <v/>
      </c>
      <c r="B1849" s="41"/>
      <c r="C1849" s="42"/>
      <c r="D1849" s="136"/>
      <c r="E1849" s="144"/>
      <c r="F1849" s="87" t="str">
        <f t="shared" si="84"/>
        <v/>
      </c>
      <c r="G1849" s="42"/>
      <c r="H1849" s="11"/>
      <c r="I1849" s="111"/>
      <c r="J1849" s="47"/>
      <c r="K1849" s="108"/>
      <c r="L1849" s="112"/>
      <c r="M1849" s="48" t="str">
        <f t="shared" si="85"/>
        <v xml:space="preserve"> -    - </v>
      </c>
      <c r="N1849" s="12"/>
    </row>
    <row r="1850" spans="1:14" ht="15" customHeight="1">
      <c r="A1850" s="40" t="str">
        <f t="shared" si="86"/>
        <v/>
      </c>
      <c r="B1850" s="41"/>
      <c r="C1850" s="42"/>
      <c r="D1850" s="42"/>
      <c r="E1850" s="144"/>
      <c r="F1850" s="87" t="str">
        <f t="shared" si="84"/>
        <v/>
      </c>
      <c r="G1850" s="42"/>
      <c r="H1850" s="11"/>
      <c r="I1850" s="111"/>
      <c r="J1850" s="47"/>
      <c r="K1850" s="108"/>
      <c r="L1850" s="112"/>
      <c r="M1850" s="48" t="str">
        <f t="shared" si="85"/>
        <v xml:space="preserve"> -    - </v>
      </c>
      <c r="N1850" s="12"/>
    </row>
    <row r="1851" spans="1:14" ht="15" customHeight="1">
      <c r="A1851" s="40" t="str">
        <f t="shared" si="86"/>
        <v/>
      </c>
      <c r="B1851" s="41"/>
      <c r="C1851" s="42"/>
      <c r="D1851" s="136"/>
      <c r="E1851" s="144"/>
      <c r="F1851" s="87" t="str">
        <f t="shared" si="84"/>
        <v/>
      </c>
      <c r="G1851" s="42"/>
      <c r="H1851" s="11"/>
      <c r="I1851" s="111"/>
      <c r="J1851" s="47"/>
      <c r="K1851" s="108"/>
      <c r="L1851" s="112"/>
      <c r="M1851" s="48" t="str">
        <f t="shared" si="85"/>
        <v xml:space="preserve"> -    - </v>
      </c>
      <c r="N1851" s="12"/>
    </row>
    <row r="1852" spans="1:14" ht="15" customHeight="1">
      <c r="A1852" s="40" t="str">
        <f t="shared" si="86"/>
        <v/>
      </c>
      <c r="B1852" s="41"/>
      <c r="C1852" s="42"/>
      <c r="D1852" s="136"/>
      <c r="E1852" s="144"/>
      <c r="F1852" s="87" t="str">
        <f t="shared" si="84"/>
        <v/>
      </c>
      <c r="G1852" s="42"/>
      <c r="H1852" s="11"/>
      <c r="I1852" s="111"/>
      <c r="J1852" s="47"/>
      <c r="K1852" s="108"/>
      <c r="L1852" s="112"/>
      <c r="M1852" s="48" t="str">
        <f t="shared" si="85"/>
        <v xml:space="preserve"> -    - </v>
      </c>
      <c r="N1852" s="12"/>
    </row>
    <row r="1853" spans="1:14" ht="15" customHeight="1">
      <c r="A1853" s="40" t="str">
        <f t="shared" si="86"/>
        <v/>
      </c>
      <c r="B1853" s="41"/>
      <c r="C1853" s="42"/>
      <c r="D1853" s="42"/>
      <c r="E1853" s="144"/>
      <c r="F1853" s="87" t="str">
        <f t="shared" si="84"/>
        <v/>
      </c>
      <c r="G1853" s="42"/>
      <c r="H1853" s="11"/>
      <c r="I1853" s="111"/>
      <c r="J1853" s="47"/>
      <c r="K1853" s="108"/>
      <c r="L1853" s="112"/>
      <c r="M1853" s="48" t="str">
        <f t="shared" si="85"/>
        <v xml:space="preserve"> -    - </v>
      </c>
      <c r="N1853" s="12"/>
    </row>
    <row r="1854" spans="1:14" ht="15" customHeight="1">
      <c r="A1854" s="40" t="str">
        <f t="shared" si="86"/>
        <v/>
      </c>
      <c r="B1854" s="41"/>
      <c r="C1854" s="42"/>
      <c r="D1854" s="136"/>
      <c r="E1854" s="144"/>
      <c r="F1854" s="87" t="str">
        <f t="shared" si="84"/>
        <v/>
      </c>
      <c r="G1854" s="42"/>
      <c r="H1854" s="11"/>
      <c r="I1854" s="111"/>
      <c r="J1854" s="47"/>
      <c r="K1854" s="108"/>
      <c r="L1854" s="112"/>
      <c r="M1854" s="48" t="str">
        <f t="shared" si="85"/>
        <v xml:space="preserve"> -    - </v>
      </c>
      <c r="N1854" s="12"/>
    </row>
    <row r="1855" spans="1:14" ht="15" customHeight="1">
      <c r="A1855" s="40" t="str">
        <f t="shared" si="86"/>
        <v/>
      </c>
      <c r="B1855" s="41"/>
      <c r="C1855" s="42"/>
      <c r="D1855" s="136"/>
      <c r="E1855" s="144"/>
      <c r="F1855" s="87" t="str">
        <f t="shared" si="84"/>
        <v/>
      </c>
      <c r="G1855" s="42"/>
      <c r="H1855" s="11"/>
      <c r="I1855" s="111"/>
      <c r="J1855" s="47"/>
      <c r="K1855" s="108"/>
      <c r="L1855" s="112"/>
      <c r="M1855" s="48" t="str">
        <f t="shared" si="85"/>
        <v xml:space="preserve"> -    - </v>
      </c>
      <c r="N1855" s="12"/>
    </row>
    <row r="1856" spans="1:14" ht="15" customHeight="1">
      <c r="A1856" s="40" t="str">
        <f t="shared" si="86"/>
        <v/>
      </c>
      <c r="B1856" s="41"/>
      <c r="C1856" s="42"/>
      <c r="D1856" s="42"/>
      <c r="E1856" s="144"/>
      <c r="F1856" s="87" t="str">
        <f t="shared" si="84"/>
        <v/>
      </c>
      <c r="G1856" s="42"/>
      <c r="H1856" s="11"/>
      <c r="I1856" s="111"/>
      <c r="J1856" s="47"/>
      <c r="K1856" s="108"/>
      <c r="L1856" s="112"/>
      <c r="M1856" s="48" t="str">
        <f t="shared" si="85"/>
        <v xml:space="preserve"> -    - </v>
      </c>
      <c r="N1856" s="12"/>
    </row>
    <row r="1857" spans="1:14" ht="15" customHeight="1">
      <c r="A1857" s="40" t="str">
        <f t="shared" si="86"/>
        <v/>
      </c>
      <c r="B1857" s="41"/>
      <c r="C1857" s="42"/>
      <c r="D1857" s="136"/>
      <c r="E1857" s="144"/>
      <c r="F1857" s="87" t="str">
        <f t="shared" si="84"/>
        <v/>
      </c>
      <c r="G1857" s="42"/>
      <c r="H1857" s="11"/>
      <c r="I1857" s="111"/>
      <c r="J1857" s="47"/>
      <c r="K1857" s="108"/>
      <c r="L1857" s="112"/>
      <c r="M1857" s="48" t="str">
        <f t="shared" si="85"/>
        <v xml:space="preserve"> -    - </v>
      </c>
      <c r="N1857" s="12"/>
    </row>
    <row r="1858" spans="1:14" ht="15" customHeight="1">
      <c r="A1858" s="40" t="str">
        <f t="shared" si="86"/>
        <v/>
      </c>
      <c r="B1858" s="41"/>
      <c r="C1858" s="42"/>
      <c r="D1858" s="136"/>
      <c r="E1858" s="144"/>
      <c r="F1858" s="87" t="str">
        <f t="shared" si="84"/>
        <v/>
      </c>
      <c r="G1858" s="42"/>
      <c r="H1858" s="11"/>
      <c r="I1858" s="111"/>
      <c r="J1858" s="47"/>
      <c r="K1858" s="108"/>
      <c r="L1858" s="112"/>
      <c r="M1858" s="48" t="str">
        <f t="shared" si="85"/>
        <v xml:space="preserve"> -    - </v>
      </c>
      <c r="N1858" s="12"/>
    </row>
    <row r="1859" spans="1:14" ht="15" customHeight="1">
      <c r="A1859" s="40" t="str">
        <f t="shared" si="86"/>
        <v/>
      </c>
      <c r="B1859" s="41"/>
      <c r="C1859" s="42"/>
      <c r="D1859" s="42"/>
      <c r="E1859" s="144"/>
      <c r="F1859" s="87" t="str">
        <f t="shared" si="84"/>
        <v/>
      </c>
      <c r="G1859" s="42"/>
      <c r="H1859" s="11"/>
      <c r="I1859" s="111"/>
      <c r="J1859" s="47"/>
      <c r="K1859" s="108"/>
      <c r="L1859" s="112"/>
      <c r="M1859" s="48" t="str">
        <f t="shared" si="85"/>
        <v xml:space="preserve"> -    - </v>
      </c>
      <c r="N1859" s="12"/>
    </row>
    <row r="1860" spans="1:14" ht="15" customHeight="1">
      <c r="A1860" s="40" t="str">
        <f t="shared" si="86"/>
        <v/>
      </c>
      <c r="B1860" s="41"/>
      <c r="C1860" s="42"/>
      <c r="D1860" s="136"/>
      <c r="E1860" s="144"/>
      <c r="F1860" s="87" t="str">
        <f t="shared" si="84"/>
        <v/>
      </c>
      <c r="G1860" s="42"/>
      <c r="H1860" s="11"/>
      <c r="I1860" s="111"/>
      <c r="J1860" s="47"/>
      <c r="K1860" s="108"/>
      <c r="L1860" s="112"/>
      <c r="M1860" s="48" t="str">
        <f t="shared" si="85"/>
        <v xml:space="preserve"> -    - </v>
      </c>
      <c r="N1860" s="12"/>
    </row>
    <row r="1861" spans="1:14" ht="15" customHeight="1">
      <c r="A1861" s="40" t="str">
        <f t="shared" si="86"/>
        <v/>
      </c>
      <c r="B1861" s="41"/>
      <c r="C1861" s="42"/>
      <c r="D1861" s="136"/>
      <c r="E1861" s="144"/>
      <c r="F1861" s="87" t="str">
        <f t="shared" si="84"/>
        <v/>
      </c>
      <c r="G1861" s="42"/>
      <c r="H1861" s="11"/>
      <c r="I1861" s="111"/>
      <c r="J1861" s="47"/>
      <c r="K1861" s="108"/>
      <c r="L1861" s="112"/>
      <c r="M1861" s="48" t="str">
        <f t="shared" si="85"/>
        <v xml:space="preserve"> -    - </v>
      </c>
      <c r="N1861" s="12"/>
    </row>
    <row r="1862" spans="1:14" ht="15" customHeight="1">
      <c r="A1862" s="40" t="str">
        <f t="shared" si="86"/>
        <v/>
      </c>
      <c r="B1862" s="41"/>
      <c r="C1862" s="42"/>
      <c r="D1862" s="42"/>
      <c r="E1862" s="144"/>
      <c r="F1862" s="87" t="str">
        <f t="shared" si="84"/>
        <v/>
      </c>
      <c r="G1862" s="42"/>
      <c r="H1862" s="11"/>
      <c r="I1862" s="111"/>
      <c r="J1862" s="47"/>
      <c r="K1862" s="108"/>
      <c r="L1862" s="112"/>
      <c r="M1862" s="48" t="str">
        <f t="shared" si="85"/>
        <v xml:space="preserve"> -    - </v>
      </c>
      <c r="N1862" s="12"/>
    </row>
    <row r="1863" spans="1:14" ht="15" customHeight="1">
      <c r="A1863" s="40" t="str">
        <f t="shared" si="86"/>
        <v/>
      </c>
      <c r="B1863" s="41"/>
      <c r="C1863" s="42"/>
      <c r="D1863" s="136"/>
      <c r="E1863" s="144"/>
      <c r="F1863" s="87" t="str">
        <f t="shared" si="84"/>
        <v/>
      </c>
      <c r="G1863" s="42"/>
      <c r="H1863" s="11"/>
      <c r="I1863" s="111"/>
      <c r="J1863" s="47"/>
      <c r="K1863" s="108"/>
      <c r="L1863" s="112"/>
      <c r="M1863" s="48" t="str">
        <f t="shared" si="85"/>
        <v xml:space="preserve"> -    - </v>
      </c>
      <c r="N1863" s="12"/>
    </row>
    <row r="1864" spans="1:14" ht="15" customHeight="1">
      <c r="A1864" s="40" t="str">
        <f t="shared" si="86"/>
        <v/>
      </c>
      <c r="B1864" s="41"/>
      <c r="C1864" s="42"/>
      <c r="D1864" s="136"/>
      <c r="E1864" s="144"/>
      <c r="F1864" s="87" t="str">
        <f t="shared" si="84"/>
        <v/>
      </c>
      <c r="G1864" s="42"/>
      <c r="H1864" s="11"/>
      <c r="I1864" s="111"/>
      <c r="J1864" s="47"/>
      <c r="K1864" s="108"/>
      <c r="L1864" s="112"/>
      <c r="M1864" s="48" t="str">
        <f t="shared" si="85"/>
        <v xml:space="preserve"> -    - </v>
      </c>
      <c r="N1864" s="12"/>
    </row>
    <row r="1865" spans="1:14" ht="15" customHeight="1">
      <c r="A1865" s="40" t="str">
        <f t="shared" si="86"/>
        <v/>
      </c>
      <c r="B1865" s="41"/>
      <c r="C1865" s="42"/>
      <c r="D1865" s="42"/>
      <c r="E1865" s="144"/>
      <c r="F1865" s="87" t="str">
        <f t="shared" si="84"/>
        <v/>
      </c>
      <c r="G1865" s="42"/>
      <c r="H1865" s="11"/>
      <c r="I1865" s="111"/>
      <c r="J1865" s="47"/>
      <c r="K1865" s="108"/>
      <c r="L1865" s="112"/>
      <c r="M1865" s="48" t="str">
        <f t="shared" si="85"/>
        <v xml:space="preserve"> -    - </v>
      </c>
      <c r="N1865" s="12"/>
    </row>
    <row r="1866" spans="1:14" ht="15" customHeight="1">
      <c r="A1866" s="40" t="str">
        <f t="shared" si="86"/>
        <v/>
      </c>
      <c r="B1866" s="41"/>
      <c r="C1866" s="42"/>
      <c r="D1866" s="136"/>
      <c r="E1866" s="144"/>
      <c r="F1866" s="87" t="str">
        <f t="shared" si="84"/>
        <v/>
      </c>
      <c r="G1866" s="42"/>
      <c r="H1866" s="11"/>
      <c r="I1866" s="111"/>
      <c r="J1866" s="47"/>
      <c r="K1866" s="108"/>
      <c r="L1866" s="112"/>
      <c r="M1866" s="48" t="str">
        <f t="shared" si="85"/>
        <v xml:space="preserve"> -    - </v>
      </c>
      <c r="N1866" s="12"/>
    </row>
    <row r="1867" spans="1:14" ht="15" customHeight="1">
      <c r="A1867" s="40" t="str">
        <f t="shared" si="86"/>
        <v/>
      </c>
      <c r="B1867" s="41"/>
      <c r="C1867" s="42"/>
      <c r="D1867" s="136"/>
      <c r="E1867" s="144"/>
      <c r="F1867" s="87" t="str">
        <f t="shared" si="84"/>
        <v/>
      </c>
      <c r="G1867" s="42"/>
      <c r="H1867" s="11"/>
      <c r="I1867" s="111"/>
      <c r="J1867" s="47"/>
      <c r="K1867" s="108"/>
      <c r="L1867" s="112"/>
      <c r="M1867" s="48" t="str">
        <f t="shared" si="85"/>
        <v xml:space="preserve"> -    - </v>
      </c>
      <c r="N1867" s="12"/>
    </row>
    <row r="1868" spans="1:14" ht="15" customHeight="1">
      <c r="A1868" s="40" t="str">
        <f t="shared" si="86"/>
        <v/>
      </c>
      <c r="B1868" s="41"/>
      <c r="C1868" s="42"/>
      <c r="D1868" s="42"/>
      <c r="E1868" s="144"/>
      <c r="F1868" s="87" t="str">
        <f t="shared" ref="F1868:F1931" si="87">IF(E1868="","",IF(E1868&lt;=DATEVALUE("9/11/2022"),"2021-22",IF(E1868&gt;DATEVALUE("9/11/2022"),"")))</f>
        <v/>
      </c>
      <c r="G1868" s="42"/>
      <c r="H1868" s="11"/>
      <c r="I1868" s="111"/>
      <c r="J1868" s="47"/>
      <c r="K1868" s="108"/>
      <c r="L1868" s="112"/>
      <c r="M1868" s="48" t="str">
        <f t="shared" ref="M1868:M1931" si="88">A1868&amp;" - "&amp;C1868&amp;" "&amp;F1868&amp;" "&amp;G1868&amp;" - "&amp;H1868</f>
        <v xml:space="preserve"> -    - </v>
      </c>
      <c r="N1868" s="12"/>
    </row>
    <row r="1869" spans="1:14" ht="15" customHeight="1">
      <c r="A1869" s="40" t="str">
        <f t="shared" ref="A1869:A1932" si="89">IF(ISERROR(IF(B1869="","",A1868+1)),"",IF(B1869="","",A1868+1))</f>
        <v/>
      </c>
      <c r="B1869" s="41"/>
      <c r="C1869" s="42"/>
      <c r="D1869" s="136"/>
      <c r="E1869" s="144"/>
      <c r="F1869" s="87" t="str">
        <f t="shared" si="87"/>
        <v/>
      </c>
      <c r="G1869" s="42"/>
      <c r="H1869" s="11"/>
      <c r="I1869" s="111"/>
      <c r="J1869" s="47"/>
      <c r="K1869" s="108"/>
      <c r="L1869" s="112"/>
      <c r="M1869" s="48" t="str">
        <f t="shared" si="88"/>
        <v xml:space="preserve"> -    - </v>
      </c>
      <c r="N1869" s="12"/>
    </row>
    <row r="1870" spans="1:14" ht="15" customHeight="1">
      <c r="A1870" s="40" t="str">
        <f t="shared" si="89"/>
        <v/>
      </c>
      <c r="B1870" s="41"/>
      <c r="C1870" s="42"/>
      <c r="D1870" s="136"/>
      <c r="E1870" s="144"/>
      <c r="F1870" s="87" t="str">
        <f t="shared" si="87"/>
        <v/>
      </c>
      <c r="G1870" s="42"/>
      <c r="H1870" s="11"/>
      <c r="I1870" s="111"/>
      <c r="J1870" s="47"/>
      <c r="K1870" s="108"/>
      <c r="L1870" s="112"/>
      <c r="M1870" s="48" t="str">
        <f t="shared" si="88"/>
        <v xml:space="preserve"> -    - </v>
      </c>
      <c r="N1870" s="12"/>
    </row>
    <row r="1871" spans="1:14" ht="15" customHeight="1">
      <c r="A1871" s="40" t="str">
        <f t="shared" si="89"/>
        <v/>
      </c>
      <c r="B1871" s="41"/>
      <c r="C1871" s="42"/>
      <c r="D1871" s="42"/>
      <c r="E1871" s="144"/>
      <c r="F1871" s="87" t="str">
        <f t="shared" si="87"/>
        <v/>
      </c>
      <c r="G1871" s="42"/>
      <c r="H1871" s="11"/>
      <c r="I1871" s="111"/>
      <c r="J1871" s="47"/>
      <c r="K1871" s="108"/>
      <c r="L1871" s="112"/>
      <c r="M1871" s="48" t="str">
        <f t="shared" si="88"/>
        <v xml:space="preserve"> -    - </v>
      </c>
      <c r="N1871" s="12"/>
    </row>
    <row r="1872" spans="1:14" ht="15" customHeight="1">
      <c r="A1872" s="40" t="str">
        <f t="shared" si="89"/>
        <v/>
      </c>
      <c r="B1872" s="41"/>
      <c r="C1872" s="42"/>
      <c r="D1872" s="136"/>
      <c r="E1872" s="144"/>
      <c r="F1872" s="87" t="str">
        <f t="shared" si="87"/>
        <v/>
      </c>
      <c r="G1872" s="42"/>
      <c r="H1872" s="11"/>
      <c r="I1872" s="111"/>
      <c r="J1872" s="47"/>
      <c r="K1872" s="108"/>
      <c r="L1872" s="112"/>
      <c r="M1872" s="48" t="str">
        <f t="shared" si="88"/>
        <v xml:space="preserve"> -    - </v>
      </c>
      <c r="N1872" s="12"/>
    </row>
    <row r="1873" spans="1:14" ht="15" customHeight="1">
      <c r="A1873" s="40" t="str">
        <f t="shared" si="89"/>
        <v/>
      </c>
      <c r="B1873" s="41"/>
      <c r="C1873" s="42"/>
      <c r="D1873" s="136"/>
      <c r="E1873" s="144"/>
      <c r="F1873" s="87" t="str">
        <f t="shared" si="87"/>
        <v/>
      </c>
      <c r="G1873" s="42"/>
      <c r="H1873" s="11"/>
      <c r="I1873" s="111"/>
      <c r="J1873" s="47"/>
      <c r="K1873" s="108"/>
      <c r="L1873" s="112"/>
      <c r="M1873" s="48" t="str">
        <f t="shared" si="88"/>
        <v xml:space="preserve"> -    - </v>
      </c>
      <c r="N1873" s="12"/>
    </row>
    <row r="1874" spans="1:14" ht="15" customHeight="1">
      <c r="A1874" s="40" t="str">
        <f t="shared" si="89"/>
        <v/>
      </c>
      <c r="B1874" s="41"/>
      <c r="C1874" s="42"/>
      <c r="D1874" s="42"/>
      <c r="E1874" s="144"/>
      <c r="F1874" s="87" t="str">
        <f t="shared" si="87"/>
        <v/>
      </c>
      <c r="G1874" s="42"/>
      <c r="H1874" s="11"/>
      <c r="I1874" s="111"/>
      <c r="J1874" s="47"/>
      <c r="K1874" s="108"/>
      <c r="L1874" s="112"/>
      <c r="M1874" s="48" t="str">
        <f t="shared" si="88"/>
        <v xml:space="preserve"> -    - </v>
      </c>
      <c r="N1874" s="12"/>
    </row>
    <row r="1875" spans="1:14" ht="15" customHeight="1">
      <c r="A1875" s="40" t="str">
        <f t="shared" si="89"/>
        <v/>
      </c>
      <c r="B1875" s="41"/>
      <c r="C1875" s="42"/>
      <c r="D1875" s="136"/>
      <c r="E1875" s="144"/>
      <c r="F1875" s="87" t="str">
        <f t="shared" si="87"/>
        <v/>
      </c>
      <c r="G1875" s="42"/>
      <c r="H1875" s="11"/>
      <c r="I1875" s="111"/>
      <c r="J1875" s="47"/>
      <c r="K1875" s="108"/>
      <c r="L1875" s="112"/>
      <c r="M1875" s="48" t="str">
        <f t="shared" si="88"/>
        <v xml:space="preserve"> -    - </v>
      </c>
      <c r="N1875" s="12"/>
    </row>
    <row r="1876" spans="1:14" ht="15" customHeight="1">
      <c r="A1876" s="40" t="str">
        <f t="shared" si="89"/>
        <v/>
      </c>
      <c r="B1876" s="41"/>
      <c r="C1876" s="42"/>
      <c r="D1876" s="136"/>
      <c r="E1876" s="144"/>
      <c r="F1876" s="87" t="str">
        <f t="shared" si="87"/>
        <v/>
      </c>
      <c r="G1876" s="42"/>
      <c r="H1876" s="11"/>
      <c r="I1876" s="111"/>
      <c r="J1876" s="47"/>
      <c r="K1876" s="108"/>
      <c r="L1876" s="112"/>
      <c r="M1876" s="48" t="str">
        <f t="shared" si="88"/>
        <v xml:space="preserve"> -    - </v>
      </c>
      <c r="N1876" s="12"/>
    </row>
    <row r="1877" spans="1:14" ht="15" customHeight="1">
      <c r="A1877" s="40" t="str">
        <f t="shared" si="89"/>
        <v/>
      </c>
      <c r="B1877" s="41"/>
      <c r="C1877" s="42"/>
      <c r="D1877" s="42"/>
      <c r="E1877" s="144"/>
      <c r="F1877" s="87" t="str">
        <f t="shared" si="87"/>
        <v/>
      </c>
      <c r="G1877" s="42"/>
      <c r="H1877" s="11"/>
      <c r="I1877" s="111"/>
      <c r="J1877" s="47"/>
      <c r="K1877" s="108"/>
      <c r="L1877" s="112"/>
      <c r="M1877" s="48" t="str">
        <f t="shared" si="88"/>
        <v xml:space="preserve"> -    - </v>
      </c>
      <c r="N1877" s="12"/>
    </row>
    <row r="1878" spans="1:14" ht="15" customHeight="1">
      <c r="A1878" s="40" t="str">
        <f t="shared" si="89"/>
        <v/>
      </c>
      <c r="B1878" s="41"/>
      <c r="C1878" s="42"/>
      <c r="D1878" s="136"/>
      <c r="E1878" s="144"/>
      <c r="F1878" s="87" t="str">
        <f t="shared" si="87"/>
        <v/>
      </c>
      <c r="G1878" s="42"/>
      <c r="H1878" s="11"/>
      <c r="I1878" s="111"/>
      <c r="J1878" s="47"/>
      <c r="K1878" s="108"/>
      <c r="L1878" s="112"/>
      <c r="M1878" s="48" t="str">
        <f t="shared" si="88"/>
        <v xml:space="preserve"> -    - </v>
      </c>
      <c r="N1878" s="12"/>
    </row>
    <row r="1879" spans="1:14" ht="15" customHeight="1">
      <c r="A1879" s="40" t="str">
        <f t="shared" si="89"/>
        <v/>
      </c>
      <c r="B1879" s="41"/>
      <c r="C1879" s="42"/>
      <c r="D1879" s="136"/>
      <c r="E1879" s="144"/>
      <c r="F1879" s="87" t="str">
        <f t="shared" si="87"/>
        <v/>
      </c>
      <c r="G1879" s="42"/>
      <c r="H1879" s="11"/>
      <c r="I1879" s="111"/>
      <c r="J1879" s="47"/>
      <c r="K1879" s="108"/>
      <c r="L1879" s="112"/>
      <c r="M1879" s="48" t="str">
        <f t="shared" si="88"/>
        <v xml:space="preserve"> -    - </v>
      </c>
      <c r="N1879" s="12"/>
    </row>
    <row r="1880" spans="1:14" ht="15" customHeight="1">
      <c r="A1880" s="40" t="str">
        <f t="shared" si="89"/>
        <v/>
      </c>
      <c r="B1880" s="41"/>
      <c r="C1880" s="42"/>
      <c r="D1880" s="42"/>
      <c r="E1880" s="144"/>
      <c r="F1880" s="87" t="str">
        <f t="shared" si="87"/>
        <v/>
      </c>
      <c r="G1880" s="42"/>
      <c r="H1880" s="11"/>
      <c r="I1880" s="111"/>
      <c r="J1880" s="47"/>
      <c r="K1880" s="108"/>
      <c r="L1880" s="112"/>
      <c r="M1880" s="48" t="str">
        <f t="shared" si="88"/>
        <v xml:space="preserve"> -    - </v>
      </c>
      <c r="N1880" s="12"/>
    </row>
    <row r="1881" spans="1:14" ht="15" customHeight="1">
      <c r="A1881" s="40" t="str">
        <f t="shared" si="89"/>
        <v/>
      </c>
      <c r="B1881" s="41"/>
      <c r="C1881" s="42"/>
      <c r="D1881" s="136"/>
      <c r="E1881" s="144"/>
      <c r="F1881" s="87" t="str">
        <f t="shared" si="87"/>
        <v/>
      </c>
      <c r="G1881" s="42"/>
      <c r="H1881" s="11"/>
      <c r="I1881" s="111"/>
      <c r="J1881" s="47"/>
      <c r="K1881" s="108"/>
      <c r="L1881" s="112"/>
      <c r="M1881" s="48" t="str">
        <f t="shared" si="88"/>
        <v xml:space="preserve"> -    - </v>
      </c>
      <c r="N1881" s="12"/>
    </row>
    <row r="1882" spans="1:14" ht="15" customHeight="1">
      <c r="A1882" s="40" t="str">
        <f t="shared" si="89"/>
        <v/>
      </c>
      <c r="B1882" s="41"/>
      <c r="C1882" s="42"/>
      <c r="D1882" s="136"/>
      <c r="E1882" s="144"/>
      <c r="F1882" s="87" t="str">
        <f t="shared" si="87"/>
        <v/>
      </c>
      <c r="G1882" s="42"/>
      <c r="H1882" s="11"/>
      <c r="I1882" s="111"/>
      <c r="J1882" s="47"/>
      <c r="K1882" s="108"/>
      <c r="L1882" s="112"/>
      <c r="M1882" s="48" t="str">
        <f t="shared" si="88"/>
        <v xml:space="preserve"> -    - </v>
      </c>
      <c r="N1882" s="12"/>
    </row>
    <row r="1883" spans="1:14" ht="15" customHeight="1">
      <c r="A1883" s="40" t="str">
        <f t="shared" si="89"/>
        <v/>
      </c>
      <c r="B1883" s="41"/>
      <c r="C1883" s="42"/>
      <c r="D1883" s="42"/>
      <c r="E1883" s="144"/>
      <c r="F1883" s="87" t="str">
        <f t="shared" si="87"/>
        <v/>
      </c>
      <c r="G1883" s="42"/>
      <c r="H1883" s="11"/>
      <c r="I1883" s="111"/>
      <c r="J1883" s="47"/>
      <c r="K1883" s="108"/>
      <c r="L1883" s="112"/>
      <c r="M1883" s="48" t="str">
        <f t="shared" si="88"/>
        <v xml:space="preserve"> -    - </v>
      </c>
      <c r="N1883" s="12"/>
    </row>
    <row r="1884" spans="1:14" ht="15" customHeight="1">
      <c r="A1884" s="40" t="str">
        <f t="shared" si="89"/>
        <v/>
      </c>
      <c r="B1884" s="41"/>
      <c r="C1884" s="42"/>
      <c r="D1884" s="136"/>
      <c r="E1884" s="144"/>
      <c r="F1884" s="87" t="str">
        <f t="shared" si="87"/>
        <v/>
      </c>
      <c r="G1884" s="42"/>
      <c r="H1884" s="11"/>
      <c r="I1884" s="111"/>
      <c r="J1884" s="47"/>
      <c r="K1884" s="108"/>
      <c r="L1884" s="112"/>
      <c r="M1884" s="48" t="str">
        <f t="shared" si="88"/>
        <v xml:space="preserve"> -    - </v>
      </c>
      <c r="N1884" s="12"/>
    </row>
    <row r="1885" spans="1:14" ht="15" customHeight="1">
      <c r="A1885" s="40" t="str">
        <f t="shared" si="89"/>
        <v/>
      </c>
      <c r="B1885" s="41"/>
      <c r="C1885" s="42"/>
      <c r="D1885" s="136"/>
      <c r="E1885" s="144"/>
      <c r="F1885" s="87" t="str">
        <f t="shared" si="87"/>
        <v/>
      </c>
      <c r="G1885" s="42"/>
      <c r="H1885" s="11"/>
      <c r="I1885" s="111"/>
      <c r="J1885" s="47"/>
      <c r="K1885" s="108"/>
      <c r="L1885" s="112"/>
      <c r="M1885" s="48" t="str">
        <f t="shared" si="88"/>
        <v xml:space="preserve"> -    - </v>
      </c>
      <c r="N1885" s="12"/>
    </row>
    <row r="1886" spans="1:14" ht="15" customHeight="1">
      <c r="A1886" s="40" t="str">
        <f t="shared" si="89"/>
        <v/>
      </c>
      <c r="B1886" s="41"/>
      <c r="C1886" s="42"/>
      <c r="D1886" s="42"/>
      <c r="E1886" s="144"/>
      <c r="F1886" s="87" t="str">
        <f t="shared" si="87"/>
        <v/>
      </c>
      <c r="G1886" s="42"/>
      <c r="H1886" s="11"/>
      <c r="I1886" s="111"/>
      <c r="J1886" s="47"/>
      <c r="K1886" s="108"/>
      <c r="L1886" s="112"/>
      <c r="M1886" s="48" t="str">
        <f t="shared" si="88"/>
        <v xml:space="preserve"> -    - </v>
      </c>
      <c r="N1886" s="12"/>
    </row>
    <row r="1887" spans="1:14" ht="15" customHeight="1">
      <c r="A1887" s="40" t="str">
        <f t="shared" si="89"/>
        <v/>
      </c>
      <c r="B1887" s="41"/>
      <c r="C1887" s="42"/>
      <c r="D1887" s="136"/>
      <c r="E1887" s="144"/>
      <c r="F1887" s="87" t="str">
        <f t="shared" si="87"/>
        <v/>
      </c>
      <c r="G1887" s="42"/>
      <c r="H1887" s="11"/>
      <c r="I1887" s="111"/>
      <c r="J1887" s="47"/>
      <c r="K1887" s="108"/>
      <c r="L1887" s="112"/>
      <c r="M1887" s="48" t="str">
        <f t="shared" si="88"/>
        <v xml:space="preserve"> -    - </v>
      </c>
      <c r="N1887" s="12"/>
    </row>
    <row r="1888" spans="1:14" ht="15" customHeight="1">
      <c r="A1888" s="40" t="str">
        <f t="shared" si="89"/>
        <v/>
      </c>
      <c r="B1888" s="41"/>
      <c r="C1888" s="42"/>
      <c r="D1888" s="136"/>
      <c r="E1888" s="144"/>
      <c r="F1888" s="87" t="str">
        <f t="shared" si="87"/>
        <v/>
      </c>
      <c r="G1888" s="42"/>
      <c r="H1888" s="11"/>
      <c r="I1888" s="111"/>
      <c r="J1888" s="47"/>
      <c r="K1888" s="108"/>
      <c r="L1888" s="112"/>
      <c r="M1888" s="48" t="str">
        <f t="shared" si="88"/>
        <v xml:space="preserve"> -    - </v>
      </c>
      <c r="N1888" s="12"/>
    </row>
    <row r="1889" spans="1:14" ht="15" customHeight="1">
      <c r="A1889" s="40" t="str">
        <f t="shared" si="89"/>
        <v/>
      </c>
      <c r="B1889" s="41"/>
      <c r="C1889" s="42"/>
      <c r="D1889" s="42"/>
      <c r="E1889" s="144"/>
      <c r="F1889" s="87" t="str">
        <f t="shared" si="87"/>
        <v/>
      </c>
      <c r="G1889" s="42"/>
      <c r="H1889" s="11"/>
      <c r="I1889" s="111"/>
      <c r="J1889" s="47"/>
      <c r="K1889" s="108"/>
      <c r="L1889" s="112"/>
      <c r="M1889" s="48" t="str">
        <f t="shared" si="88"/>
        <v xml:space="preserve"> -    - </v>
      </c>
      <c r="N1889" s="12"/>
    </row>
    <row r="1890" spans="1:14" ht="15" customHeight="1">
      <c r="A1890" s="40" t="str">
        <f t="shared" si="89"/>
        <v/>
      </c>
      <c r="B1890" s="41"/>
      <c r="C1890" s="42"/>
      <c r="D1890" s="136"/>
      <c r="E1890" s="144"/>
      <c r="F1890" s="87" t="str">
        <f t="shared" si="87"/>
        <v/>
      </c>
      <c r="G1890" s="42"/>
      <c r="H1890" s="11"/>
      <c r="I1890" s="111"/>
      <c r="J1890" s="47"/>
      <c r="K1890" s="108"/>
      <c r="L1890" s="112"/>
      <c r="M1890" s="48" t="str">
        <f t="shared" si="88"/>
        <v xml:space="preserve"> -    - </v>
      </c>
      <c r="N1890" s="12"/>
    </row>
    <row r="1891" spans="1:14" ht="15" customHeight="1">
      <c r="A1891" s="40" t="str">
        <f t="shared" si="89"/>
        <v/>
      </c>
      <c r="B1891" s="41"/>
      <c r="C1891" s="42"/>
      <c r="D1891" s="136"/>
      <c r="E1891" s="144"/>
      <c r="F1891" s="87" t="str">
        <f t="shared" si="87"/>
        <v/>
      </c>
      <c r="G1891" s="42"/>
      <c r="H1891" s="11"/>
      <c r="I1891" s="111"/>
      <c r="J1891" s="47"/>
      <c r="K1891" s="108"/>
      <c r="L1891" s="112"/>
      <c r="M1891" s="48" t="str">
        <f t="shared" si="88"/>
        <v xml:space="preserve"> -    - </v>
      </c>
      <c r="N1891" s="12"/>
    </row>
    <row r="1892" spans="1:14" ht="15" customHeight="1">
      <c r="A1892" s="40" t="str">
        <f t="shared" si="89"/>
        <v/>
      </c>
      <c r="B1892" s="41"/>
      <c r="C1892" s="42"/>
      <c r="D1892" s="42"/>
      <c r="E1892" s="144"/>
      <c r="F1892" s="87" t="str">
        <f t="shared" si="87"/>
        <v/>
      </c>
      <c r="G1892" s="42"/>
      <c r="H1892" s="11"/>
      <c r="I1892" s="111"/>
      <c r="J1892" s="47"/>
      <c r="K1892" s="108"/>
      <c r="L1892" s="112"/>
      <c r="M1892" s="48" t="str">
        <f t="shared" si="88"/>
        <v xml:space="preserve"> -    - </v>
      </c>
      <c r="N1892" s="12"/>
    </row>
    <row r="1893" spans="1:14" ht="15" customHeight="1">
      <c r="A1893" s="40" t="str">
        <f t="shared" si="89"/>
        <v/>
      </c>
      <c r="B1893" s="41"/>
      <c r="C1893" s="42"/>
      <c r="D1893" s="136"/>
      <c r="E1893" s="144"/>
      <c r="F1893" s="87" t="str">
        <f t="shared" si="87"/>
        <v/>
      </c>
      <c r="G1893" s="42"/>
      <c r="H1893" s="11"/>
      <c r="I1893" s="111"/>
      <c r="J1893" s="47"/>
      <c r="K1893" s="108"/>
      <c r="L1893" s="112"/>
      <c r="M1893" s="48" t="str">
        <f t="shared" si="88"/>
        <v xml:space="preserve"> -    - </v>
      </c>
      <c r="N1893" s="12"/>
    </row>
    <row r="1894" spans="1:14" ht="15" customHeight="1">
      <c r="A1894" s="40" t="str">
        <f t="shared" si="89"/>
        <v/>
      </c>
      <c r="B1894" s="41"/>
      <c r="C1894" s="42"/>
      <c r="D1894" s="136"/>
      <c r="E1894" s="144"/>
      <c r="F1894" s="87" t="str">
        <f t="shared" si="87"/>
        <v/>
      </c>
      <c r="G1894" s="42"/>
      <c r="H1894" s="11"/>
      <c r="I1894" s="111"/>
      <c r="J1894" s="47"/>
      <c r="K1894" s="108"/>
      <c r="L1894" s="112"/>
      <c r="M1894" s="48" t="str">
        <f t="shared" si="88"/>
        <v xml:space="preserve"> -    - </v>
      </c>
      <c r="N1894" s="12"/>
    </row>
    <row r="1895" spans="1:14" ht="15" customHeight="1">
      <c r="A1895" s="40" t="str">
        <f t="shared" si="89"/>
        <v/>
      </c>
      <c r="B1895" s="41"/>
      <c r="C1895" s="42"/>
      <c r="D1895" s="42"/>
      <c r="E1895" s="144"/>
      <c r="F1895" s="87" t="str">
        <f t="shared" si="87"/>
        <v/>
      </c>
      <c r="G1895" s="42"/>
      <c r="H1895" s="11"/>
      <c r="I1895" s="111"/>
      <c r="J1895" s="47"/>
      <c r="K1895" s="108"/>
      <c r="L1895" s="112"/>
      <c r="M1895" s="48" t="str">
        <f t="shared" si="88"/>
        <v xml:space="preserve"> -    - </v>
      </c>
      <c r="N1895" s="12"/>
    </row>
    <row r="1896" spans="1:14" ht="15" customHeight="1">
      <c r="A1896" s="40" t="str">
        <f t="shared" si="89"/>
        <v/>
      </c>
      <c r="B1896" s="41"/>
      <c r="C1896" s="42"/>
      <c r="D1896" s="136"/>
      <c r="E1896" s="144"/>
      <c r="F1896" s="87" t="str">
        <f t="shared" si="87"/>
        <v/>
      </c>
      <c r="G1896" s="42"/>
      <c r="H1896" s="11"/>
      <c r="I1896" s="111"/>
      <c r="J1896" s="47"/>
      <c r="K1896" s="108"/>
      <c r="L1896" s="112"/>
      <c r="M1896" s="48" t="str">
        <f t="shared" si="88"/>
        <v xml:space="preserve"> -    - </v>
      </c>
      <c r="N1896" s="12"/>
    </row>
    <row r="1897" spans="1:14" ht="15" customHeight="1">
      <c r="A1897" s="40" t="str">
        <f t="shared" si="89"/>
        <v/>
      </c>
      <c r="B1897" s="41"/>
      <c r="C1897" s="42"/>
      <c r="D1897" s="136"/>
      <c r="E1897" s="144"/>
      <c r="F1897" s="87" t="str">
        <f t="shared" si="87"/>
        <v/>
      </c>
      <c r="G1897" s="42"/>
      <c r="H1897" s="11"/>
      <c r="I1897" s="111"/>
      <c r="J1897" s="47"/>
      <c r="K1897" s="108"/>
      <c r="L1897" s="112"/>
      <c r="M1897" s="48" t="str">
        <f t="shared" si="88"/>
        <v xml:space="preserve"> -    - </v>
      </c>
      <c r="N1897" s="12"/>
    </row>
    <row r="1898" spans="1:14" ht="15" customHeight="1">
      <c r="A1898" s="40" t="str">
        <f t="shared" si="89"/>
        <v/>
      </c>
      <c r="B1898" s="41"/>
      <c r="C1898" s="42"/>
      <c r="D1898" s="42"/>
      <c r="E1898" s="144"/>
      <c r="F1898" s="87" t="str">
        <f t="shared" si="87"/>
        <v/>
      </c>
      <c r="G1898" s="42"/>
      <c r="H1898" s="11"/>
      <c r="I1898" s="111"/>
      <c r="J1898" s="47"/>
      <c r="K1898" s="108"/>
      <c r="L1898" s="112"/>
      <c r="M1898" s="48" t="str">
        <f t="shared" si="88"/>
        <v xml:space="preserve"> -    - </v>
      </c>
      <c r="N1898" s="12"/>
    </row>
    <row r="1899" spans="1:14" ht="15" customHeight="1">
      <c r="A1899" s="40" t="str">
        <f t="shared" si="89"/>
        <v/>
      </c>
      <c r="B1899" s="41"/>
      <c r="C1899" s="42"/>
      <c r="D1899" s="136"/>
      <c r="E1899" s="144"/>
      <c r="F1899" s="87" t="str">
        <f t="shared" si="87"/>
        <v/>
      </c>
      <c r="G1899" s="42"/>
      <c r="H1899" s="11"/>
      <c r="I1899" s="111"/>
      <c r="J1899" s="47"/>
      <c r="K1899" s="108"/>
      <c r="L1899" s="112"/>
      <c r="M1899" s="48" t="str">
        <f t="shared" si="88"/>
        <v xml:space="preserve"> -    - </v>
      </c>
      <c r="N1899" s="12"/>
    </row>
    <row r="1900" spans="1:14" ht="15" customHeight="1">
      <c r="A1900" s="40" t="str">
        <f t="shared" si="89"/>
        <v/>
      </c>
      <c r="B1900" s="41"/>
      <c r="C1900" s="42"/>
      <c r="D1900" s="136"/>
      <c r="E1900" s="144"/>
      <c r="F1900" s="87" t="str">
        <f t="shared" si="87"/>
        <v/>
      </c>
      <c r="G1900" s="42"/>
      <c r="H1900" s="11"/>
      <c r="I1900" s="111"/>
      <c r="J1900" s="47"/>
      <c r="K1900" s="108"/>
      <c r="L1900" s="112"/>
      <c r="M1900" s="48" t="str">
        <f t="shared" si="88"/>
        <v xml:space="preserve"> -    - </v>
      </c>
      <c r="N1900" s="12"/>
    </row>
    <row r="1901" spans="1:14" ht="15" customHeight="1">
      <c r="A1901" s="40" t="str">
        <f t="shared" si="89"/>
        <v/>
      </c>
      <c r="B1901" s="41"/>
      <c r="C1901" s="42"/>
      <c r="D1901" s="42"/>
      <c r="E1901" s="144"/>
      <c r="F1901" s="87" t="str">
        <f t="shared" si="87"/>
        <v/>
      </c>
      <c r="G1901" s="42"/>
      <c r="H1901" s="11"/>
      <c r="I1901" s="111"/>
      <c r="J1901" s="47"/>
      <c r="K1901" s="108"/>
      <c r="L1901" s="112"/>
      <c r="M1901" s="48" t="str">
        <f t="shared" si="88"/>
        <v xml:space="preserve"> -    - </v>
      </c>
      <c r="N1901" s="12"/>
    </row>
    <row r="1902" spans="1:14" ht="15" customHeight="1">
      <c r="A1902" s="40" t="str">
        <f t="shared" si="89"/>
        <v/>
      </c>
      <c r="B1902" s="41"/>
      <c r="C1902" s="42"/>
      <c r="D1902" s="136"/>
      <c r="E1902" s="144"/>
      <c r="F1902" s="87" t="str">
        <f t="shared" si="87"/>
        <v/>
      </c>
      <c r="G1902" s="42"/>
      <c r="H1902" s="11"/>
      <c r="I1902" s="111"/>
      <c r="J1902" s="47"/>
      <c r="K1902" s="108"/>
      <c r="L1902" s="112"/>
      <c r="M1902" s="48" t="str">
        <f t="shared" si="88"/>
        <v xml:space="preserve"> -    - </v>
      </c>
      <c r="N1902" s="12"/>
    </row>
    <row r="1903" spans="1:14" ht="15" customHeight="1">
      <c r="A1903" s="40" t="str">
        <f t="shared" si="89"/>
        <v/>
      </c>
      <c r="B1903" s="41"/>
      <c r="C1903" s="42"/>
      <c r="D1903" s="136"/>
      <c r="E1903" s="144"/>
      <c r="F1903" s="87" t="str">
        <f t="shared" si="87"/>
        <v/>
      </c>
      <c r="G1903" s="42"/>
      <c r="H1903" s="11"/>
      <c r="I1903" s="111"/>
      <c r="J1903" s="47"/>
      <c r="K1903" s="108"/>
      <c r="L1903" s="112"/>
      <c r="M1903" s="48" t="str">
        <f t="shared" si="88"/>
        <v xml:space="preserve"> -    - </v>
      </c>
      <c r="N1903" s="12"/>
    </row>
    <row r="1904" spans="1:14" ht="15" customHeight="1">
      <c r="A1904" s="40" t="str">
        <f t="shared" si="89"/>
        <v/>
      </c>
      <c r="B1904" s="41"/>
      <c r="C1904" s="42"/>
      <c r="D1904" s="42"/>
      <c r="E1904" s="144"/>
      <c r="F1904" s="87" t="str">
        <f t="shared" si="87"/>
        <v/>
      </c>
      <c r="G1904" s="42"/>
      <c r="H1904" s="11"/>
      <c r="I1904" s="111"/>
      <c r="J1904" s="47"/>
      <c r="K1904" s="108"/>
      <c r="L1904" s="112"/>
      <c r="M1904" s="48" t="str">
        <f t="shared" si="88"/>
        <v xml:space="preserve"> -    - </v>
      </c>
      <c r="N1904" s="12"/>
    </row>
    <row r="1905" spans="1:14" ht="15" customHeight="1">
      <c r="A1905" s="40" t="str">
        <f t="shared" si="89"/>
        <v/>
      </c>
      <c r="B1905" s="41"/>
      <c r="C1905" s="42"/>
      <c r="D1905" s="136"/>
      <c r="E1905" s="144"/>
      <c r="F1905" s="87" t="str">
        <f t="shared" si="87"/>
        <v/>
      </c>
      <c r="G1905" s="42"/>
      <c r="H1905" s="11"/>
      <c r="I1905" s="111"/>
      <c r="J1905" s="47"/>
      <c r="K1905" s="108"/>
      <c r="L1905" s="112"/>
      <c r="M1905" s="48" t="str">
        <f t="shared" si="88"/>
        <v xml:space="preserve"> -    - </v>
      </c>
      <c r="N1905" s="12"/>
    </row>
    <row r="1906" spans="1:14" ht="15" customHeight="1">
      <c r="A1906" s="40" t="str">
        <f t="shared" si="89"/>
        <v/>
      </c>
      <c r="B1906" s="41"/>
      <c r="C1906" s="42"/>
      <c r="D1906" s="136"/>
      <c r="E1906" s="144"/>
      <c r="F1906" s="87" t="str">
        <f t="shared" si="87"/>
        <v/>
      </c>
      <c r="G1906" s="42"/>
      <c r="H1906" s="11"/>
      <c r="I1906" s="111"/>
      <c r="J1906" s="47"/>
      <c r="K1906" s="108"/>
      <c r="L1906" s="112"/>
      <c r="M1906" s="48" t="str">
        <f t="shared" si="88"/>
        <v xml:space="preserve"> -    - </v>
      </c>
      <c r="N1906" s="12"/>
    </row>
    <row r="1907" spans="1:14" ht="15" customHeight="1">
      <c r="A1907" s="40" t="str">
        <f t="shared" si="89"/>
        <v/>
      </c>
      <c r="B1907" s="41"/>
      <c r="C1907" s="42"/>
      <c r="D1907" s="42"/>
      <c r="E1907" s="144"/>
      <c r="F1907" s="87" t="str">
        <f t="shared" si="87"/>
        <v/>
      </c>
      <c r="G1907" s="42"/>
      <c r="H1907" s="11"/>
      <c r="I1907" s="111"/>
      <c r="J1907" s="47"/>
      <c r="K1907" s="108"/>
      <c r="L1907" s="112"/>
      <c r="M1907" s="48" t="str">
        <f t="shared" si="88"/>
        <v xml:space="preserve"> -    - </v>
      </c>
      <c r="N1907" s="12"/>
    </row>
    <row r="1908" spans="1:14" ht="15" customHeight="1">
      <c r="A1908" s="40" t="str">
        <f t="shared" si="89"/>
        <v/>
      </c>
      <c r="B1908" s="41"/>
      <c r="C1908" s="42"/>
      <c r="D1908" s="136"/>
      <c r="E1908" s="144"/>
      <c r="F1908" s="87" t="str">
        <f t="shared" si="87"/>
        <v/>
      </c>
      <c r="G1908" s="42"/>
      <c r="H1908" s="11"/>
      <c r="I1908" s="111"/>
      <c r="J1908" s="47"/>
      <c r="K1908" s="108"/>
      <c r="L1908" s="112"/>
      <c r="M1908" s="48" t="str">
        <f t="shared" si="88"/>
        <v xml:space="preserve"> -    - </v>
      </c>
      <c r="N1908" s="12"/>
    </row>
    <row r="1909" spans="1:14" ht="15" customHeight="1">
      <c r="A1909" s="40" t="str">
        <f t="shared" si="89"/>
        <v/>
      </c>
      <c r="B1909" s="41"/>
      <c r="C1909" s="42"/>
      <c r="D1909" s="136"/>
      <c r="E1909" s="144"/>
      <c r="F1909" s="87" t="str">
        <f t="shared" si="87"/>
        <v/>
      </c>
      <c r="G1909" s="42"/>
      <c r="H1909" s="11"/>
      <c r="I1909" s="111"/>
      <c r="J1909" s="47"/>
      <c r="K1909" s="108"/>
      <c r="L1909" s="112"/>
      <c r="M1909" s="48" t="str">
        <f t="shared" si="88"/>
        <v xml:space="preserve"> -    - </v>
      </c>
      <c r="N1909" s="12"/>
    </row>
    <row r="1910" spans="1:14" ht="15" customHeight="1">
      <c r="A1910" s="40" t="str">
        <f t="shared" si="89"/>
        <v/>
      </c>
      <c r="B1910" s="41"/>
      <c r="C1910" s="42"/>
      <c r="D1910" s="42"/>
      <c r="E1910" s="144"/>
      <c r="F1910" s="87" t="str">
        <f t="shared" si="87"/>
        <v/>
      </c>
      <c r="G1910" s="42"/>
      <c r="H1910" s="11"/>
      <c r="I1910" s="111"/>
      <c r="J1910" s="47"/>
      <c r="K1910" s="108"/>
      <c r="L1910" s="112"/>
      <c r="M1910" s="48" t="str">
        <f t="shared" si="88"/>
        <v xml:space="preserve"> -    - </v>
      </c>
      <c r="N1910" s="12"/>
    </row>
    <row r="1911" spans="1:14" ht="15" customHeight="1">
      <c r="A1911" s="40" t="str">
        <f t="shared" si="89"/>
        <v/>
      </c>
      <c r="B1911" s="41"/>
      <c r="C1911" s="42"/>
      <c r="D1911" s="136"/>
      <c r="E1911" s="144"/>
      <c r="F1911" s="87" t="str">
        <f t="shared" si="87"/>
        <v/>
      </c>
      <c r="G1911" s="42"/>
      <c r="H1911" s="11"/>
      <c r="I1911" s="111"/>
      <c r="J1911" s="47"/>
      <c r="K1911" s="108"/>
      <c r="L1911" s="112"/>
      <c r="M1911" s="48" t="str">
        <f t="shared" si="88"/>
        <v xml:space="preserve"> -    - </v>
      </c>
      <c r="N1911" s="12"/>
    </row>
    <row r="1912" spans="1:14" ht="15" customHeight="1">
      <c r="A1912" s="40" t="str">
        <f t="shared" si="89"/>
        <v/>
      </c>
      <c r="B1912" s="41"/>
      <c r="C1912" s="42"/>
      <c r="D1912" s="136"/>
      <c r="E1912" s="144"/>
      <c r="F1912" s="87" t="str">
        <f t="shared" si="87"/>
        <v/>
      </c>
      <c r="G1912" s="42"/>
      <c r="H1912" s="11"/>
      <c r="I1912" s="111"/>
      <c r="J1912" s="47"/>
      <c r="K1912" s="108"/>
      <c r="L1912" s="112"/>
      <c r="M1912" s="48" t="str">
        <f t="shared" si="88"/>
        <v xml:space="preserve"> -    - </v>
      </c>
      <c r="N1912" s="12"/>
    </row>
    <row r="1913" spans="1:14" ht="15" customHeight="1">
      <c r="A1913" s="40" t="str">
        <f t="shared" si="89"/>
        <v/>
      </c>
      <c r="B1913" s="41"/>
      <c r="C1913" s="42"/>
      <c r="D1913" s="42"/>
      <c r="E1913" s="144"/>
      <c r="F1913" s="87" t="str">
        <f t="shared" si="87"/>
        <v/>
      </c>
      <c r="G1913" s="42"/>
      <c r="H1913" s="11"/>
      <c r="I1913" s="111"/>
      <c r="J1913" s="47"/>
      <c r="K1913" s="108"/>
      <c r="L1913" s="112"/>
      <c r="M1913" s="48" t="str">
        <f t="shared" si="88"/>
        <v xml:space="preserve"> -    - </v>
      </c>
      <c r="N1913" s="12"/>
    </row>
    <row r="1914" spans="1:14" ht="15" customHeight="1">
      <c r="A1914" s="40" t="str">
        <f t="shared" si="89"/>
        <v/>
      </c>
      <c r="B1914" s="41"/>
      <c r="C1914" s="42"/>
      <c r="D1914" s="136"/>
      <c r="E1914" s="144"/>
      <c r="F1914" s="87" t="str">
        <f t="shared" si="87"/>
        <v/>
      </c>
      <c r="G1914" s="42"/>
      <c r="H1914" s="11"/>
      <c r="I1914" s="111"/>
      <c r="J1914" s="47"/>
      <c r="K1914" s="108"/>
      <c r="L1914" s="112"/>
      <c r="M1914" s="48" t="str">
        <f t="shared" si="88"/>
        <v xml:space="preserve"> -    - </v>
      </c>
      <c r="N1914" s="12"/>
    </row>
    <row r="1915" spans="1:14" ht="15" customHeight="1">
      <c r="A1915" s="40" t="str">
        <f t="shared" si="89"/>
        <v/>
      </c>
      <c r="B1915" s="41"/>
      <c r="C1915" s="42"/>
      <c r="D1915" s="136"/>
      <c r="E1915" s="144"/>
      <c r="F1915" s="87" t="str">
        <f t="shared" si="87"/>
        <v/>
      </c>
      <c r="G1915" s="42"/>
      <c r="H1915" s="11"/>
      <c r="I1915" s="111"/>
      <c r="J1915" s="47"/>
      <c r="K1915" s="108"/>
      <c r="L1915" s="112"/>
      <c r="M1915" s="48" t="str">
        <f t="shared" si="88"/>
        <v xml:space="preserve"> -    - </v>
      </c>
      <c r="N1915" s="12"/>
    </row>
    <row r="1916" spans="1:14" ht="15" customHeight="1">
      <c r="A1916" s="40" t="str">
        <f t="shared" si="89"/>
        <v/>
      </c>
      <c r="B1916" s="41"/>
      <c r="C1916" s="42"/>
      <c r="D1916" s="42"/>
      <c r="E1916" s="144"/>
      <c r="F1916" s="87" t="str">
        <f t="shared" si="87"/>
        <v/>
      </c>
      <c r="G1916" s="42"/>
      <c r="H1916" s="11"/>
      <c r="I1916" s="111"/>
      <c r="J1916" s="47"/>
      <c r="K1916" s="108"/>
      <c r="L1916" s="112"/>
      <c r="M1916" s="48" t="str">
        <f t="shared" si="88"/>
        <v xml:space="preserve"> -    - </v>
      </c>
      <c r="N1916" s="12"/>
    </row>
    <row r="1917" spans="1:14" ht="15" customHeight="1">
      <c r="A1917" s="40" t="str">
        <f t="shared" si="89"/>
        <v/>
      </c>
      <c r="B1917" s="41"/>
      <c r="C1917" s="42"/>
      <c r="D1917" s="136"/>
      <c r="E1917" s="144"/>
      <c r="F1917" s="87" t="str">
        <f t="shared" si="87"/>
        <v/>
      </c>
      <c r="G1917" s="42"/>
      <c r="H1917" s="11"/>
      <c r="I1917" s="111"/>
      <c r="J1917" s="47"/>
      <c r="K1917" s="108"/>
      <c r="L1917" s="112"/>
      <c r="M1917" s="48" t="str">
        <f t="shared" si="88"/>
        <v xml:space="preserve"> -    - </v>
      </c>
      <c r="N1917" s="12"/>
    </row>
    <row r="1918" spans="1:14" ht="15" customHeight="1">
      <c r="A1918" s="40" t="str">
        <f t="shared" si="89"/>
        <v/>
      </c>
      <c r="B1918" s="41"/>
      <c r="C1918" s="42"/>
      <c r="D1918" s="136"/>
      <c r="E1918" s="144"/>
      <c r="F1918" s="87" t="str">
        <f t="shared" si="87"/>
        <v/>
      </c>
      <c r="G1918" s="42"/>
      <c r="H1918" s="11"/>
      <c r="I1918" s="111"/>
      <c r="J1918" s="47"/>
      <c r="K1918" s="108"/>
      <c r="L1918" s="112"/>
      <c r="M1918" s="48" t="str">
        <f t="shared" si="88"/>
        <v xml:space="preserve"> -    - </v>
      </c>
      <c r="N1918" s="12"/>
    </row>
    <row r="1919" spans="1:14" ht="15" customHeight="1">
      <c r="A1919" s="40" t="str">
        <f t="shared" si="89"/>
        <v/>
      </c>
      <c r="B1919" s="41"/>
      <c r="C1919" s="42"/>
      <c r="D1919" s="42"/>
      <c r="E1919" s="144"/>
      <c r="F1919" s="87" t="str">
        <f t="shared" si="87"/>
        <v/>
      </c>
      <c r="G1919" s="42"/>
      <c r="H1919" s="11"/>
      <c r="I1919" s="111"/>
      <c r="J1919" s="47"/>
      <c r="K1919" s="108"/>
      <c r="L1919" s="112"/>
      <c r="M1919" s="48" t="str">
        <f t="shared" si="88"/>
        <v xml:space="preserve"> -    - </v>
      </c>
      <c r="N1919" s="12"/>
    </row>
    <row r="1920" spans="1:14" ht="15" customHeight="1">
      <c r="A1920" s="40" t="str">
        <f t="shared" si="89"/>
        <v/>
      </c>
      <c r="B1920" s="41"/>
      <c r="C1920" s="42"/>
      <c r="D1920" s="136"/>
      <c r="E1920" s="144"/>
      <c r="F1920" s="87" t="str">
        <f t="shared" si="87"/>
        <v/>
      </c>
      <c r="G1920" s="42"/>
      <c r="H1920" s="11"/>
      <c r="I1920" s="111"/>
      <c r="J1920" s="47"/>
      <c r="K1920" s="108"/>
      <c r="L1920" s="112"/>
      <c r="M1920" s="48" t="str">
        <f t="shared" si="88"/>
        <v xml:space="preserve"> -    - </v>
      </c>
      <c r="N1920" s="12"/>
    </row>
    <row r="1921" spans="1:14" ht="15" customHeight="1">
      <c r="A1921" s="40" t="str">
        <f t="shared" si="89"/>
        <v/>
      </c>
      <c r="B1921" s="41"/>
      <c r="C1921" s="42"/>
      <c r="D1921" s="136"/>
      <c r="E1921" s="144"/>
      <c r="F1921" s="87" t="str">
        <f t="shared" si="87"/>
        <v/>
      </c>
      <c r="G1921" s="42"/>
      <c r="H1921" s="11"/>
      <c r="I1921" s="111"/>
      <c r="J1921" s="47"/>
      <c r="K1921" s="108"/>
      <c r="L1921" s="112"/>
      <c r="M1921" s="48" t="str">
        <f t="shared" si="88"/>
        <v xml:space="preserve"> -    - </v>
      </c>
      <c r="N1921" s="12"/>
    </row>
    <row r="1922" spans="1:14" ht="15" customHeight="1">
      <c r="A1922" s="40" t="str">
        <f t="shared" si="89"/>
        <v/>
      </c>
      <c r="B1922" s="41"/>
      <c r="C1922" s="42"/>
      <c r="D1922" s="42"/>
      <c r="E1922" s="144"/>
      <c r="F1922" s="87" t="str">
        <f t="shared" si="87"/>
        <v/>
      </c>
      <c r="G1922" s="42"/>
      <c r="H1922" s="11"/>
      <c r="I1922" s="111"/>
      <c r="J1922" s="47"/>
      <c r="K1922" s="108"/>
      <c r="L1922" s="112"/>
      <c r="M1922" s="48" t="str">
        <f t="shared" si="88"/>
        <v xml:space="preserve"> -    - </v>
      </c>
      <c r="N1922" s="12"/>
    </row>
    <row r="1923" spans="1:14" ht="15" customHeight="1">
      <c r="A1923" s="40" t="str">
        <f t="shared" si="89"/>
        <v/>
      </c>
      <c r="B1923" s="41"/>
      <c r="C1923" s="42"/>
      <c r="D1923" s="136"/>
      <c r="E1923" s="144"/>
      <c r="F1923" s="87" t="str">
        <f t="shared" si="87"/>
        <v/>
      </c>
      <c r="G1923" s="42"/>
      <c r="H1923" s="11"/>
      <c r="I1923" s="111"/>
      <c r="J1923" s="47"/>
      <c r="K1923" s="108"/>
      <c r="L1923" s="112"/>
      <c r="M1923" s="48" t="str">
        <f t="shared" si="88"/>
        <v xml:space="preserve"> -    - </v>
      </c>
      <c r="N1923" s="12"/>
    </row>
    <row r="1924" spans="1:14" ht="15" customHeight="1">
      <c r="A1924" s="40" t="str">
        <f t="shared" si="89"/>
        <v/>
      </c>
      <c r="B1924" s="41"/>
      <c r="C1924" s="42"/>
      <c r="D1924" s="136"/>
      <c r="E1924" s="144"/>
      <c r="F1924" s="87" t="str">
        <f t="shared" si="87"/>
        <v/>
      </c>
      <c r="G1924" s="42"/>
      <c r="H1924" s="11"/>
      <c r="I1924" s="111"/>
      <c r="J1924" s="47"/>
      <c r="K1924" s="108"/>
      <c r="L1924" s="112"/>
      <c r="M1924" s="48" t="str">
        <f t="shared" si="88"/>
        <v xml:space="preserve"> -    - </v>
      </c>
      <c r="N1924" s="12"/>
    </row>
    <row r="1925" spans="1:14" ht="15" customHeight="1">
      <c r="A1925" s="40" t="str">
        <f t="shared" si="89"/>
        <v/>
      </c>
      <c r="B1925" s="41"/>
      <c r="C1925" s="42"/>
      <c r="D1925" s="42"/>
      <c r="E1925" s="144"/>
      <c r="F1925" s="87" t="str">
        <f t="shared" si="87"/>
        <v/>
      </c>
      <c r="G1925" s="42"/>
      <c r="H1925" s="11"/>
      <c r="I1925" s="111"/>
      <c r="J1925" s="47"/>
      <c r="K1925" s="108"/>
      <c r="L1925" s="112"/>
      <c r="M1925" s="48" t="str">
        <f t="shared" si="88"/>
        <v xml:space="preserve"> -    - </v>
      </c>
      <c r="N1925" s="12"/>
    </row>
    <row r="1926" spans="1:14" ht="15" customHeight="1">
      <c r="A1926" s="40" t="str">
        <f t="shared" si="89"/>
        <v/>
      </c>
      <c r="B1926" s="41"/>
      <c r="C1926" s="42"/>
      <c r="D1926" s="136"/>
      <c r="E1926" s="144"/>
      <c r="F1926" s="87" t="str">
        <f t="shared" si="87"/>
        <v/>
      </c>
      <c r="G1926" s="42"/>
      <c r="H1926" s="11"/>
      <c r="I1926" s="111"/>
      <c r="J1926" s="47"/>
      <c r="K1926" s="108"/>
      <c r="L1926" s="112"/>
      <c r="M1926" s="48" t="str">
        <f t="shared" si="88"/>
        <v xml:space="preserve"> -    - </v>
      </c>
      <c r="N1926" s="12"/>
    </row>
    <row r="1927" spans="1:14" ht="15" customHeight="1">
      <c r="A1927" s="40" t="str">
        <f t="shared" si="89"/>
        <v/>
      </c>
      <c r="B1927" s="41"/>
      <c r="C1927" s="42"/>
      <c r="D1927" s="136"/>
      <c r="E1927" s="144"/>
      <c r="F1927" s="87" t="str">
        <f t="shared" si="87"/>
        <v/>
      </c>
      <c r="G1927" s="42"/>
      <c r="H1927" s="11"/>
      <c r="I1927" s="111"/>
      <c r="J1927" s="47"/>
      <c r="K1927" s="108"/>
      <c r="L1927" s="112"/>
      <c r="M1927" s="48" t="str">
        <f t="shared" si="88"/>
        <v xml:space="preserve"> -    - </v>
      </c>
      <c r="N1927" s="12"/>
    </row>
    <row r="1928" spans="1:14" ht="15" customHeight="1">
      <c r="A1928" s="40" t="str">
        <f t="shared" si="89"/>
        <v/>
      </c>
      <c r="B1928" s="41"/>
      <c r="C1928" s="42"/>
      <c r="D1928" s="42"/>
      <c r="E1928" s="144"/>
      <c r="F1928" s="87" t="str">
        <f t="shared" si="87"/>
        <v/>
      </c>
      <c r="G1928" s="42"/>
      <c r="H1928" s="11"/>
      <c r="I1928" s="111"/>
      <c r="J1928" s="47"/>
      <c r="K1928" s="108"/>
      <c r="L1928" s="112"/>
      <c r="M1928" s="48" t="str">
        <f t="shared" si="88"/>
        <v xml:space="preserve"> -    - </v>
      </c>
      <c r="N1928" s="12"/>
    </row>
    <row r="1929" spans="1:14" ht="15" customHeight="1">
      <c r="A1929" s="40" t="str">
        <f t="shared" si="89"/>
        <v/>
      </c>
      <c r="B1929" s="41"/>
      <c r="C1929" s="42"/>
      <c r="D1929" s="136"/>
      <c r="E1929" s="144"/>
      <c r="F1929" s="87" t="str">
        <f t="shared" si="87"/>
        <v/>
      </c>
      <c r="G1929" s="42"/>
      <c r="H1929" s="11"/>
      <c r="I1929" s="111"/>
      <c r="J1929" s="47"/>
      <c r="K1929" s="108"/>
      <c r="L1929" s="112"/>
      <c r="M1929" s="48" t="str">
        <f t="shared" si="88"/>
        <v xml:space="preserve"> -    - </v>
      </c>
      <c r="N1929" s="12"/>
    </row>
    <row r="1930" spans="1:14" ht="15" customHeight="1">
      <c r="A1930" s="40" t="str">
        <f t="shared" si="89"/>
        <v/>
      </c>
      <c r="B1930" s="41"/>
      <c r="C1930" s="42"/>
      <c r="D1930" s="136"/>
      <c r="E1930" s="144"/>
      <c r="F1930" s="87" t="str">
        <f t="shared" si="87"/>
        <v/>
      </c>
      <c r="G1930" s="42"/>
      <c r="H1930" s="11"/>
      <c r="I1930" s="111"/>
      <c r="J1930" s="47"/>
      <c r="K1930" s="108"/>
      <c r="L1930" s="112"/>
      <c r="M1930" s="48" t="str">
        <f t="shared" si="88"/>
        <v xml:space="preserve"> -    - </v>
      </c>
      <c r="N1930" s="12"/>
    </row>
    <row r="1931" spans="1:14" ht="15" customHeight="1">
      <c r="A1931" s="40" t="str">
        <f t="shared" si="89"/>
        <v/>
      </c>
      <c r="B1931" s="41"/>
      <c r="C1931" s="42"/>
      <c r="D1931" s="42"/>
      <c r="E1931" s="144"/>
      <c r="F1931" s="87" t="str">
        <f t="shared" si="87"/>
        <v/>
      </c>
      <c r="G1931" s="42"/>
      <c r="H1931" s="11"/>
      <c r="I1931" s="111"/>
      <c r="J1931" s="47"/>
      <c r="K1931" s="108"/>
      <c r="L1931" s="112"/>
      <c r="M1931" s="48" t="str">
        <f t="shared" si="88"/>
        <v xml:space="preserve"> -    - </v>
      </c>
      <c r="N1931" s="12"/>
    </row>
    <row r="1932" spans="1:14" ht="15" customHeight="1">
      <c r="A1932" s="40" t="str">
        <f t="shared" si="89"/>
        <v/>
      </c>
      <c r="B1932" s="41"/>
      <c r="C1932" s="42"/>
      <c r="D1932" s="136"/>
      <c r="E1932" s="144"/>
      <c r="F1932" s="87" t="str">
        <f t="shared" ref="F1932:F1995" si="90">IF(E1932="","",IF(E1932&lt;=DATEVALUE("9/11/2022"),"2021-22",IF(E1932&gt;DATEVALUE("9/11/2022"),"")))</f>
        <v/>
      </c>
      <c r="G1932" s="42"/>
      <c r="H1932" s="11"/>
      <c r="I1932" s="111"/>
      <c r="J1932" s="47"/>
      <c r="K1932" s="108"/>
      <c r="L1932" s="112"/>
      <c r="M1932" s="48" t="str">
        <f t="shared" ref="M1932:M1995" si="91">A1932&amp;" - "&amp;C1932&amp;" "&amp;F1932&amp;" "&amp;G1932&amp;" - "&amp;H1932</f>
        <v xml:space="preserve"> -    - </v>
      </c>
      <c r="N1932" s="12"/>
    </row>
    <row r="1933" spans="1:14" ht="15" customHeight="1">
      <c r="A1933" s="40" t="str">
        <f t="shared" ref="A1933:A1996" si="92">IF(ISERROR(IF(B1933="","",A1932+1)),"",IF(B1933="","",A1932+1))</f>
        <v/>
      </c>
      <c r="B1933" s="41"/>
      <c r="C1933" s="42"/>
      <c r="D1933" s="136"/>
      <c r="E1933" s="144"/>
      <c r="F1933" s="87" t="str">
        <f t="shared" si="90"/>
        <v/>
      </c>
      <c r="G1933" s="42"/>
      <c r="H1933" s="11"/>
      <c r="I1933" s="111"/>
      <c r="J1933" s="47"/>
      <c r="K1933" s="108"/>
      <c r="L1933" s="112"/>
      <c r="M1933" s="48" t="str">
        <f t="shared" si="91"/>
        <v xml:space="preserve"> -    - </v>
      </c>
      <c r="N1933" s="12"/>
    </row>
    <row r="1934" spans="1:14" ht="15" customHeight="1">
      <c r="A1934" s="40" t="str">
        <f t="shared" si="92"/>
        <v/>
      </c>
      <c r="B1934" s="41"/>
      <c r="C1934" s="42"/>
      <c r="D1934" s="42"/>
      <c r="E1934" s="144"/>
      <c r="F1934" s="87" t="str">
        <f t="shared" si="90"/>
        <v/>
      </c>
      <c r="G1934" s="42"/>
      <c r="H1934" s="11"/>
      <c r="I1934" s="111"/>
      <c r="J1934" s="47"/>
      <c r="K1934" s="108"/>
      <c r="L1934" s="112"/>
      <c r="M1934" s="48" t="str">
        <f t="shared" si="91"/>
        <v xml:space="preserve"> -    - </v>
      </c>
      <c r="N1934" s="12"/>
    </row>
    <row r="1935" spans="1:14" ht="15" customHeight="1">
      <c r="A1935" s="40" t="str">
        <f t="shared" si="92"/>
        <v/>
      </c>
      <c r="B1935" s="41"/>
      <c r="C1935" s="42"/>
      <c r="D1935" s="136"/>
      <c r="E1935" s="144"/>
      <c r="F1935" s="87" t="str">
        <f t="shared" si="90"/>
        <v/>
      </c>
      <c r="G1935" s="42"/>
      <c r="H1935" s="11"/>
      <c r="I1935" s="111"/>
      <c r="J1935" s="47"/>
      <c r="K1935" s="108"/>
      <c r="L1935" s="112"/>
      <c r="M1935" s="48" t="str">
        <f t="shared" si="91"/>
        <v xml:space="preserve"> -    - </v>
      </c>
      <c r="N1935" s="12"/>
    </row>
    <row r="1936" spans="1:14" ht="15" customHeight="1">
      <c r="A1936" s="40" t="str">
        <f t="shared" si="92"/>
        <v/>
      </c>
      <c r="B1936" s="41"/>
      <c r="C1936" s="42"/>
      <c r="D1936" s="136"/>
      <c r="E1936" s="144"/>
      <c r="F1936" s="87" t="str">
        <f t="shared" si="90"/>
        <v/>
      </c>
      <c r="G1936" s="42"/>
      <c r="H1936" s="11"/>
      <c r="I1936" s="111"/>
      <c r="J1936" s="47"/>
      <c r="K1936" s="108"/>
      <c r="L1936" s="112"/>
      <c r="M1936" s="48" t="str">
        <f t="shared" si="91"/>
        <v xml:space="preserve"> -    - </v>
      </c>
      <c r="N1936" s="12"/>
    </row>
    <row r="1937" spans="1:14" ht="15" customHeight="1">
      <c r="A1937" s="40" t="str">
        <f t="shared" si="92"/>
        <v/>
      </c>
      <c r="B1937" s="41"/>
      <c r="C1937" s="42"/>
      <c r="D1937" s="42"/>
      <c r="E1937" s="144"/>
      <c r="F1937" s="87" t="str">
        <f t="shared" si="90"/>
        <v/>
      </c>
      <c r="G1937" s="42"/>
      <c r="H1937" s="11"/>
      <c r="I1937" s="111"/>
      <c r="J1937" s="47"/>
      <c r="K1937" s="108"/>
      <c r="L1937" s="112"/>
      <c r="M1937" s="48" t="str">
        <f t="shared" si="91"/>
        <v xml:space="preserve"> -    - </v>
      </c>
      <c r="N1937" s="12"/>
    </row>
    <row r="1938" spans="1:14" ht="15" customHeight="1">
      <c r="A1938" s="40" t="str">
        <f t="shared" si="92"/>
        <v/>
      </c>
      <c r="B1938" s="41"/>
      <c r="C1938" s="42"/>
      <c r="D1938" s="136"/>
      <c r="E1938" s="144"/>
      <c r="F1938" s="87" t="str">
        <f t="shared" si="90"/>
        <v/>
      </c>
      <c r="G1938" s="42"/>
      <c r="H1938" s="11"/>
      <c r="I1938" s="111"/>
      <c r="J1938" s="47"/>
      <c r="K1938" s="108"/>
      <c r="L1938" s="112"/>
      <c r="M1938" s="48" t="str">
        <f t="shared" si="91"/>
        <v xml:space="preserve"> -    - </v>
      </c>
      <c r="N1938" s="12"/>
    </row>
    <row r="1939" spans="1:14" ht="15" customHeight="1">
      <c r="A1939" s="40" t="str">
        <f t="shared" si="92"/>
        <v/>
      </c>
      <c r="B1939" s="41"/>
      <c r="C1939" s="42"/>
      <c r="D1939" s="136"/>
      <c r="E1939" s="144"/>
      <c r="F1939" s="87" t="str">
        <f t="shared" si="90"/>
        <v/>
      </c>
      <c r="G1939" s="42"/>
      <c r="H1939" s="11"/>
      <c r="I1939" s="111"/>
      <c r="J1939" s="47"/>
      <c r="K1939" s="108"/>
      <c r="L1939" s="112"/>
      <c r="M1939" s="48" t="str">
        <f t="shared" si="91"/>
        <v xml:space="preserve"> -    - </v>
      </c>
      <c r="N1939" s="12"/>
    </row>
    <row r="1940" spans="1:14" ht="15" customHeight="1">
      <c r="A1940" s="40" t="str">
        <f t="shared" si="92"/>
        <v/>
      </c>
      <c r="B1940" s="41"/>
      <c r="C1940" s="42"/>
      <c r="D1940" s="42"/>
      <c r="E1940" s="144"/>
      <c r="F1940" s="87" t="str">
        <f t="shared" si="90"/>
        <v/>
      </c>
      <c r="G1940" s="42"/>
      <c r="H1940" s="11"/>
      <c r="I1940" s="111"/>
      <c r="J1940" s="47"/>
      <c r="K1940" s="108"/>
      <c r="L1940" s="112"/>
      <c r="M1940" s="48" t="str">
        <f t="shared" si="91"/>
        <v xml:space="preserve"> -    - </v>
      </c>
      <c r="N1940" s="12"/>
    </row>
    <row r="1941" spans="1:14" ht="15" customHeight="1">
      <c r="A1941" s="40" t="str">
        <f t="shared" si="92"/>
        <v/>
      </c>
      <c r="B1941" s="41"/>
      <c r="C1941" s="42"/>
      <c r="D1941" s="136"/>
      <c r="E1941" s="144"/>
      <c r="F1941" s="87" t="str">
        <f t="shared" si="90"/>
        <v/>
      </c>
      <c r="G1941" s="42"/>
      <c r="H1941" s="11"/>
      <c r="I1941" s="111"/>
      <c r="J1941" s="47"/>
      <c r="K1941" s="108"/>
      <c r="L1941" s="112"/>
      <c r="M1941" s="48" t="str">
        <f t="shared" si="91"/>
        <v xml:space="preserve"> -    - </v>
      </c>
      <c r="N1941" s="12"/>
    </row>
    <row r="1942" spans="1:14" ht="15" customHeight="1">
      <c r="A1942" s="40" t="str">
        <f t="shared" si="92"/>
        <v/>
      </c>
      <c r="B1942" s="41"/>
      <c r="C1942" s="42"/>
      <c r="D1942" s="136"/>
      <c r="E1942" s="144"/>
      <c r="F1942" s="87" t="str">
        <f t="shared" si="90"/>
        <v/>
      </c>
      <c r="G1942" s="42"/>
      <c r="H1942" s="11"/>
      <c r="I1942" s="111"/>
      <c r="J1942" s="47"/>
      <c r="K1942" s="108"/>
      <c r="L1942" s="112"/>
      <c r="M1942" s="48" t="str">
        <f t="shared" si="91"/>
        <v xml:space="preserve"> -    - </v>
      </c>
      <c r="N1942" s="12"/>
    </row>
    <row r="1943" spans="1:14" ht="15" customHeight="1">
      <c r="A1943" s="40" t="str">
        <f t="shared" si="92"/>
        <v/>
      </c>
      <c r="B1943" s="41"/>
      <c r="C1943" s="42"/>
      <c r="D1943" s="42"/>
      <c r="E1943" s="144"/>
      <c r="F1943" s="87" t="str">
        <f t="shared" si="90"/>
        <v/>
      </c>
      <c r="G1943" s="42"/>
      <c r="H1943" s="11"/>
      <c r="I1943" s="111"/>
      <c r="J1943" s="47"/>
      <c r="K1943" s="108"/>
      <c r="L1943" s="112"/>
      <c r="M1943" s="48" t="str">
        <f t="shared" si="91"/>
        <v xml:space="preserve"> -    - </v>
      </c>
      <c r="N1943" s="12"/>
    </row>
    <row r="1944" spans="1:14" ht="15" customHeight="1">
      <c r="A1944" s="40" t="str">
        <f t="shared" si="92"/>
        <v/>
      </c>
      <c r="B1944" s="41"/>
      <c r="C1944" s="42"/>
      <c r="D1944" s="136"/>
      <c r="E1944" s="144"/>
      <c r="F1944" s="87" t="str">
        <f t="shared" si="90"/>
        <v/>
      </c>
      <c r="G1944" s="42"/>
      <c r="H1944" s="11"/>
      <c r="I1944" s="111"/>
      <c r="J1944" s="47"/>
      <c r="K1944" s="108"/>
      <c r="L1944" s="112"/>
      <c r="M1944" s="48" t="str">
        <f t="shared" si="91"/>
        <v xml:space="preserve"> -    - </v>
      </c>
      <c r="N1944" s="12"/>
    </row>
    <row r="1945" spans="1:14" ht="15" customHeight="1">
      <c r="A1945" s="40" t="str">
        <f t="shared" si="92"/>
        <v/>
      </c>
      <c r="B1945" s="41"/>
      <c r="C1945" s="42"/>
      <c r="D1945" s="136"/>
      <c r="E1945" s="144"/>
      <c r="F1945" s="87" t="str">
        <f t="shared" si="90"/>
        <v/>
      </c>
      <c r="G1945" s="42"/>
      <c r="H1945" s="11"/>
      <c r="I1945" s="111"/>
      <c r="J1945" s="47"/>
      <c r="K1945" s="108"/>
      <c r="L1945" s="112"/>
      <c r="M1945" s="48" t="str">
        <f t="shared" si="91"/>
        <v xml:space="preserve"> -    - </v>
      </c>
      <c r="N1945" s="12"/>
    </row>
    <row r="1946" spans="1:14" ht="15" customHeight="1">
      <c r="A1946" s="40" t="str">
        <f t="shared" si="92"/>
        <v/>
      </c>
      <c r="B1946" s="41"/>
      <c r="C1946" s="42"/>
      <c r="D1946" s="42"/>
      <c r="E1946" s="144"/>
      <c r="F1946" s="87" t="str">
        <f t="shared" si="90"/>
        <v/>
      </c>
      <c r="G1946" s="42"/>
      <c r="H1946" s="11"/>
      <c r="I1946" s="111"/>
      <c r="J1946" s="47"/>
      <c r="K1946" s="108"/>
      <c r="L1946" s="112"/>
      <c r="M1946" s="48" t="str">
        <f t="shared" si="91"/>
        <v xml:space="preserve"> -    - </v>
      </c>
      <c r="N1946" s="12"/>
    </row>
    <row r="1947" spans="1:14" ht="15" customHeight="1">
      <c r="A1947" s="40" t="str">
        <f t="shared" si="92"/>
        <v/>
      </c>
      <c r="B1947" s="41"/>
      <c r="C1947" s="42"/>
      <c r="D1947" s="136"/>
      <c r="E1947" s="144"/>
      <c r="F1947" s="87" t="str">
        <f t="shared" si="90"/>
        <v/>
      </c>
      <c r="G1947" s="42"/>
      <c r="H1947" s="11"/>
      <c r="I1947" s="111"/>
      <c r="J1947" s="47"/>
      <c r="K1947" s="108"/>
      <c r="L1947" s="112"/>
      <c r="M1947" s="48" t="str">
        <f t="shared" si="91"/>
        <v xml:space="preserve"> -    - </v>
      </c>
      <c r="N1947" s="12"/>
    </row>
    <row r="1948" spans="1:14" ht="15" customHeight="1">
      <c r="A1948" s="40" t="str">
        <f t="shared" si="92"/>
        <v/>
      </c>
      <c r="B1948" s="41"/>
      <c r="C1948" s="42"/>
      <c r="D1948" s="136"/>
      <c r="E1948" s="144"/>
      <c r="F1948" s="87" t="str">
        <f t="shared" si="90"/>
        <v/>
      </c>
      <c r="G1948" s="42"/>
      <c r="H1948" s="11"/>
      <c r="I1948" s="111"/>
      <c r="J1948" s="47"/>
      <c r="K1948" s="108"/>
      <c r="L1948" s="112"/>
      <c r="M1948" s="48" t="str">
        <f t="shared" si="91"/>
        <v xml:space="preserve"> -    - </v>
      </c>
      <c r="N1948" s="12"/>
    </row>
    <row r="1949" spans="1:14" ht="15" customHeight="1">
      <c r="A1949" s="40" t="str">
        <f t="shared" si="92"/>
        <v/>
      </c>
      <c r="B1949" s="41"/>
      <c r="C1949" s="42"/>
      <c r="D1949" s="42"/>
      <c r="E1949" s="144"/>
      <c r="F1949" s="87" t="str">
        <f t="shared" si="90"/>
        <v/>
      </c>
      <c r="G1949" s="42"/>
      <c r="H1949" s="11"/>
      <c r="I1949" s="111"/>
      <c r="J1949" s="47"/>
      <c r="K1949" s="108"/>
      <c r="L1949" s="112"/>
      <c r="M1949" s="48" t="str">
        <f t="shared" si="91"/>
        <v xml:space="preserve"> -    - </v>
      </c>
      <c r="N1949" s="12"/>
    </row>
    <row r="1950" spans="1:14" ht="15" customHeight="1">
      <c r="A1950" s="40" t="str">
        <f t="shared" si="92"/>
        <v/>
      </c>
      <c r="B1950" s="41"/>
      <c r="C1950" s="42"/>
      <c r="D1950" s="136"/>
      <c r="E1950" s="144"/>
      <c r="F1950" s="87" t="str">
        <f t="shared" si="90"/>
        <v/>
      </c>
      <c r="G1950" s="42"/>
      <c r="H1950" s="11"/>
      <c r="I1950" s="111"/>
      <c r="J1950" s="47"/>
      <c r="K1950" s="108"/>
      <c r="L1950" s="112"/>
      <c r="M1950" s="48" t="str">
        <f t="shared" si="91"/>
        <v xml:space="preserve"> -    - </v>
      </c>
      <c r="N1950" s="12"/>
    </row>
    <row r="1951" spans="1:14" ht="15" customHeight="1">
      <c r="A1951" s="40" t="str">
        <f t="shared" si="92"/>
        <v/>
      </c>
      <c r="B1951" s="41"/>
      <c r="C1951" s="42"/>
      <c r="D1951" s="136"/>
      <c r="E1951" s="144"/>
      <c r="F1951" s="87" t="str">
        <f t="shared" si="90"/>
        <v/>
      </c>
      <c r="G1951" s="42"/>
      <c r="H1951" s="11"/>
      <c r="I1951" s="111"/>
      <c r="J1951" s="47"/>
      <c r="K1951" s="108"/>
      <c r="L1951" s="112"/>
      <c r="M1951" s="48" t="str">
        <f t="shared" si="91"/>
        <v xml:space="preserve"> -    - </v>
      </c>
      <c r="N1951" s="12"/>
    </row>
    <row r="1952" spans="1:14" ht="15" customHeight="1">
      <c r="A1952" s="40" t="str">
        <f t="shared" si="92"/>
        <v/>
      </c>
      <c r="B1952" s="41"/>
      <c r="C1952" s="42"/>
      <c r="D1952" s="42"/>
      <c r="E1952" s="144"/>
      <c r="F1952" s="87" t="str">
        <f t="shared" si="90"/>
        <v/>
      </c>
      <c r="G1952" s="42"/>
      <c r="H1952" s="11"/>
      <c r="I1952" s="111"/>
      <c r="J1952" s="47"/>
      <c r="K1952" s="108"/>
      <c r="L1952" s="112"/>
      <c r="M1952" s="48" t="str">
        <f t="shared" si="91"/>
        <v xml:space="preserve"> -    - </v>
      </c>
      <c r="N1952" s="12"/>
    </row>
    <row r="1953" spans="1:14" ht="15" customHeight="1">
      <c r="A1953" s="40" t="str">
        <f t="shared" si="92"/>
        <v/>
      </c>
      <c r="B1953" s="41"/>
      <c r="C1953" s="42"/>
      <c r="D1953" s="136"/>
      <c r="E1953" s="144"/>
      <c r="F1953" s="87" t="str">
        <f t="shared" si="90"/>
        <v/>
      </c>
      <c r="G1953" s="42"/>
      <c r="H1953" s="11"/>
      <c r="I1953" s="111"/>
      <c r="J1953" s="47"/>
      <c r="K1953" s="108"/>
      <c r="L1953" s="112"/>
      <c r="M1953" s="48" t="str">
        <f t="shared" si="91"/>
        <v xml:space="preserve"> -    - </v>
      </c>
      <c r="N1953" s="12"/>
    </row>
    <row r="1954" spans="1:14" ht="15" customHeight="1">
      <c r="A1954" s="40" t="str">
        <f t="shared" si="92"/>
        <v/>
      </c>
      <c r="B1954" s="41"/>
      <c r="C1954" s="42"/>
      <c r="D1954" s="136"/>
      <c r="E1954" s="144"/>
      <c r="F1954" s="87" t="str">
        <f t="shared" si="90"/>
        <v/>
      </c>
      <c r="G1954" s="42"/>
      <c r="H1954" s="11"/>
      <c r="I1954" s="111"/>
      <c r="J1954" s="47"/>
      <c r="K1954" s="108"/>
      <c r="L1954" s="112"/>
      <c r="M1954" s="48" t="str">
        <f t="shared" si="91"/>
        <v xml:space="preserve"> -    - </v>
      </c>
      <c r="N1954" s="12"/>
    </row>
    <row r="1955" spans="1:14" ht="15" customHeight="1">
      <c r="A1955" s="40" t="str">
        <f t="shared" si="92"/>
        <v/>
      </c>
      <c r="B1955" s="41"/>
      <c r="C1955" s="42"/>
      <c r="D1955" s="42"/>
      <c r="E1955" s="144"/>
      <c r="F1955" s="87" t="str">
        <f t="shared" si="90"/>
        <v/>
      </c>
      <c r="G1955" s="42"/>
      <c r="H1955" s="11"/>
      <c r="I1955" s="111"/>
      <c r="J1955" s="47"/>
      <c r="K1955" s="108"/>
      <c r="L1955" s="112"/>
      <c r="M1955" s="48" t="str">
        <f t="shared" si="91"/>
        <v xml:space="preserve"> -    - </v>
      </c>
      <c r="N1955" s="12"/>
    </row>
    <row r="1956" spans="1:14" ht="15" customHeight="1">
      <c r="A1956" s="40" t="str">
        <f t="shared" si="92"/>
        <v/>
      </c>
      <c r="B1956" s="41"/>
      <c r="C1956" s="42"/>
      <c r="D1956" s="136"/>
      <c r="E1956" s="144"/>
      <c r="F1956" s="87" t="str">
        <f t="shared" si="90"/>
        <v/>
      </c>
      <c r="G1956" s="42"/>
      <c r="H1956" s="11"/>
      <c r="I1956" s="111"/>
      <c r="J1956" s="47"/>
      <c r="K1956" s="108"/>
      <c r="L1956" s="112"/>
      <c r="M1956" s="48" t="str">
        <f t="shared" si="91"/>
        <v xml:space="preserve"> -    - </v>
      </c>
      <c r="N1956" s="12"/>
    </row>
    <row r="1957" spans="1:14" ht="15" customHeight="1">
      <c r="A1957" s="40" t="str">
        <f t="shared" si="92"/>
        <v/>
      </c>
      <c r="B1957" s="41"/>
      <c r="C1957" s="42"/>
      <c r="D1957" s="136"/>
      <c r="E1957" s="144"/>
      <c r="F1957" s="87" t="str">
        <f t="shared" si="90"/>
        <v/>
      </c>
      <c r="G1957" s="42"/>
      <c r="H1957" s="11"/>
      <c r="I1957" s="111"/>
      <c r="J1957" s="47"/>
      <c r="K1957" s="108"/>
      <c r="L1957" s="112"/>
      <c r="M1957" s="48" t="str">
        <f t="shared" si="91"/>
        <v xml:space="preserve"> -    - </v>
      </c>
      <c r="N1957" s="12"/>
    </row>
    <row r="1958" spans="1:14" ht="15" customHeight="1">
      <c r="A1958" s="40" t="str">
        <f t="shared" si="92"/>
        <v/>
      </c>
      <c r="B1958" s="41"/>
      <c r="C1958" s="42"/>
      <c r="D1958" s="42"/>
      <c r="E1958" s="144"/>
      <c r="F1958" s="87" t="str">
        <f t="shared" si="90"/>
        <v/>
      </c>
      <c r="G1958" s="42"/>
      <c r="H1958" s="11"/>
      <c r="I1958" s="111"/>
      <c r="J1958" s="47"/>
      <c r="K1958" s="108"/>
      <c r="L1958" s="112"/>
      <c r="M1958" s="48" t="str">
        <f t="shared" si="91"/>
        <v xml:space="preserve"> -    - </v>
      </c>
      <c r="N1958" s="12"/>
    </row>
    <row r="1959" spans="1:14" ht="15" customHeight="1">
      <c r="A1959" s="40" t="str">
        <f t="shared" si="92"/>
        <v/>
      </c>
      <c r="B1959" s="41"/>
      <c r="C1959" s="42"/>
      <c r="D1959" s="136"/>
      <c r="E1959" s="144"/>
      <c r="F1959" s="87" t="str">
        <f t="shared" si="90"/>
        <v/>
      </c>
      <c r="G1959" s="42"/>
      <c r="H1959" s="11"/>
      <c r="I1959" s="111"/>
      <c r="J1959" s="47"/>
      <c r="K1959" s="108"/>
      <c r="L1959" s="112"/>
      <c r="M1959" s="48" t="str">
        <f t="shared" si="91"/>
        <v xml:space="preserve"> -    - </v>
      </c>
      <c r="N1959" s="12"/>
    </row>
    <row r="1960" spans="1:14" ht="15" customHeight="1">
      <c r="A1960" s="40" t="str">
        <f t="shared" si="92"/>
        <v/>
      </c>
      <c r="B1960" s="41"/>
      <c r="C1960" s="42"/>
      <c r="D1960" s="136"/>
      <c r="E1960" s="144"/>
      <c r="F1960" s="87" t="str">
        <f t="shared" si="90"/>
        <v/>
      </c>
      <c r="G1960" s="42"/>
      <c r="H1960" s="11"/>
      <c r="I1960" s="111"/>
      <c r="J1960" s="47"/>
      <c r="K1960" s="108"/>
      <c r="L1960" s="112"/>
      <c r="M1960" s="48" t="str">
        <f t="shared" si="91"/>
        <v xml:space="preserve"> -    - </v>
      </c>
      <c r="N1960" s="12"/>
    </row>
    <row r="1961" spans="1:14" ht="15" customHeight="1">
      <c r="A1961" s="40" t="str">
        <f t="shared" si="92"/>
        <v/>
      </c>
      <c r="B1961" s="41"/>
      <c r="C1961" s="42"/>
      <c r="D1961" s="42"/>
      <c r="E1961" s="144"/>
      <c r="F1961" s="87" t="str">
        <f t="shared" si="90"/>
        <v/>
      </c>
      <c r="G1961" s="42"/>
      <c r="H1961" s="11"/>
      <c r="I1961" s="111"/>
      <c r="J1961" s="47"/>
      <c r="K1961" s="108"/>
      <c r="L1961" s="112"/>
      <c r="M1961" s="48" t="str">
        <f t="shared" si="91"/>
        <v xml:space="preserve"> -    - </v>
      </c>
      <c r="N1961" s="12"/>
    </row>
    <row r="1962" spans="1:14" ht="15" customHeight="1">
      <c r="A1962" s="40" t="str">
        <f t="shared" si="92"/>
        <v/>
      </c>
      <c r="B1962" s="41"/>
      <c r="C1962" s="42"/>
      <c r="D1962" s="136"/>
      <c r="E1962" s="144"/>
      <c r="F1962" s="87" t="str">
        <f t="shared" si="90"/>
        <v/>
      </c>
      <c r="G1962" s="42"/>
      <c r="H1962" s="11"/>
      <c r="I1962" s="111"/>
      <c r="J1962" s="47"/>
      <c r="K1962" s="108"/>
      <c r="L1962" s="112"/>
      <c r="M1962" s="48" t="str">
        <f t="shared" si="91"/>
        <v xml:space="preserve"> -    - </v>
      </c>
      <c r="N1962" s="12"/>
    </row>
    <row r="1963" spans="1:14" ht="15" customHeight="1">
      <c r="A1963" s="40" t="str">
        <f t="shared" si="92"/>
        <v/>
      </c>
      <c r="B1963" s="41"/>
      <c r="C1963" s="42"/>
      <c r="D1963" s="136"/>
      <c r="E1963" s="144"/>
      <c r="F1963" s="87" t="str">
        <f t="shared" si="90"/>
        <v/>
      </c>
      <c r="G1963" s="42"/>
      <c r="H1963" s="11"/>
      <c r="I1963" s="111"/>
      <c r="J1963" s="47"/>
      <c r="K1963" s="108"/>
      <c r="L1963" s="112"/>
      <c r="M1963" s="48" t="str">
        <f t="shared" si="91"/>
        <v xml:space="preserve"> -    - </v>
      </c>
      <c r="N1963" s="12"/>
    </row>
    <row r="1964" spans="1:14" ht="15" customHeight="1">
      <c r="A1964" s="40" t="str">
        <f t="shared" si="92"/>
        <v/>
      </c>
      <c r="B1964" s="41"/>
      <c r="C1964" s="42"/>
      <c r="D1964" s="42"/>
      <c r="E1964" s="144"/>
      <c r="F1964" s="87" t="str">
        <f t="shared" si="90"/>
        <v/>
      </c>
      <c r="G1964" s="42"/>
      <c r="H1964" s="11"/>
      <c r="I1964" s="111"/>
      <c r="J1964" s="47"/>
      <c r="K1964" s="108"/>
      <c r="L1964" s="112"/>
      <c r="M1964" s="48" t="str">
        <f t="shared" si="91"/>
        <v xml:space="preserve"> -    - </v>
      </c>
      <c r="N1964" s="12"/>
    </row>
    <row r="1965" spans="1:14" ht="15" customHeight="1">
      <c r="A1965" s="40" t="str">
        <f t="shared" si="92"/>
        <v/>
      </c>
      <c r="B1965" s="41"/>
      <c r="C1965" s="42"/>
      <c r="D1965" s="136"/>
      <c r="E1965" s="144"/>
      <c r="F1965" s="87" t="str">
        <f t="shared" si="90"/>
        <v/>
      </c>
      <c r="G1965" s="42"/>
      <c r="H1965" s="11"/>
      <c r="I1965" s="111"/>
      <c r="J1965" s="47"/>
      <c r="K1965" s="108"/>
      <c r="L1965" s="112"/>
      <c r="M1965" s="48" t="str">
        <f t="shared" si="91"/>
        <v xml:space="preserve"> -    - </v>
      </c>
      <c r="N1965" s="12"/>
    </row>
    <row r="1966" spans="1:14" ht="15" customHeight="1">
      <c r="A1966" s="40" t="str">
        <f t="shared" si="92"/>
        <v/>
      </c>
      <c r="B1966" s="41"/>
      <c r="C1966" s="42"/>
      <c r="D1966" s="136"/>
      <c r="E1966" s="144"/>
      <c r="F1966" s="87" t="str">
        <f t="shared" si="90"/>
        <v/>
      </c>
      <c r="G1966" s="42"/>
      <c r="H1966" s="11"/>
      <c r="I1966" s="111"/>
      <c r="J1966" s="47"/>
      <c r="K1966" s="108"/>
      <c r="L1966" s="112"/>
      <c r="M1966" s="48" t="str">
        <f t="shared" si="91"/>
        <v xml:space="preserve"> -    - </v>
      </c>
      <c r="N1966" s="12"/>
    </row>
    <row r="1967" spans="1:14" ht="15" customHeight="1">
      <c r="A1967" s="40" t="str">
        <f t="shared" si="92"/>
        <v/>
      </c>
      <c r="B1967" s="41"/>
      <c r="C1967" s="42"/>
      <c r="D1967" s="42"/>
      <c r="E1967" s="144"/>
      <c r="F1967" s="87" t="str">
        <f t="shared" si="90"/>
        <v/>
      </c>
      <c r="G1967" s="42"/>
      <c r="H1967" s="11"/>
      <c r="I1967" s="111"/>
      <c r="J1967" s="47"/>
      <c r="K1967" s="108"/>
      <c r="L1967" s="112"/>
      <c r="M1967" s="48" t="str">
        <f t="shared" si="91"/>
        <v xml:space="preserve"> -    - </v>
      </c>
      <c r="N1967" s="12"/>
    </row>
    <row r="1968" spans="1:14" ht="15" customHeight="1">
      <c r="A1968" s="40" t="str">
        <f t="shared" si="92"/>
        <v/>
      </c>
      <c r="B1968" s="41"/>
      <c r="C1968" s="42"/>
      <c r="D1968" s="136"/>
      <c r="E1968" s="144"/>
      <c r="F1968" s="87" t="str">
        <f t="shared" si="90"/>
        <v/>
      </c>
      <c r="G1968" s="42"/>
      <c r="H1968" s="11"/>
      <c r="I1968" s="111"/>
      <c r="J1968" s="47"/>
      <c r="K1968" s="108"/>
      <c r="L1968" s="112"/>
      <c r="M1968" s="48" t="str">
        <f t="shared" si="91"/>
        <v xml:space="preserve"> -    - </v>
      </c>
      <c r="N1968" s="12"/>
    </row>
    <row r="1969" spans="1:14" ht="15" customHeight="1">
      <c r="A1969" s="40" t="str">
        <f t="shared" si="92"/>
        <v/>
      </c>
      <c r="B1969" s="41"/>
      <c r="C1969" s="42"/>
      <c r="D1969" s="136"/>
      <c r="E1969" s="144"/>
      <c r="F1969" s="87" t="str">
        <f t="shared" si="90"/>
        <v/>
      </c>
      <c r="G1969" s="42"/>
      <c r="H1969" s="11"/>
      <c r="I1969" s="111"/>
      <c r="J1969" s="47"/>
      <c r="K1969" s="108"/>
      <c r="L1969" s="112"/>
      <c r="M1969" s="48" t="str">
        <f t="shared" si="91"/>
        <v xml:space="preserve"> -    - </v>
      </c>
      <c r="N1969" s="12"/>
    </row>
    <row r="1970" spans="1:14" ht="15" customHeight="1">
      <c r="A1970" s="40" t="str">
        <f t="shared" si="92"/>
        <v/>
      </c>
      <c r="B1970" s="41"/>
      <c r="C1970" s="42"/>
      <c r="D1970" s="42"/>
      <c r="E1970" s="144"/>
      <c r="F1970" s="87" t="str">
        <f t="shared" si="90"/>
        <v/>
      </c>
      <c r="G1970" s="42"/>
      <c r="H1970" s="11"/>
      <c r="I1970" s="111"/>
      <c r="J1970" s="47"/>
      <c r="K1970" s="108"/>
      <c r="L1970" s="112"/>
      <c r="M1970" s="48" t="str">
        <f t="shared" si="91"/>
        <v xml:space="preserve"> -    - </v>
      </c>
      <c r="N1970" s="12"/>
    </row>
    <row r="1971" spans="1:14" ht="15" customHeight="1">
      <c r="A1971" s="40" t="str">
        <f t="shared" si="92"/>
        <v/>
      </c>
      <c r="B1971" s="41"/>
      <c r="C1971" s="42"/>
      <c r="D1971" s="136"/>
      <c r="E1971" s="144"/>
      <c r="F1971" s="87" t="str">
        <f t="shared" si="90"/>
        <v/>
      </c>
      <c r="G1971" s="42"/>
      <c r="H1971" s="11"/>
      <c r="I1971" s="111"/>
      <c r="J1971" s="47"/>
      <c r="K1971" s="108"/>
      <c r="L1971" s="112"/>
      <c r="M1971" s="48" t="str">
        <f t="shared" si="91"/>
        <v xml:space="preserve"> -    - </v>
      </c>
      <c r="N1971" s="12"/>
    </row>
    <row r="1972" spans="1:14" ht="15" customHeight="1">
      <c r="A1972" s="40" t="str">
        <f t="shared" si="92"/>
        <v/>
      </c>
      <c r="B1972" s="41"/>
      <c r="C1972" s="42"/>
      <c r="D1972" s="136"/>
      <c r="E1972" s="144"/>
      <c r="F1972" s="87" t="str">
        <f t="shared" si="90"/>
        <v/>
      </c>
      <c r="G1972" s="42"/>
      <c r="H1972" s="11"/>
      <c r="I1972" s="111"/>
      <c r="J1972" s="47"/>
      <c r="K1972" s="108"/>
      <c r="L1972" s="112"/>
      <c r="M1972" s="48" t="str">
        <f t="shared" si="91"/>
        <v xml:space="preserve"> -    - </v>
      </c>
      <c r="N1972" s="12"/>
    </row>
    <row r="1973" spans="1:14" ht="15" customHeight="1">
      <c r="A1973" s="40" t="str">
        <f t="shared" si="92"/>
        <v/>
      </c>
      <c r="B1973" s="41"/>
      <c r="C1973" s="42"/>
      <c r="D1973" s="42"/>
      <c r="E1973" s="144"/>
      <c r="F1973" s="87" t="str">
        <f t="shared" si="90"/>
        <v/>
      </c>
      <c r="G1973" s="42"/>
      <c r="H1973" s="11"/>
      <c r="I1973" s="111"/>
      <c r="J1973" s="47"/>
      <c r="K1973" s="108"/>
      <c r="L1973" s="112"/>
      <c r="M1973" s="48" t="str">
        <f t="shared" si="91"/>
        <v xml:space="preserve"> -    - </v>
      </c>
      <c r="N1973" s="12"/>
    </row>
    <row r="1974" spans="1:14" ht="15" customHeight="1">
      <c r="A1974" s="40" t="str">
        <f t="shared" si="92"/>
        <v/>
      </c>
      <c r="B1974" s="41"/>
      <c r="C1974" s="42"/>
      <c r="D1974" s="136"/>
      <c r="E1974" s="144"/>
      <c r="F1974" s="87" t="str">
        <f t="shared" si="90"/>
        <v/>
      </c>
      <c r="G1974" s="42"/>
      <c r="H1974" s="11"/>
      <c r="I1974" s="111"/>
      <c r="J1974" s="47"/>
      <c r="K1974" s="108"/>
      <c r="L1974" s="112"/>
      <c r="M1974" s="48" t="str">
        <f t="shared" si="91"/>
        <v xml:space="preserve"> -    - </v>
      </c>
      <c r="N1974" s="12"/>
    </row>
    <row r="1975" spans="1:14" ht="15" customHeight="1">
      <c r="A1975" s="40" t="str">
        <f t="shared" si="92"/>
        <v/>
      </c>
      <c r="B1975" s="41"/>
      <c r="C1975" s="42"/>
      <c r="D1975" s="136"/>
      <c r="E1975" s="144"/>
      <c r="F1975" s="87" t="str">
        <f t="shared" si="90"/>
        <v/>
      </c>
      <c r="G1975" s="42"/>
      <c r="H1975" s="11"/>
      <c r="I1975" s="111"/>
      <c r="J1975" s="47"/>
      <c r="K1975" s="108"/>
      <c r="L1975" s="112"/>
      <c r="M1975" s="48" t="str">
        <f t="shared" si="91"/>
        <v xml:space="preserve"> -    - </v>
      </c>
      <c r="N1975" s="12"/>
    </row>
    <row r="1976" spans="1:14" ht="15" customHeight="1">
      <c r="A1976" s="40" t="str">
        <f t="shared" si="92"/>
        <v/>
      </c>
      <c r="B1976" s="41"/>
      <c r="C1976" s="42"/>
      <c r="D1976" s="42"/>
      <c r="E1976" s="144"/>
      <c r="F1976" s="87" t="str">
        <f t="shared" si="90"/>
        <v/>
      </c>
      <c r="G1976" s="42"/>
      <c r="H1976" s="11"/>
      <c r="I1976" s="111"/>
      <c r="J1976" s="47"/>
      <c r="K1976" s="108"/>
      <c r="L1976" s="112"/>
      <c r="M1976" s="48" t="str">
        <f t="shared" si="91"/>
        <v xml:space="preserve"> -    - </v>
      </c>
      <c r="N1976" s="12"/>
    </row>
    <row r="1977" spans="1:14" ht="15" customHeight="1">
      <c r="A1977" s="40" t="str">
        <f t="shared" si="92"/>
        <v/>
      </c>
      <c r="B1977" s="41"/>
      <c r="C1977" s="42"/>
      <c r="D1977" s="136"/>
      <c r="E1977" s="144"/>
      <c r="F1977" s="87" t="str">
        <f t="shared" si="90"/>
        <v/>
      </c>
      <c r="G1977" s="42"/>
      <c r="H1977" s="11"/>
      <c r="I1977" s="111"/>
      <c r="J1977" s="47"/>
      <c r="K1977" s="108"/>
      <c r="L1977" s="112"/>
      <c r="M1977" s="48" t="str">
        <f t="shared" si="91"/>
        <v xml:space="preserve"> -    - </v>
      </c>
      <c r="N1977" s="12"/>
    </row>
    <row r="1978" spans="1:14" ht="15" customHeight="1">
      <c r="A1978" s="40" t="str">
        <f t="shared" si="92"/>
        <v/>
      </c>
      <c r="B1978" s="41"/>
      <c r="C1978" s="42"/>
      <c r="D1978" s="136"/>
      <c r="E1978" s="144"/>
      <c r="F1978" s="87" t="str">
        <f t="shared" si="90"/>
        <v/>
      </c>
      <c r="G1978" s="42"/>
      <c r="H1978" s="11"/>
      <c r="I1978" s="111"/>
      <c r="J1978" s="47"/>
      <c r="K1978" s="108"/>
      <c r="L1978" s="112"/>
      <c r="M1978" s="48" t="str">
        <f t="shared" si="91"/>
        <v xml:space="preserve"> -    - </v>
      </c>
      <c r="N1978" s="12"/>
    </row>
    <row r="1979" spans="1:14" ht="15" customHeight="1">
      <c r="A1979" s="40" t="str">
        <f t="shared" si="92"/>
        <v/>
      </c>
      <c r="B1979" s="41"/>
      <c r="C1979" s="42"/>
      <c r="D1979" s="42"/>
      <c r="E1979" s="144"/>
      <c r="F1979" s="87" t="str">
        <f t="shared" si="90"/>
        <v/>
      </c>
      <c r="G1979" s="42"/>
      <c r="H1979" s="11"/>
      <c r="I1979" s="111"/>
      <c r="J1979" s="47"/>
      <c r="K1979" s="108"/>
      <c r="L1979" s="112"/>
      <c r="M1979" s="48" t="str">
        <f t="shared" si="91"/>
        <v xml:space="preserve"> -    - </v>
      </c>
      <c r="N1979" s="12"/>
    </row>
    <row r="1980" spans="1:14" ht="15" customHeight="1">
      <c r="A1980" s="40" t="str">
        <f t="shared" si="92"/>
        <v/>
      </c>
      <c r="B1980" s="41"/>
      <c r="C1980" s="42"/>
      <c r="D1980" s="136"/>
      <c r="E1980" s="144"/>
      <c r="F1980" s="87" t="str">
        <f t="shared" si="90"/>
        <v/>
      </c>
      <c r="G1980" s="42"/>
      <c r="H1980" s="11"/>
      <c r="I1980" s="111"/>
      <c r="J1980" s="47"/>
      <c r="K1980" s="108"/>
      <c r="L1980" s="112"/>
      <c r="M1980" s="48" t="str">
        <f t="shared" si="91"/>
        <v xml:space="preserve"> -    - </v>
      </c>
      <c r="N1980" s="12"/>
    </row>
    <row r="1981" spans="1:14" ht="15" customHeight="1">
      <c r="A1981" s="40" t="str">
        <f t="shared" si="92"/>
        <v/>
      </c>
      <c r="B1981" s="41"/>
      <c r="C1981" s="42"/>
      <c r="D1981" s="136"/>
      <c r="E1981" s="144"/>
      <c r="F1981" s="87" t="str">
        <f t="shared" si="90"/>
        <v/>
      </c>
      <c r="G1981" s="42"/>
      <c r="H1981" s="11"/>
      <c r="I1981" s="111"/>
      <c r="J1981" s="47"/>
      <c r="K1981" s="108"/>
      <c r="L1981" s="112"/>
      <c r="M1981" s="48" t="str">
        <f t="shared" si="91"/>
        <v xml:space="preserve"> -    - </v>
      </c>
      <c r="N1981" s="12"/>
    </row>
    <row r="1982" spans="1:14" ht="15" customHeight="1">
      <c r="A1982" s="40" t="str">
        <f t="shared" si="92"/>
        <v/>
      </c>
      <c r="B1982" s="41"/>
      <c r="C1982" s="42"/>
      <c r="D1982" s="42"/>
      <c r="E1982" s="144"/>
      <c r="F1982" s="87" t="str">
        <f t="shared" si="90"/>
        <v/>
      </c>
      <c r="G1982" s="42"/>
      <c r="H1982" s="11"/>
      <c r="I1982" s="111"/>
      <c r="J1982" s="47"/>
      <c r="K1982" s="108"/>
      <c r="L1982" s="112"/>
      <c r="M1982" s="48" t="str">
        <f t="shared" si="91"/>
        <v xml:space="preserve"> -    - </v>
      </c>
      <c r="N1982" s="12"/>
    </row>
    <row r="1983" spans="1:14" ht="15" customHeight="1">
      <c r="A1983" s="40" t="str">
        <f t="shared" si="92"/>
        <v/>
      </c>
      <c r="B1983" s="41"/>
      <c r="C1983" s="42"/>
      <c r="D1983" s="136"/>
      <c r="E1983" s="144"/>
      <c r="F1983" s="87" t="str">
        <f t="shared" si="90"/>
        <v/>
      </c>
      <c r="G1983" s="42"/>
      <c r="H1983" s="11"/>
      <c r="I1983" s="111"/>
      <c r="J1983" s="47"/>
      <c r="K1983" s="108"/>
      <c r="L1983" s="112"/>
      <c r="M1983" s="48" t="str">
        <f t="shared" si="91"/>
        <v xml:space="preserve"> -    - </v>
      </c>
      <c r="N1983" s="12"/>
    </row>
    <row r="1984" spans="1:14" ht="15" customHeight="1">
      <c r="A1984" s="40" t="str">
        <f t="shared" si="92"/>
        <v/>
      </c>
      <c r="B1984" s="41"/>
      <c r="C1984" s="42"/>
      <c r="D1984" s="136"/>
      <c r="E1984" s="144"/>
      <c r="F1984" s="87" t="str">
        <f t="shared" si="90"/>
        <v/>
      </c>
      <c r="G1984" s="42"/>
      <c r="H1984" s="11"/>
      <c r="I1984" s="111"/>
      <c r="J1984" s="47"/>
      <c r="K1984" s="108"/>
      <c r="L1984" s="112"/>
      <c r="M1984" s="48" t="str">
        <f t="shared" si="91"/>
        <v xml:space="preserve"> -    - </v>
      </c>
      <c r="N1984" s="12"/>
    </row>
    <row r="1985" spans="1:14" ht="15" customHeight="1">
      <c r="A1985" s="40" t="str">
        <f t="shared" si="92"/>
        <v/>
      </c>
      <c r="B1985" s="41"/>
      <c r="C1985" s="42"/>
      <c r="D1985" s="42"/>
      <c r="E1985" s="144"/>
      <c r="F1985" s="87" t="str">
        <f t="shared" si="90"/>
        <v/>
      </c>
      <c r="G1985" s="42"/>
      <c r="H1985" s="11"/>
      <c r="I1985" s="111"/>
      <c r="J1985" s="47"/>
      <c r="K1985" s="108"/>
      <c r="L1985" s="112"/>
      <c r="M1985" s="48" t="str">
        <f t="shared" si="91"/>
        <v xml:space="preserve"> -    - </v>
      </c>
      <c r="N1985" s="12"/>
    </row>
    <row r="1986" spans="1:14" ht="15" customHeight="1">
      <c r="A1986" s="40" t="str">
        <f t="shared" si="92"/>
        <v/>
      </c>
      <c r="B1986" s="41"/>
      <c r="C1986" s="42"/>
      <c r="D1986" s="136"/>
      <c r="E1986" s="144"/>
      <c r="F1986" s="87" t="str">
        <f t="shared" si="90"/>
        <v/>
      </c>
      <c r="G1986" s="42"/>
      <c r="H1986" s="11"/>
      <c r="I1986" s="111"/>
      <c r="J1986" s="47"/>
      <c r="K1986" s="108"/>
      <c r="L1986" s="112"/>
      <c r="M1986" s="48" t="str">
        <f t="shared" si="91"/>
        <v xml:space="preserve"> -    - </v>
      </c>
      <c r="N1986" s="12"/>
    </row>
    <row r="1987" spans="1:14" ht="15" customHeight="1">
      <c r="A1987" s="40" t="str">
        <f t="shared" si="92"/>
        <v/>
      </c>
      <c r="B1987" s="41"/>
      <c r="C1987" s="42"/>
      <c r="D1987" s="136"/>
      <c r="E1987" s="144"/>
      <c r="F1987" s="87" t="str">
        <f t="shared" si="90"/>
        <v/>
      </c>
      <c r="G1987" s="42"/>
      <c r="H1987" s="11"/>
      <c r="I1987" s="111"/>
      <c r="J1987" s="47"/>
      <c r="K1987" s="108"/>
      <c r="L1987" s="112"/>
      <c r="M1987" s="48" t="str">
        <f t="shared" si="91"/>
        <v xml:space="preserve"> -    - </v>
      </c>
      <c r="N1987" s="12"/>
    </row>
    <row r="1988" spans="1:14" ht="15" customHeight="1">
      <c r="A1988" s="40" t="str">
        <f t="shared" si="92"/>
        <v/>
      </c>
      <c r="B1988" s="41"/>
      <c r="C1988" s="42"/>
      <c r="D1988" s="42"/>
      <c r="E1988" s="144"/>
      <c r="F1988" s="87" t="str">
        <f t="shared" si="90"/>
        <v/>
      </c>
      <c r="G1988" s="42"/>
      <c r="H1988" s="11"/>
      <c r="I1988" s="111"/>
      <c r="J1988" s="47"/>
      <c r="K1988" s="108"/>
      <c r="L1988" s="112"/>
      <c r="M1988" s="48" t="str">
        <f t="shared" si="91"/>
        <v xml:space="preserve"> -    - </v>
      </c>
      <c r="N1988" s="12"/>
    </row>
    <row r="1989" spans="1:14" ht="15" customHeight="1">
      <c r="A1989" s="40" t="str">
        <f t="shared" si="92"/>
        <v/>
      </c>
      <c r="B1989" s="41"/>
      <c r="C1989" s="42"/>
      <c r="D1989" s="136"/>
      <c r="E1989" s="144"/>
      <c r="F1989" s="87" t="str">
        <f t="shared" si="90"/>
        <v/>
      </c>
      <c r="G1989" s="42"/>
      <c r="H1989" s="11"/>
      <c r="I1989" s="111"/>
      <c r="J1989" s="47"/>
      <c r="K1989" s="108"/>
      <c r="L1989" s="112"/>
      <c r="M1989" s="48" t="str">
        <f t="shared" si="91"/>
        <v xml:space="preserve"> -    - </v>
      </c>
      <c r="N1989" s="12"/>
    </row>
    <row r="1990" spans="1:14" ht="15" customHeight="1">
      <c r="A1990" s="40" t="str">
        <f t="shared" si="92"/>
        <v/>
      </c>
      <c r="B1990" s="41"/>
      <c r="C1990" s="42"/>
      <c r="D1990" s="136"/>
      <c r="E1990" s="144"/>
      <c r="F1990" s="87" t="str">
        <f t="shared" si="90"/>
        <v/>
      </c>
      <c r="G1990" s="42"/>
      <c r="H1990" s="11"/>
      <c r="I1990" s="111"/>
      <c r="J1990" s="47"/>
      <c r="K1990" s="108"/>
      <c r="L1990" s="112"/>
      <c r="M1990" s="48" t="str">
        <f t="shared" si="91"/>
        <v xml:space="preserve"> -    - </v>
      </c>
      <c r="N1990" s="12"/>
    </row>
    <row r="1991" spans="1:14" ht="15" customHeight="1">
      <c r="A1991" s="40" t="str">
        <f t="shared" si="92"/>
        <v/>
      </c>
      <c r="B1991" s="41"/>
      <c r="C1991" s="42"/>
      <c r="D1991" s="42"/>
      <c r="E1991" s="144"/>
      <c r="F1991" s="87" t="str">
        <f t="shared" si="90"/>
        <v/>
      </c>
      <c r="G1991" s="42"/>
      <c r="H1991" s="11"/>
      <c r="I1991" s="111"/>
      <c r="J1991" s="47"/>
      <c r="K1991" s="108"/>
      <c r="L1991" s="112"/>
      <c r="M1991" s="48" t="str">
        <f t="shared" si="91"/>
        <v xml:space="preserve"> -    - </v>
      </c>
      <c r="N1991" s="12"/>
    </row>
    <row r="1992" spans="1:14" ht="15" customHeight="1">
      <c r="A1992" s="40" t="str">
        <f t="shared" si="92"/>
        <v/>
      </c>
      <c r="B1992" s="41"/>
      <c r="C1992" s="42"/>
      <c r="D1992" s="136"/>
      <c r="E1992" s="144"/>
      <c r="F1992" s="87" t="str">
        <f t="shared" si="90"/>
        <v/>
      </c>
      <c r="G1992" s="42"/>
      <c r="H1992" s="11"/>
      <c r="I1992" s="111"/>
      <c r="J1992" s="47"/>
      <c r="K1992" s="108"/>
      <c r="L1992" s="112"/>
      <c r="M1992" s="48" t="str">
        <f t="shared" si="91"/>
        <v xml:space="preserve"> -    - </v>
      </c>
      <c r="N1992" s="12"/>
    </row>
    <row r="1993" spans="1:14" ht="15" customHeight="1">
      <c r="A1993" s="40" t="str">
        <f t="shared" si="92"/>
        <v/>
      </c>
      <c r="B1993" s="41"/>
      <c r="C1993" s="42"/>
      <c r="D1993" s="136"/>
      <c r="E1993" s="144"/>
      <c r="F1993" s="87" t="str">
        <f t="shared" si="90"/>
        <v/>
      </c>
      <c r="G1993" s="42"/>
      <c r="H1993" s="11"/>
      <c r="I1993" s="111"/>
      <c r="J1993" s="47"/>
      <c r="K1993" s="108"/>
      <c r="L1993" s="112"/>
      <c r="M1993" s="48" t="str">
        <f t="shared" si="91"/>
        <v xml:space="preserve"> -    - </v>
      </c>
      <c r="N1993" s="12"/>
    </row>
    <row r="1994" spans="1:14" ht="15" customHeight="1">
      <c r="A1994" s="40" t="str">
        <f t="shared" si="92"/>
        <v/>
      </c>
      <c r="B1994" s="41"/>
      <c r="C1994" s="42"/>
      <c r="D1994" s="42"/>
      <c r="E1994" s="144"/>
      <c r="F1994" s="87" t="str">
        <f t="shared" si="90"/>
        <v/>
      </c>
      <c r="G1994" s="42"/>
      <c r="H1994" s="11"/>
      <c r="I1994" s="111"/>
      <c r="J1994" s="47"/>
      <c r="K1994" s="108"/>
      <c r="L1994" s="112"/>
      <c r="M1994" s="48" t="str">
        <f t="shared" si="91"/>
        <v xml:space="preserve"> -    - </v>
      </c>
      <c r="N1994" s="12"/>
    </row>
    <row r="1995" spans="1:14" ht="15" customHeight="1">
      <c r="A1995" s="40" t="str">
        <f t="shared" si="92"/>
        <v/>
      </c>
      <c r="B1995" s="41"/>
      <c r="C1995" s="42"/>
      <c r="D1995" s="136"/>
      <c r="E1995" s="144"/>
      <c r="F1995" s="87" t="str">
        <f t="shared" si="90"/>
        <v/>
      </c>
      <c r="G1995" s="42"/>
      <c r="H1995" s="11"/>
      <c r="I1995" s="111"/>
      <c r="J1995" s="47"/>
      <c r="K1995" s="108"/>
      <c r="L1995" s="112"/>
      <c r="M1995" s="48" t="str">
        <f t="shared" si="91"/>
        <v xml:space="preserve"> -    - </v>
      </c>
      <c r="N1995" s="12"/>
    </row>
    <row r="1996" spans="1:14" ht="15" customHeight="1">
      <c r="A1996" s="40" t="str">
        <f t="shared" si="92"/>
        <v/>
      </c>
      <c r="B1996" s="41"/>
      <c r="C1996" s="42"/>
      <c r="D1996" s="136"/>
      <c r="E1996" s="144"/>
      <c r="F1996" s="87" t="str">
        <f t="shared" ref="F1996:F2059" si="93">IF(E1996="","",IF(E1996&lt;=DATEVALUE("9/11/2022"),"2021-22",IF(E1996&gt;DATEVALUE("9/11/2022"),"")))</f>
        <v/>
      </c>
      <c r="G1996" s="42"/>
      <c r="H1996" s="11"/>
      <c r="I1996" s="111"/>
      <c r="J1996" s="47"/>
      <c r="K1996" s="108"/>
      <c r="L1996" s="112"/>
      <c r="M1996" s="48" t="str">
        <f t="shared" ref="M1996:M2059" si="94">A1996&amp;" - "&amp;C1996&amp;" "&amp;F1996&amp;" "&amp;G1996&amp;" - "&amp;H1996</f>
        <v xml:space="preserve"> -    - </v>
      </c>
      <c r="N1996" s="12"/>
    </row>
    <row r="1997" spans="1:14" ht="15" customHeight="1">
      <c r="A1997" s="40" t="str">
        <f t="shared" ref="A1997:A2060" si="95">IF(ISERROR(IF(B1997="","",A1996+1)),"",IF(B1997="","",A1996+1))</f>
        <v/>
      </c>
      <c r="B1997" s="41"/>
      <c r="C1997" s="42"/>
      <c r="D1997" s="42"/>
      <c r="E1997" s="144"/>
      <c r="F1997" s="87" t="str">
        <f t="shared" si="93"/>
        <v/>
      </c>
      <c r="G1997" s="42"/>
      <c r="H1997" s="11"/>
      <c r="I1997" s="111"/>
      <c r="J1997" s="47"/>
      <c r="K1997" s="108"/>
      <c r="L1997" s="112"/>
      <c r="M1997" s="48" t="str">
        <f t="shared" si="94"/>
        <v xml:space="preserve"> -    - </v>
      </c>
      <c r="N1997" s="12"/>
    </row>
    <row r="1998" spans="1:14" ht="15" customHeight="1">
      <c r="A1998" s="40" t="str">
        <f t="shared" si="95"/>
        <v/>
      </c>
      <c r="B1998" s="41"/>
      <c r="C1998" s="42"/>
      <c r="D1998" s="136"/>
      <c r="E1998" s="144"/>
      <c r="F1998" s="87" t="str">
        <f t="shared" si="93"/>
        <v/>
      </c>
      <c r="G1998" s="42"/>
      <c r="H1998" s="11"/>
      <c r="I1998" s="111"/>
      <c r="J1998" s="47"/>
      <c r="K1998" s="108"/>
      <c r="L1998" s="112"/>
      <c r="M1998" s="48" t="str">
        <f t="shared" si="94"/>
        <v xml:space="preserve"> -    - </v>
      </c>
      <c r="N1998" s="12"/>
    </row>
    <row r="1999" spans="1:14" ht="15" customHeight="1">
      <c r="A1999" s="40" t="str">
        <f t="shared" si="95"/>
        <v/>
      </c>
      <c r="B1999" s="41"/>
      <c r="C1999" s="42"/>
      <c r="D1999" s="136"/>
      <c r="E1999" s="144"/>
      <c r="F1999" s="87" t="str">
        <f t="shared" si="93"/>
        <v/>
      </c>
      <c r="G1999" s="42"/>
      <c r="H1999" s="11"/>
      <c r="I1999" s="111"/>
      <c r="J1999" s="47"/>
      <c r="K1999" s="108"/>
      <c r="L1999" s="112"/>
      <c r="M1999" s="48" t="str">
        <f t="shared" si="94"/>
        <v xml:space="preserve"> -    - </v>
      </c>
      <c r="N1999" s="12"/>
    </row>
    <row r="2000" spans="1:14" ht="15" customHeight="1">
      <c r="A2000" s="40" t="str">
        <f t="shared" si="95"/>
        <v/>
      </c>
      <c r="B2000" s="41"/>
      <c r="C2000" s="42"/>
      <c r="D2000" s="42"/>
      <c r="E2000" s="144"/>
      <c r="F2000" s="87" t="str">
        <f t="shared" si="93"/>
        <v/>
      </c>
      <c r="G2000" s="42"/>
      <c r="H2000" s="11"/>
      <c r="I2000" s="111"/>
      <c r="J2000" s="47"/>
      <c r="K2000" s="108"/>
      <c r="L2000" s="112"/>
      <c r="M2000" s="48" t="str">
        <f t="shared" si="94"/>
        <v xml:space="preserve"> -    - </v>
      </c>
      <c r="N2000" s="12"/>
    </row>
    <row r="2001" spans="1:14" ht="15" customHeight="1">
      <c r="A2001" s="40" t="str">
        <f t="shared" si="95"/>
        <v/>
      </c>
      <c r="B2001" s="41"/>
      <c r="C2001" s="42"/>
      <c r="D2001" s="136"/>
      <c r="E2001" s="144"/>
      <c r="F2001" s="87" t="str">
        <f t="shared" si="93"/>
        <v/>
      </c>
      <c r="G2001" s="42"/>
      <c r="H2001" s="11"/>
      <c r="I2001" s="111"/>
      <c r="J2001" s="47"/>
      <c r="K2001" s="108"/>
      <c r="L2001" s="112"/>
      <c r="M2001" s="48" t="str">
        <f t="shared" si="94"/>
        <v xml:space="preserve"> -    - </v>
      </c>
      <c r="N2001" s="12"/>
    </row>
    <row r="2002" spans="1:14" ht="15" customHeight="1">
      <c r="A2002" s="40" t="str">
        <f t="shared" si="95"/>
        <v/>
      </c>
      <c r="B2002" s="41"/>
      <c r="C2002" s="42"/>
      <c r="D2002" s="136"/>
      <c r="E2002" s="144"/>
      <c r="F2002" s="87" t="str">
        <f t="shared" si="93"/>
        <v/>
      </c>
      <c r="G2002" s="42"/>
      <c r="H2002" s="11"/>
      <c r="I2002" s="111"/>
      <c r="J2002" s="47"/>
      <c r="K2002" s="108"/>
      <c r="L2002" s="112"/>
      <c r="M2002" s="48" t="str">
        <f t="shared" si="94"/>
        <v xml:space="preserve"> -    - </v>
      </c>
      <c r="N2002" s="12"/>
    </row>
    <row r="2003" spans="1:14" ht="15" customHeight="1">
      <c r="A2003" s="40" t="str">
        <f t="shared" si="95"/>
        <v/>
      </c>
      <c r="B2003" s="41"/>
      <c r="C2003" s="42"/>
      <c r="D2003" s="42"/>
      <c r="E2003" s="144"/>
      <c r="F2003" s="87" t="str">
        <f t="shared" si="93"/>
        <v/>
      </c>
      <c r="G2003" s="42"/>
      <c r="H2003" s="11"/>
      <c r="I2003" s="111"/>
      <c r="J2003" s="47"/>
      <c r="K2003" s="108"/>
      <c r="L2003" s="112"/>
      <c r="M2003" s="48" t="str">
        <f t="shared" si="94"/>
        <v xml:space="preserve"> -    - </v>
      </c>
      <c r="N2003" s="12"/>
    </row>
    <row r="2004" spans="1:14" ht="15" customHeight="1">
      <c r="A2004" s="40" t="str">
        <f t="shared" si="95"/>
        <v/>
      </c>
      <c r="B2004" s="41"/>
      <c r="C2004" s="42"/>
      <c r="D2004" s="136"/>
      <c r="E2004" s="144"/>
      <c r="F2004" s="87" t="str">
        <f t="shared" si="93"/>
        <v/>
      </c>
      <c r="G2004" s="42"/>
      <c r="H2004" s="11"/>
      <c r="I2004" s="111"/>
      <c r="J2004" s="47"/>
      <c r="K2004" s="108"/>
      <c r="L2004" s="112"/>
      <c r="M2004" s="48" t="str">
        <f t="shared" si="94"/>
        <v xml:space="preserve"> -    - </v>
      </c>
      <c r="N2004" s="12"/>
    </row>
    <row r="2005" spans="1:14" ht="15" customHeight="1">
      <c r="A2005" s="40" t="str">
        <f t="shared" si="95"/>
        <v/>
      </c>
      <c r="B2005" s="41"/>
      <c r="C2005" s="42"/>
      <c r="D2005" s="136"/>
      <c r="E2005" s="144"/>
      <c r="F2005" s="87" t="str">
        <f t="shared" si="93"/>
        <v/>
      </c>
      <c r="G2005" s="42"/>
      <c r="H2005" s="11"/>
      <c r="I2005" s="111"/>
      <c r="J2005" s="47"/>
      <c r="K2005" s="108"/>
      <c r="L2005" s="112"/>
      <c r="M2005" s="48" t="str">
        <f t="shared" si="94"/>
        <v xml:space="preserve"> -    - </v>
      </c>
      <c r="N2005" s="12"/>
    </row>
    <row r="2006" spans="1:14" ht="15" customHeight="1">
      <c r="A2006" s="40" t="str">
        <f t="shared" si="95"/>
        <v/>
      </c>
      <c r="B2006" s="41"/>
      <c r="C2006" s="42"/>
      <c r="D2006" s="42"/>
      <c r="E2006" s="144"/>
      <c r="F2006" s="87" t="str">
        <f t="shared" si="93"/>
        <v/>
      </c>
      <c r="G2006" s="42"/>
      <c r="H2006" s="11"/>
      <c r="I2006" s="111"/>
      <c r="J2006" s="47"/>
      <c r="K2006" s="108"/>
      <c r="L2006" s="112"/>
      <c r="M2006" s="48" t="str">
        <f t="shared" si="94"/>
        <v xml:space="preserve"> -    - </v>
      </c>
      <c r="N2006" s="12"/>
    </row>
    <row r="2007" spans="1:14" ht="15" customHeight="1">
      <c r="A2007" s="40" t="str">
        <f t="shared" si="95"/>
        <v/>
      </c>
      <c r="B2007" s="41"/>
      <c r="C2007" s="42"/>
      <c r="D2007" s="136"/>
      <c r="E2007" s="144"/>
      <c r="F2007" s="87" t="str">
        <f t="shared" si="93"/>
        <v/>
      </c>
      <c r="G2007" s="42"/>
      <c r="H2007" s="11"/>
      <c r="I2007" s="111"/>
      <c r="J2007" s="47"/>
      <c r="K2007" s="108"/>
      <c r="L2007" s="112"/>
      <c r="M2007" s="48" t="str">
        <f t="shared" si="94"/>
        <v xml:space="preserve"> -    - </v>
      </c>
      <c r="N2007" s="12"/>
    </row>
    <row r="2008" spans="1:14" ht="15" customHeight="1">
      <c r="A2008" s="40" t="str">
        <f t="shared" si="95"/>
        <v/>
      </c>
      <c r="B2008" s="41"/>
      <c r="C2008" s="42"/>
      <c r="D2008" s="136"/>
      <c r="E2008" s="144"/>
      <c r="F2008" s="87" t="str">
        <f t="shared" si="93"/>
        <v/>
      </c>
      <c r="G2008" s="42"/>
      <c r="H2008" s="11"/>
      <c r="I2008" s="111"/>
      <c r="J2008" s="47"/>
      <c r="K2008" s="108"/>
      <c r="L2008" s="112"/>
      <c r="M2008" s="48" t="str">
        <f t="shared" si="94"/>
        <v xml:space="preserve"> -    - </v>
      </c>
      <c r="N2008" s="12"/>
    </row>
    <row r="2009" spans="1:14" ht="15" customHeight="1">
      <c r="A2009" s="40" t="str">
        <f t="shared" si="95"/>
        <v/>
      </c>
      <c r="B2009" s="41"/>
      <c r="C2009" s="42"/>
      <c r="D2009" s="42"/>
      <c r="E2009" s="144"/>
      <c r="F2009" s="87" t="str">
        <f t="shared" si="93"/>
        <v/>
      </c>
      <c r="G2009" s="42"/>
      <c r="H2009" s="11"/>
      <c r="I2009" s="111"/>
      <c r="J2009" s="47"/>
      <c r="K2009" s="108"/>
      <c r="L2009" s="112"/>
      <c r="M2009" s="48" t="str">
        <f t="shared" si="94"/>
        <v xml:space="preserve"> -    - </v>
      </c>
      <c r="N2009" s="12"/>
    </row>
    <row r="2010" spans="1:14" ht="15" customHeight="1">
      <c r="A2010" s="40" t="str">
        <f t="shared" si="95"/>
        <v/>
      </c>
      <c r="B2010" s="41"/>
      <c r="C2010" s="42"/>
      <c r="D2010" s="136"/>
      <c r="E2010" s="144"/>
      <c r="F2010" s="87" t="str">
        <f t="shared" si="93"/>
        <v/>
      </c>
      <c r="G2010" s="42"/>
      <c r="H2010" s="11"/>
      <c r="I2010" s="111"/>
      <c r="J2010" s="47"/>
      <c r="K2010" s="108"/>
      <c r="L2010" s="112"/>
      <c r="M2010" s="48" t="str">
        <f t="shared" si="94"/>
        <v xml:space="preserve"> -    - </v>
      </c>
      <c r="N2010" s="12"/>
    </row>
    <row r="2011" spans="1:14" ht="15" customHeight="1">
      <c r="A2011" s="40" t="str">
        <f t="shared" si="95"/>
        <v/>
      </c>
      <c r="B2011" s="41"/>
      <c r="C2011" s="42"/>
      <c r="D2011" s="136"/>
      <c r="E2011" s="144"/>
      <c r="F2011" s="87" t="str">
        <f t="shared" si="93"/>
        <v/>
      </c>
      <c r="G2011" s="42"/>
      <c r="H2011" s="11"/>
      <c r="I2011" s="111"/>
      <c r="J2011" s="47"/>
      <c r="K2011" s="108"/>
      <c r="L2011" s="112"/>
      <c r="M2011" s="48" t="str">
        <f t="shared" si="94"/>
        <v xml:space="preserve"> -    - </v>
      </c>
      <c r="N2011" s="12"/>
    </row>
    <row r="2012" spans="1:14" ht="15" customHeight="1">
      <c r="A2012" s="40" t="str">
        <f t="shared" si="95"/>
        <v/>
      </c>
      <c r="B2012" s="41"/>
      <c r="C2012" s="42"/>
      <c r="D2012" s="42"/>
      <c r="E2012" s="144"/>
      <c r="F2012" s="87" t="str">
        <f t="shared" si="93"/>
        <v/>
      </c>
      <c r="G2012" s="42"/>
      <c r="H2012" s="11"/>
      <c r="I2012" s="111"/>
      <c r="J2012" s="47"/>
      <c r="K2012" s="108"/>
      <c r="L2012" s="112"/>
      <c r="M2012" s="48" t="str">
        <f t="shared" si="94"/>
        <v xml:space="preserve"> -    - </v>
      </c>
      <c r="N2012" s="12"/>
    </row>
    <row r="2013" spans="1:14" ht="15" customHeight="1">
      <c r="A2013" s="40" t="str">
        <f t="shared" si="95"/>
        <v/>
      </c>
      <c r="B2013" s="41"/>
      <c r="C2013" s="42"/>
      <c r="D2013" s="136"/>
      <c r="E2013" s="144"/>
      <c r="F2013" s="87" t="str">
        <f t="shared" si="93"/>
        <v/>
      </c>
      <c r="G2013" s="42"/>
      <c r="H2013" s="11"/>
      <c r="I2013" s="111"/>
      <c r="J2013" s="47"/>
      <c r="K2013" s="108"/>
      <c r="L2013" s="112"/>
      <c r="M2013" s="48" t="str">
        <f t="shared" si="94"/>
        <v xml:space="preserve"> -    - </v>
      </c>
      <c r="N2013" s="12"/>
    </row>
    <row r="2014" spans="1:14" ht="15" customHeight="1">
      <c r="A2014" s="40" t="str">
        <f t="shared" si="95"/>
        <v/>
      </c>
      <c r="B2014" s="41"/>
      <c r="C2014" s="42"/>
      <c r="D2014" s="136"/>
      <c r="E2014" s="144"/>
      <c r="F2014" s="87" t="str">
        <f t="shared" si="93"/>
        <v/>
      </c>
      <c r="G2014" s="42"/>
      <c r="H2014" s="11"/>
      <c r="I2014" s="111"/>
      <c r="J2014" s="47"/>
      <c r="K2014" s="108"/>
      <c r="L2014" s="112"/>
      <c r="M2014" s="48" t="str">
        <f t="shared" si="94"/>
        <v xml:space="preserve"> -    - </v>
      </c>
      <c r="N2014" s="12"/>
    </row>
    <row r="2015" spans="1:14" ht="15" customHeight="1">
      <c r="A2015" s="40" t="str">
        <f t="shared" si="95"/>
        <v/>
      </c>
      <c r="B2015" s="41"/>
      <c r="C2015" s="42"/>
      <c r="D2015" s="42"/>
      <c r="E2015" s="144"/>
      <c r="F2015" s="87" t="str">
        <f t="shared" si="93"/>
        <v/>
      </c>
      <c r="G2015" s="42"/>
      <c r="H2015" s="11"/>
      <c r="I2015" s="111"/>
      <c r="J2015" s="47"/>
      <c r="K2015" s="108"/>
      <c r="L2015" s="112"/>
      <c r="M2015" s="48" t="str">
        <f t="shared" si="94"/>
        <v xml:space="preserve"> -    - </v>
      </c>
      <c r="N2015" s="12"/>
    </row>
    <row r="2016" spans="1:14" ht="15" customHeight="1">
      <c r="A2016" s="40" t="str">
        <f t="shared" si="95"/>
        <v/>
      </c>
      <c r="B2016" s="41"/>
      <c r="C2016" s="42"/>
      <c r="D2016" s="136"/>
      <c r="E2016" s="144"/>
      <c r="F2016" s="87" t="str">
        <f t="shared" si="93"/>
        <v/>
      </c>
      <c r="G2016" s="42"/>
      <c r="H2016" s="11"/>
      <c r="I2016" s="111"/>
      <c r="J2016" s="47"/>
      <c r="K2016" s="108"/>
      <c r="L2016" s="112"/>
      <c r="M2016" s="48" t="str">
        <f t="shared" si="94"/>
        <v xml:space="preserve"> -    - </v>
      </c>
      <c r="N2016" s="12"/>
    </row>
    <row r="2017" spans="1:14" ht="15" customHeight="1">
      <c r="A2017" s="40" t="str">
        <f t="shared" si="95"/>
        <v/>
      </c>
      <c r="B2017" s="41"/>
      <c r="C2017" s="42"/>
      <c r="D2017" s="136"/>
      <c r="E2017" s="144"/>
      <c r="F2017" s="87" t="str">
        <f t="shared" si="93"/>
        <v/>
      </c>
      <c r="G2017" s="42"/>
      <c r="H2017" s="11"/>
      <c r="I2017" s="111"/>
      <c r="J2017" s="47"/>
      <c r="K2017" s="108"/>
      <c r="L2017" s="112"/>
      <c r="M2017" s="48" t="str">
        <f t="shared" si="94"/>
        <v xml:space="preserve"> -    - </v>
      </c>
      <c r="N2017" s="12"/>
    </row>
    <row r="2018" spans="1:14" ht="15" customHeight="1">
      <c r="A2018" s="40" t="str">
        <f t="shared" si="95"/>
        <v/>
      </c>
      <c r="B2018" s="41"/>
      <c r="C2018" s="42"/>
      <c r="D2018" s="42"/>
      <c r="E2018" s="144"/>
      <c r="F2018" s="87" t="str">
        <f t="shared" si="93"/>
        <v/>
      </c>
      <c r="G2018" s="42"/>
      <c r="H2018" s="11"/>
      <c r="I2018" s="111"/>
      <c r="J2018" s="47"/>
      <c r="K2018" s="108"/>
      <c r="L2018" s="112"/>
      <c r="M2018" s="48" t="str">
        <f t="shared" si="94"/>
        <v xml:space="preserve"> -    - </v>
      </c>
      <c r="N2018" s="12"/>
    </row>
    <row r="2019" spans="1:14" ht="15" customHeight="1">
      <c r="A2019" s="40" t="str">
        <f t="shared" si="95"/>
        <v/>
      </c>
      <c r="B2019" s="41"/>
      <c r="C2019" s="42"/>
      <c r="D2019" s="136"/>
      <c r="E2019" s="144"/>
      <c r="F2019" s="87" t="str">
        <f t="shared" si="93"/>
        <v/>
      </c>
      <c r="G2019" s="42"/>
      <c r="H2019" s="11"/>
      <c r="I2019" s="111"/>
      <c r="J2019" s="47"/>
      <c r="K2019" s="108"/>
      <c r="L2019" s="112"/>
      <c r="M2019" s="48" t="str">
        <f t="shared" si="94"/>
        <v xml:space="preserve"> -    - </v>
      </c>
      <c r="N2019" s="12"/>
    </row>
    <row r="2020" spans="1:14" ht="15" customHeight="1">
      <c r="A2020" s="40" t="str">
        <f t="shared" si="95"/>
        <v/>
      </c>
      <c r="B2020" s="41"/>
      <c r="C2020" s="42"/>
      <c r="D2020" s="136"/>
      <c r="E2020" s="144"/>
      <c r="F2020" s="87" t="str">
        <f t="shared" si="93"/>
        <v/>
      </c>
      <c r="G2020" s="42"/>
      <c r="H2020" s="11"/>
      <c r="I2020" s="111"/>
      <c r="J2020" s="47"/>
      <c r="K2020" s="108"/>
      <c r="L2020" s="112"/>
      <c r="M2020" s="48" t="str">
        <f t="shared" si="94"/>
        <v xml:space="preserve"> -    - </v>
      </c>
      <c r="N2020" s="12"/>
    </row>
    <row r="2021" spans="1:14" ht="15" customHeight="1">
      <c r="A2021" s="40" t="str">
        <f t="shared" si="95"/>
        <v/>
      </c>
      <c r="B2021" s="41"/>
      <c r="C2021" s="42"/>
      <c r="D2021" s="42"/>
      <c r="E2021" s="144"/>
      <c r="F2021" s="87" t="str">
        <f t="shared" si="93"/>
        <v/>
      </c>
      <c r="G2021" s="42"/>
      <c r="H2021" s="11"/>
      <c r="I2021" s="111"/>
      <c r="J2021" s="47"/>
      <c r="K2021" s="108"/>
      <c r="L2021" s="112"/>
      <c r="M2021" s="48" t="str">
        <f t="shared" si="94"/>
        <v xml:space="preserve"> -    - </v>
      </c>
      <c r="N2021" s="12"/>
    </row>
    <row r="2022" spans="1:14" ht="15" customHeight="1">
      <c r="A2022" s="40" t="str">
        <f t="shared" si="95"/>
        <v/>
      </c>
      <c r="B2022" s="41"/>
      <c r="C2022" s="42"/>
      <c r="D2022" s="136"/>
      <c r="E2022" s="144"/>
      <c r="F2022" s="87" t="str">
        <f t="shared" si="93"/>
        <v/>
      </c>
      <c r="G2022" s="42"/>
      <c r="H2022" s="11"/>
      <c r="I2022" s="111"/>
      <c r="J2022" s="47"/>
      <c r="K2022" s="108"/>
      <c r="L2022" s="112"/>
      <c r="M2022" s="48" t="str">
        <f t="shared" si="94"/>
        <v xml:space="preserve"> -    - </v>
      </c>
      <c r="N2022" s="12"/>
    </row>
    <row r="2023" spans="1:14" ht="15" customHeight="1">
      <c r="A2023" s="40" t="str">
        <f t="shared" si="95"/>
        <v/>
      </c>
      <c r="B2023" s="41"/>
      <c r="C2023" s="42"/>
      <c r="D2023" s="136"/>
      <c r="E2023" s="144"/>
      <c r="F2023" s="87" t="str">
        <f t="shared" si="93"/>
        <v/>
      </c>
      <c r="G2023" s="42"/>
      <c r="H2023" s="11"/>
      <c r="I2023" s="111"/>
      <c r="J2023" s="47"/>
      <c r="K2023" s="108"/>
      <c r="L2023" s="112"/>
      <c r="M2023" s="48" t="str">
        <f t="shared" si="94"/>
        <v xml:space="preserve"> -    - </v>
      </c>
      <c r="N2023" s="12"/>
    </row>
    <row r="2024" spans="1:14" ht="15" customHeight="1">
      <c r="A2024" s="40" t="str">
        <f t="shared" si="95"/>
        <v/>
      </c>
      <c r="B2024" s="41"/>
      <c r="C2024" s="42"/>
      <c r="D2024" s="42"/>
      <c r="E2024" s="144"/>
      <c r="F2024" s="87" t="str">
        <f t="shared" si="93"/>
        <v/>
      </c>
      <c r="G2024" s="42"/>
      <c r="H2024" s="11"/>
      <c r="I2024" s="111"/>
      <c r="J2024" s="47"/>
      <c r="K2024" s="108"/>
      <c r="L2024" s="112"/>
      <c r="M2024" s="48" t="str">
        <f t="shared" si="94"/>
        <v xml:space="preserve"> -    - </v>
      </c>
      <c r="N2024" s="12"/>
    </row>
    <row r="2025" spans="1:14" ht="15" customHeight="1">
      <c r="A2025" s="40" t="str">
        <f t="shared" si="95"/>
        <v/>
      </c>
      <c r="B2025" s="41"/>
      <c r="C2025" s="42"/>
      <c r="D2025" s="136"/>
      <c r="E2025" s="144"/>
      <c r="F2025" s="87" t="str">
        <f t="shared" si="93"/>
        <v/>
      </c>
      <c r="G2025" s="42"/>
      <c r="H2025" s="11"/>
      <c r="I2025" s="111"/>
      <c r="J2025" s="47"/>
      <c r="K2025" s="108"/>
      <c r="L2025" s="112"/>
      <c r="M2025" s="48" t="str">
        <f t="shared" si="94"/>
        <v xml:space="preserve"> -    - </v>
      </c>
      <c r="N2025" s="12"/>
    </row>
    <row r="2026" spans="1:14" ht="15" customHeight="1">
      <c r="A2026" s="40" t="str">
        <f t="shared" si="95"/>
        <v/>
      </c>
      <c r="B2026" s="41"/>
      <c r="C2026" s="42"/>
      <c r="D2026" s="136"/>
      <c r="E2026" s="144"/>
      <c r="F2026" s="87" t="str">
        <f t="shared" si="93"/>
        <v/>
      </c>
      <c r="G2026" s="42"/>
      <c r="H2026" s="11"/>
      <c r="I2026" s="111"/>
      <c r="J2026" s="47"/>
      <c r="K2026" s="108"/>
      <c r="L2026" s="112"/>
      <c r="M2026" s="48" t="str">
        <f t="shared" si="94"/>
        <v xml:space="preserve"> -    - </v>
      </c>
      <c r="N2026" s="12"/>
    </row>
    <row r="2027" spans="1:14" ht="15" customHeight="1">
      <c r="A2027" s="40" t="str">
        <f t="shared" si="95"/>
        <v/>
      </c>
      <c r="B2027" s="41"/>
      <c r="C2027" s="42"/>
      <c r="D2027" s="42"/>
      <c r="E2027" s="144"/>
      <c r="F2027" s="87" t="str">
        <f t="shared" si="93"/>
        <v/>
      </c>
      <c r="G2027" s="42"/>
      <c r="H2027" s="11"/>
      <c r="I2027" s="111"/>
      <c r="J2027" s="47"/>
      <c r="K2027" s="108"/>
      <c r="L2027" s="112"/>
      <c r="M2027" s="48" t="str">
        <f t="shared" si="94"/>
        <v xml:space="preserve"> -    - </v>
      </c>
      <c r="N2027" s="12"/>
    </row>
    <row r="2028" spans="1:14" ht="15" customHeight="1">
      <c r="A2028" s="40" t="str">
        <f t="shared" si="95"/>
        <v/>
      </c>
      <c r="B2028" s="41"/>
      <c r="C2028" s="42"/>
      <c r="D2028" s="136"/>
      <c r="E2028" s="144"/>
      <c r="F2028" s="87" t="str">
        <f t="shared" si="93"/>
        <v/>
      </c>
      <c r="G2028" s="42"/>
      <c r="H2028" s="11"/>
      <c r="I2028" s="111"/>
      <c r="J2028" s="47"/>
      <c r="K2028" s="108"/>
      <c r="L2028" s="112"/>
      <c r="M2028" s="48" t="str">
        <f t="shared" si="94"/>
        <v xml:space="preserve"> -    - </v>
      </c>
      <c r="N2028" s="12"/>
    </row>
    <row r="2029" spans="1:14" ht="15" customHeight="1">
      <c r="A2029" s="40" t="str">
        <f t="shared" si="95"/>
        <v/>
      </c>
      <c r="B2029" s="41"/>
      <c r="C2029" s="42"/>
      <c r="D2029" s="136"/>
      <c r="E2029" s="144"/>
      <c r="F2029" s="87" t="str">
        <f t="shared" si="93"/>
        <v/>
      </c>
      <c r="G2029" s="42"/>
      <c r="H2029" s="11"/>
      <c r="I2029" s="111"/>
      <c r="J2029" s="47"/>
      <c r="K2029" s="108"/>
      <c r="L2029" s="112"/>
      <c r="M2029" s="48" t="str">
        <f t="shared" si="94"/>
        <v xml:space="preserve"> -    - </v>
      </c>
      <c r="N2029" s="12"/>
    </row>
    <row r="2030" spans="1:14" ht="15" customHeight="1">
      <c r="A2030" s="40" t="str">
        <f t="shared" si="95"/>
        <v/>
      </c>
      <c r="B2030" s="41"/>
      <c r="C2030" s="42"/>
      <c r="D2030" s="42"/>
      <c r="E2030" s="144"/>
      <c r="F2030" s="87" t="str">
        <f t="shared" si="93"/>
        <v/>
      </c>
      <c r="G2030" s="42"/>
      <c r="H2030" s="11"/>
      <c r="I2030" s="111"/>
      <c r="J2030" s="47"/>
      <c r="K2030" s="108"/>
      <c r="L2030" s="112"/>
      <c r="M2030" s="48" t="str">
        <f t="shared" si="94"/>
        <v xml:space="preserve"> -    - </v>
      </c>
      <c r="N2030" s="12"/>
    </row>
    <row r="2031" spans="1:14" ht="15" customHeight="1">
      <c r="A2031" s="40" t="str">
        <f t="shared" si="95"/>
        <v/>
      </c>
      <c r="B2031" s="41"/>
      <c r="C2031" s="42"/>
      <c r="D2031" s="136"/>
      <c r="E2031" s="144"/>
      <c r="F2031" s="87" t="str">
        <f t="shared" si="93"/>
        <v/>
      </c>
      <c r="G2031" s="42"/>
      <c r="H2031" s="11"/>
      <c r="I2031" s="111"/>
      <c r="J2031" s="47"/>
      <c r="K2031" s="108"/>
      <c r="L2031" s="112"/>
      <c r="M2031" s="48" t="str">
        <f t="shared" si="94"/>
        <v xml:space="preserve"> -    - </v>
      </c>
      <c r="N2031" s="12"/>
    </row>
    <row r="2032" spans="1:14" ht="15" customHeight="1">
      <c r="A2032" s="40" t="str">
        <f t="shared" si="95"/>
        <v/>
      </c>
      <c r="B2032" s="41"/>
      <c r="C2032" s="42"/>
      <c r="D2032" s="136"/>
      <c r="E2032" s="144"/>
      <c r="F2032" s="87" t="str">
        <f t="shared" si="93"/>
        <v/>
      </c>
      <c r="G2032" s="42"/>
      <c r="H2032" s="11"/>
      <c r="I2032" s="111"/>
      <c r="J2032" s="47"/>
      <c r="K2032" s="108"/>
      <c r="L2032" s="112"/>
      <c r="M2032" s="48" t="str">
        <f t="shared" si="94"/>
        <v xml:space="preserve"> -    - </v>
      </c>
      <c r="N2032" s="12"/>
    </row>
    <row r="2033" spans="1:14" ht="15" customHeight="1">
      <c r="A2033" s="40" t="str">
        <f t="shared" si="95"/>
        <v/>
      </c>
      <c r="B2033" s="41"/>
      <c r="C2033" s="42"/>
      <c r="D2033" s="42"/>
      <c r="E2033" s="144"/>
      <c r="F2033" s="87" t="str">
        <f t="shared" si="93"/>
        <v/>
      </c>
      <c r="G2033" s="42"/>
      <c r="H2033" s="11"/>
      <c r="I2033" s="111"/>
      <c r="J2033" s="47"/>
      <c r="K2033" s="108"/>
      <c r="L2033" s="112"/>
      <c r="M2033" s="48" t="str">
        <f t="shared" si="94"/>
        <v xml:space="preserve"> -    - </v>
      </c>
      <c r="N2033" s="12"/>
    </row>
    <row r="2034" spans="1:14" ht="15" customHeight="1">
      <c r="A2034" s="40" t="str">
        <f t="shared" si="95"/>
        <v/>
      </c>
      <c r="B2034" s="41"/>
      <c r="C2034" s="42"/>
      <c r="D2034" s="136"/>
      <c r="E2034" s="144"/>
      <c r="F2034" s="87" t="str">
        <f t="shared" si="93"/>
        <v/>
      </c>
      <c r="G2034" s="42"/>
      <c r="H2034" s="11"/>
      <c r="I2034" s="111"/>
      <c r="J2034" s="47"/>
      <c r="K2034" s="108"/>
      <c r="L2034" s="112"/>
      <c r="M2034" s="48" t="str">
        <f t="shared" si="94"/>
        <v xml:space="preserve"> -    - </v>
      </c>
      <c r="N2034" s="12"/>
    </row>
    <row r="2035" spans="1:14" ht="15" customHeight="1">
      <c r="A2035" s="40" t="str">
        <f t="shared" si="95"/>
        <v/>
      </c>
      <c r="B2035" s="41"/>
      <c r="C2035" s="42"/>
      <c r="D2035" s="136"/>
      <c r="E2035" s="144"/>
      <c r="F2035" s="87" t="str">
        <f t="shared" si="93"/>
        <v/>
      </c>
      <c r="G2035" s="42"/>
      <c r="H2035" s="11"/>
      <c r="I2035" s="111"/>
      <c r="J2035" s="47"/>
      <c r="K2035" s="108"/>
      <c r="L2035" s="112"/>
      <c r="M2035" s="48" t="str">
        <f t="shared" si="94"/>
        <v xml:space="preserve"> -    - </v>
      </c>
      <c r="N2035" s="12"/>
    </row>
    <row r="2036" spans="1:14" ht="15" customHeight="1">
      <c r="A2036" s="40" t="str">
        <f t="shared" si="95"/>
        <v/>
      </c>
      <c r="B2036" s="41"/>
      <c r="C2036" s="42"/>
      <c r="D2036" s="42"/>
      <c r="E2036" s="144"/>
      <c r="F2036" s="87" t="str">
        <f t="shared" si="93"/>
        <v/>
      </c>
      <c r="G2036" s="42"/>
      <c r="H2036" s="11"/>
      <c r="I2036" s="111"/>
      <c r="J2036" s="47"/>
      <c r="K2036" s="108"/>
      <c r="L2036" s="112"/>
      <c r="M2036" s="48" t="str">
        <f t="shared" si="94"/>
        <v xml:space="preserve"> -    - </v>
      </c>
      <c r="N2036" s="12"/>
    </row>
    <row r="2037" spans="1:14" ht="15" customHeight="1">
      <c r="A2037" s="40" t="str">
        <f t="shared" si="95"/>
        <v/>
      </c>
      <c r="B2037" s="41"/>
      <c r="C2037" s="42"/>
      <c r="D2037" s="136"/>
      <c r="E2037" s="144"/>
      <c r="F2037" s="87" t="str">
        <f t="shared" si="93"/>
        <v/>
      </c>
      <c r="G2037" s="42"/>
      <c r="H2037" s="11"/>
      <c r="I2037" s="111"/>
      <c r="J2037" s="47"/>
      <c r="K2037" s="108"/>
      <c r="L2037" s="112"/>
      <c r="M2037" s="48" t="str">
        <f t="shared" si="94"/>
        <v xml:space="preserve"> -    - </v>
      </c>
      <c r="N2037" s="12"/>
    </row>
    <row r="2038" spans="1:14" ht="15" customHeight="1">
      <c r="A2038" s="40" t="str">
        <f t="shared" si="95"/>
        <v/>
      </c>
      <c r="B2038" s="41"/>
      <c r="C2038" s="42"/>
      <c r="D2038" s="136"/>
      <c r="E2038" s="144"/>
      <c r="F2038" s="87" t="str">
        <f t="shared" si="93"/>
        <v/>
      </c>
      <c r="G2038" s="42"/>
      <c r="H2038" s="11"/>
      <c r="I2038" s="111"/>
      <c r="J2038" s="47"/>
      <c r="K2038" s="108"/>
      <c r="L2038" s="112"/>
      <c r="M2038" s="48" t="str">
        <f t="shared" si="94"/>
        <v xml:space="preserve"> -    - </v>
      </c>
      <c r="N2038" s="12"/>
    </row>
    <row r="2039" spans="1:14" ht="15" customHeight="1">
      <c r="A2039" s="40" t="str">
        <f t="shared" si="95"/>
        <v/>
      </c>
      <c r="B2039" s="41"/>
      <c r="C2039" s="42"/>
      <c r="D2039" s="42"/>
      <c r="E2039" s="144"/>
      <c r="F2039" s="87" t="str">
        <f t="shared" si="93"/>
        <v/>
      </c>
      <c r="G2039" s="42"/>
      <c r="H2039" s="11"/>
      <c r="I2039" s="111"/>
      <c r="J2039" s="47"/>
      <c r="K2039" s="108"/>
      <c r="L2039" s="112"/>
      <c r="M2039" s="48" t="str">
        <f t="shared" si="94"/>
        <v xml:space="preserve"> -    - </v>
      </c>
      <c r="N2039" s="12"/>
    </row>
    <row r="2040" spans="1:14" ht="15" customHeight="1">
      <c r="A2040" s="40" t="str">
        <f t="shared" si="95"/>
        <v/>
      </c>
      <c r="B2040" s="41"/>
      <c r="C2040" s="42"/>
      <c r="D2040" s="136"/>
      <c r="E2040" s="144"/>
      <c r="F2040" s="87" t="str">
        <f t="shared" si="93"/>
        <v/>
      </c>
      <c r="G2040" s="42"/>
      <c r="H2040" s="11"/>
      <c r="I2040" s="111"/>
      <c r="J2040" s="47"/>
      <c r="K2040" s="108"/>
      <c r="L2040" s="112"/>
      <c r="M2040" s="48" t="str">
        <f t="shared" si="94"/>
        <v xml:space="preserve"> -    - </v>
      </c>
      <c r="N2040" s="12"/>
    </row>
    <row r="2041" spans="1:14" ht="15" customHeight="1">
      <c r="A2041" s="40" t="str">
        <f t="shared" si="95"/>
        <v/>
      </c>
      <c r="B2041" s="41"/>
      <c r="C2041" s="42"/>
      <c r="D2041" s="136"/>
      <c r="E2041" s="144"/>
      <c r="F2041" s="87" t="str">
        <f t="shared" si="93"/>
        <v/>
      </c>
      <c r="G2041" s="42"/>
      <c r="H2041" s="11"/>
      <c r="I2041" s="111"/>
      <c r="J2041" s="47"/>
      <c r="K2041" s="108"/>
      <c r="L2041" s="112"/>
      <c r="M2041" s="48" t="str">
        <f t="shared" si="94"/>
        <v xml:space="preserve"> -    - </v>
      </c>
      <c r="N2041" s="12"/>
    </row>
    <row r="2042" spans="1:14" ht="15" customHeight="1">
      <c r="A2042" s="40" t="str">
        <f t="shared" si="95"/>
        <v/>
      </c>
      <c r="B2042" s="41"/>
      <c r="C2042" s="42"/>
      <c r="D2042" s="42"/>
      <c r="E2042" s="144"/>
      <c r="F2042" s="87" t="str">
        <f t="shared" si="93"/>
        <v/>
      </c>
      <c r="G2042" s="42"/>
      <c r="H2042" s="11"/>
      <c r="I2042" s="111"/>
      <c r="J2042" s="47"/>
      <c r="K2042" s="108"/>
      <c r="L2042" s="112"/>
      <c r="M2042" s="48" t="str">
        <f t="shared" si="94"/>
        <v xml:space="preserve"> -    - </v>
      </c>
      <c r="N2042" s="12"/>
    </row>
    <row r="2043" spans="1:14" ht="15" customHeight="1">
      <c r="A2043" s="40" t="str">
        <f t="shared" si="95"/>
        <v/>
      </c>
      <c r="B2043" s="41"/>
      <c r="C2043" s="42"/>
      <c r="D2043" s="136"/>
      <c r="E2043" s="144"/>
      <c r="F2043" s="87" t="str">
        <f t="shared" si="93"/>
        <v/>
      </c>
      <c r="G2043" s="42"/>
      <c r="H2043" s="11"/>
      <c r="I2043" s="111"/>
      <c r="J2043" s="47"/>
      <c r="K2043" s="108"/>
      <c r="L2043" s="112"/>
      <c r="M2043" s="48" t="str">
        <f t="shared" si="94"/>
        <v xml:space="preserve"> -    - </v>
      </c>
      <c r="N2043" s="12"/>
    </row>
    <row r="2044" spans="1:14" ht="15" customHeight="1">
      <c r="A2044" s="40" t="str">
        <f t="shared" si="95"/>
        <v/>
      </c>
      <c r="B2044" s="41"/>
      <c r="C2044" s="42"/>
      <c r="D2044" s="136"/>
      <c r="E2044" s="144"/>
      <c r="F2044" s="87" t="str">
        <f t="shared" si="93"/>
        <v/>
      </c>
      <c r="G2044" s="42"/>
      <c r="H2044" s="11"/>
      <c r="I2044" s="111"/>
      <c r="J2044" s="47"/>
      <c r="K2044" s="108"/>
      <c r="L2044" s="112"/>
      <c r="M2044" s="48" t="str">
        <f t="shared" si="94"/>
        <v xml:space="preserve"> -    - </v>
      </c>
      <c r="N2044" s="12"/>
    </row>
    <row r="2045" spans="1:14" ht="15" customHeight="1">
      <c r="A2045" s="40" t="str">
        <f t="shared" si="95"/>
        <v/>
      </c>
      <c r="B2045" s="41"/>
      <c r="C2045" s="42"/>
      <c r="D2045" s="42"/>
      <c r="E2045" s="144"/>
      <c r="F2045" s="87" t="str">
        <f t="shared" si="93"/>
        <v/>
      </c>
      <c r="G2045" s="42"/>
      <c r="H2045" s="11"/>
      <c r="I2045" s="111"/>
      <c r="J2045" s="47"/>
      <c r="K2045" s="108"/>
      <c r="L2045" s="112"/>
      <c r="M2045" s="48" t="str">
        <f t="shared" si="94"/>
        <v xml:space="preserve"> -    - </v>
      </c>
      <c r="N2045" s="12"/>
    </row>
    <row r="2046" spans="1:14" ht="15" customHeight="1">
      <c r="A2046" s="40" t="str">
        <f t="shared" si="95"/>
        <v/>
      </c>
      <c r="B2046" s="41"/>
      <c r="C2046" s="42"/>
      <c r="D2046" s="136"/>
      <c r="E2046" s="144"/>
      <c r="F2046" s="87" t="str">
        <f t="shared" si="93"/>
        <v/>
      </c>
      <c r="G2046" s="42"/>
      <c r="H2046" s="11"/>
      <c r="I2046" s="111"/>
      <c r="J2046" s="47"/>
      <c r="K2046" s="108"/>
      <c r="L2046" s="112"/>
      <c r="M2046" s="48" t="str">
        <f t="shared" si="94"/>
        <v xml:space="preserve"> -    - </v>
      </c>
      <c r="N2046" s="12"/>
    </row>
    <row r="2047" spans="1:14" ht="15" customHeight="1">
      <c r="A2047" s="40" t="str">
        <f t="shared" si="95"/>
        <v/>
      </c>
      <c r="B2047" s="41"/>
      <c r="C2047" s="42"/>
      <c r="D2047" s="136"/>
      <c r="E2047" s="144"/>
      <c r="F2047" s="87" t="str">
        <f t="shared" si="93"/>
        <v/>
      </c>
      <c r="G2047" s="42"/>
      <c r="H2047" s="11"/>
      <c r="I2047" s="111"/>
      <c r="J2047" s="47"/>
      <c r="K2047" s="108"/>
      <c r="L2047" s="112"/>
      <c r="M2047" s="48" t="str">
        <f t="shared" si="94"/>
        <v xml:space="preserve"> -    - </v>
      </c>
      <c r="N2047" s="12"/>
    </row>
    <row r="2048" spans="1:14" ht="15" customHeight="1">
      <c r="A2048" s="40" t="str">
        <f t="shared" si="95"/>
        <v/>
      </c>
      <c r="B2048" s="41"/>
      <c r="C2048" s="42"/>
      <c r="D2048" s="42"/>
      <c r="E2048" s="144"/>
      <c r="F2048" s="87" t="str">
        <f t="shared" si="93"/>
        <v/>
      </c>
      <c r="G2048" s="42"/>
      <c r="H2048" s="11"/>
      <c r="I2048" s="111"/>
      <c r="J2048" s="47"/>
      <c r="K2048" s="108"/>
      <c r="L2048" s="112"/>
      <c r="M2048" s="48" t="str">
        <f t="shared" si="94"/>
        <v xml:space="preserve"> -    - </v>
      </c>
      <c r="N2048" s="12"/>
    </row>
    <row r="2049" spans="1:14" ht="15" customHeight="1">
      <c r="A2049" s="40" t="str">
        <f t="shared" si="95"/>
        <v/>
      </c>
      <c r="B2049" s="41"/>
      <c r="C2049" s="42"/>
      <c r="D2049" s="136"/>
      <c r="E2049" s="144"/>
      <c r="F2049" s="87" t="str">
        <f t="shared" si="93"/>
        <v/>
      </c>
      <c r="G2049" s="42"/>
      <c r="H2049" s="11"/>
      <c r="I2049" s="111"/>
      <c r="J2049" s="47"/>
      <c r="K2049" s="108"/>
      <c r="L2049" s="112"/>
      <c r="M2049" s="48" t="str">
        <f t="shared" si="94"/>
        <v xml:space="preserve"> -    - </v>
      </c>
      <c r="N2049" s="12"/>
    </row>
    <row r="2050" spans="1:14" ht="15" customHeight="1">
      <c r="A2050" s="40" t="str">
        <f t="shared" si="95"/>
        <v/>
      </c>
      <c r="B2050" s="41"/>
      <c r="C2050" s="42"/>
      <c r="D2050" s="136"/>
      <c r="E2050" s="144"/>
      <c r="F2050" s="87" t="str">
        <f t="shared" si="93"/>
        <v/>
      </c>
      <c r="G2050" s="42"/>
      <c r="H2050" s="11"/>
      <c r="I2050" s="111"/>
      <c r="J2050" s="47"/>
      <c r="K2050" s="108"/>
      <c r="L2050" s="112"/>
      <c r="M2050" s="48" t="str">
        <f t="shared" si="94"/>
        <v xml:space="preserve"> -    - </v>
      </c>
      <c r="N2050" s="12"/>
    </row>
    <row r="2051" spans="1:14" ht="15" customHeight="1">
      <c r="A2051" s="40" t="str">
        <f t="shared" si="95"/>
        <v/>
      </c>
      <c r="B2051" s="41"/>
      <c r="C2051" s="42"/>
      <c r="D2051" s="42"/>
      <c r="E2051" s="144"/>
      <c r="F2051" s="87" t="str">
        <f t="shared" si="93"/>
        <v/>
      </c>
      <c r="G2051" s="42"/>
      <c r="H2051" s="11"/>
      <c r="I2051" s="111"/>
      <c r="J2051" s="47"/>
      <c r="K2051" s="108"/>
      <c r="L2051" s="112"/>
      <c r="M2051" s="48" t="str">
        <f t="shared" si="94"/>
        <v xml:space="preserve"> -    - </v>
      </c>
      <c r="N2051" s="12"/>
    </row>
    <row r="2052" spans="1:14" ht="15" customHeight="1">
      <c r="A2052" s="40" t="str">
        <f t="shared" si="95"/>
        <v/>
      </c>
      <c r="B2052" s="41"/>
      <c r="C2052" s="42"/>
      <c r="D2052" s="136"/>
      <c r="E2052" s="144"/>
      <c r="F2052" s="87" t="str">
        <f t="shared" si="93"/>
        <v/>
      </c>
      <c r="G2052" s="42"/>
      <c r="H2052" s="11"/>
      <c r="I2052" s="111"/>
      <c r="J2052" s="47"/>
      <c r="K2052" s="108"/>
      <c r="L2052" s="112"/>
      <c r="M2052" s="48" t="str">
        <f t="shared" si="94"/>
        <v xml:space="preserve"> -    - </v>
      </c>
      <c r="N2052" s="12"/>
    </row>
    <row r="2053" spans="1:14" ht="15" customHeight="1">
      <c r="A2053" s="40" t="str">
        <f t="shared" si="95"/>
        <v/>
      </c>
      <c r="B2053" s="41"/>
      <c r="C2053" s="42"/>
      <c r="D2053" s="136"/>
      <c r="E2053" s="144"/>
      <c r="F2053" s="87" t="str">
        <f t="shared" si="93"/>
        <v/>
      </c>
      <c r="G2053" s="42"/>
      <c r="H2053" s="11"/>
      <c r="I2053" s="111"/>
      <c r="J2053" s="47"/>
      <c r="K2053" s="108"/>
      <c r="L2053" s="112"/>
      <c r="M2053" s="48" t="str">
        <f t="shared" si="94"/>
        <v xml:space="preserve"> -    - </v>
      </c>
      <c r="N2053" s="12"/>
    </row>
    <row r="2054" spans="1:14" ht="15" customHeight="1">
      <c r="A2054" s="40" t="str">
        <f t="shared" si="95"/>
        <v/>
      </c>
      <c r="B2054" s="41"/>
      <c r="C2054" s="42"/>
      <c r="D2054" s="42"/>
      <c r="E2054" s="144"/>
      <c r="F2054" s="87" t="str">
        <f t="shared" si="93"/>
        <v/>
      </c>
      <c r="G2054" s="42"/>
      <c r="H2054" s="11"/>
      <c r="I2054" s="111"/>
      <c r="J2054" s="47"/>
      <c r="K2054" s="108"/>
      <c r="L2054" s="112"/>
      <c r="M2054" s="48" t="str">
        <f t="shared" si="94"/>
        <v xml:space="preserve"> -    - </v>
      </c>
      <c r="N2054" s="12"/>
    </row>
    <row r="2055" spans="1:14" ht="15" customHeight="1">
      <c r="A2055" s="40" t="str">
        <f t="shared" si="95"/>
        <v/>
      </c>
      <c r="B2055" s="41"/>
      <c r="C2055" s="42"/>
      <c r="D2055" s="136"/>
      <c r="E2055" s="144"/>
      <c r="F2055" s="87" t="str">
        <f t="shared" si="93"/>
        <v/>
      </c>
      <c r="G2055" s="42"/>
      <c r="H2055" s="11"/>
      <c r="I2055" s="111"/>
      <c r="J2055" s="47"/>
      <c r="K2055" s="108"/>
      <c r="L2055" s="112"/>
      <c r="M2055" s="48" t="str">
        <f t="shared" si="94"/>
        <v xml:space="preserve"> -    - </v>
      </c>
      <c r="N2055" s="12"/>
    </row>
    <row r="2056" spans="1:14" ht="15" customHeight="1">
      <c r="A2056" s="40" t="str">
        <f t="shared" si="95"/>
        <v/>
      </c>
      <c r="B2056" s="41"/>
      <c r="C2056" s="42"/>
      <c r="D2056" s="136"/>
      <c r="E2056" s="144"/>
      <c r="F2056" s="87" t="str">
        <f t="shared" si="93"/>
        <v/>
      </c>
      <c r="G2056" s="42"/>
      <c r="H2056" s="11"/>
      <c r="I2056" s="111"/>
      <c r="J2056" s="47"/>
      <c r="K2056" s="108"/>
      <c r="L2056" s="112"/>
      <c r="M2056" s="48" t="str">
        <f t="shared" si="94"/>
        <v xml:space="preserve"> -    - </v>
      </c>
      <c r="N2056" s="12"/>
    </row>
    <row r="2057" spans="1:14" ht="15" customHeight="1">
      <c r="A2057" s="40" t="str">
        <f t="shared" si="95"/>
        <v/>
      </c>
      <c r="B2057" s="41"/>
      <c r="C2057" s="42"/>
      <c r="D2057" s="42"/>
      <c r="E2057" s="144"/>
      <c r="F2057" s="87" t="str">
        <f t="shared" si="93"/>
        <v/>
      </c>
      <c r="G2057" s="42"/>
      <c r="H2057" s="11"/>
      <c r="I2057" s="111"/>
      <c r="J2057" s="47"/>
      <c r="K2057" s="108"/>
      <c r="L2057" s="112"/>
      <c r="M2057" s="48" t="str">
        <f t="shared" si="94"/>
        <v xml:space="preserve"> -    - </v>
      </c>
      <c r="N2057" s="12"/>
    </row>
    <row r="2058" spans="1:14" ht="15" customHeight="1">
      <c r="A2058" s="40" t="str">
        <f t="shared" si="95"/>
        <v/>
      </c>
      <c r="B2058" s="41"/>
      <c r="C2058" s="42"/>
      <c r="D2058" s="136"/>
      <c r="E2058" s="144"/>
      <c r="F2058" s="87" t="str">
        <f t="shared" si="93"/>
        <v/>
      </c>
      <c r="G2058" s="42"/>
      <c r="H2058" s="11"/>
      <c r="I2058" s="111"/>
      <c r="J2058" s="47"/>
      <c r="K2058" s="108"/>
      <c r="L2058" s="112"/>
      <c r="M2058" s="48" t="str">
        <f t="shared" si="94"/>
        <v xml:space="preserve"> -    - </v>
      </c>
      <c r="N2058" s="12"/>
    </row>
    <row r="2059" spans="1:14" ht="15" customHeight="1">
      <c r="A2059" s="40" t="str">
        <f t="shared" si="95"/>
        <v/>
      </c>
      <c r="B2059" s="41"/>
      <c r="C2059" s="42"/>
      <c r="D2059" s="136"/>
      <c r="E2059" s="144"/>
      <c r="F2059" s="87" t="str">
        <f t="shared" si="93"/>
        <v/>
      </c>
      <c r="G2059" s="42"/>
      <c r="H2059" s="11"/>
      <c r="I2059" s="111"/>
      <c r="J2059" s="47"/>
      <c r="K2059" s="108"/>
      <c r="L2059" s="112"/>
      <c r="M2059" s="48" t="str">
        <f t="shared" si="94"/>
        <v xml:space="preserve"> -    - </v>
      </c>
      <c r="N2059" s="12"/>
    </row>
    <row r="2060" spans="1:14" ht="15" customHeight="1">
      <c r="A2060" s="40" t="str">
        <f t="shared" si="95"/>
        <v/>
      </c>
      <c r="B2060" s="41"/>
      <c r="C2060" s="42"/>
      <c r="D2060" s="42"/>
      <c r="E2060" s="144"/>
      <c r="F2060" s="87" t="str">
        <f t="shared" ref="F2060:F2123" si="96">IF(E2060="","",IF(E2060&lt;=DATEVALUE("9/11/2022"),"2021-22",IF(E2060&gt;DATEVALUE("9/11/2022"),"")))</f>
        <v/>
      </c>
      <c r="G2060" s="42"/>
      <c r="H2060" s="11"/>
      <c r="I2060" s="111"/>
      <c r="J2060" s="47"/>
      <c r="K2060" s="108"/>
      <c r="L2060" s="112"/>
      <c r="M2060" s="48" t="str">
        <f t="shared" ref="M2060:M2123" si="97">A2060&amp;" - "&amp;C2060&amp;" "&amp;F2060&amp;" "&amp;G2060&amp;" - "&amp;H2060</f>
        <v xml:space="preserve"> -    - </v>
      </c>
      <c r="N2060" s="12"/>
    </row>
    <row r="2061" spans="1:14" ht="15" customHeight="1">
      <c r="A2061" s="40" t="str">
        <f t="shared" ref="A2061:A2124" si="98">IF(ISERROR(IF(B2061="","",A2060+1)),"",IF(B2061="","",A2060+1))</f>
        <v/>
      </c>
      <c r="B2061" s="41"/>
      <c r="C2061" s="42"/>
      <c r="D2061" s="136"/>
      <c r="E2061" s="144"/>
      <c r="F2061" s="87" t="str">
        <f t="shared" si="96"/>
        <v/>
      </c>
      <c r="G2061" s="42"/>
      <c r="H2061" s="11"/>
      <c r="I2061" s="111"/>
      <c r="J2061" s="47"/>
      <c r="K2061" s="108"/>
      <c r="L2061" s="112"/>
      <c r="M2061" s="48" t="str">
        <f t="shared" si="97"/>
        <v xml:space="preserve"> -    - </v>
      </c>
      <c r="N2061" s="12"/>
    </row>
    <row r="2062" spans="1:14" ht="15" customHeight="1">
      <c r="A2062" s="40" t="str">
        <f t="shared" si="98"/>
        <v/>
      </c>
      <c r="B2062" s="41"/>
      <c r="C2062" s="42"/>
      <c r="D2062" s="136"/>
      <c r="E2062" s="144"/>
      <c r="F2062" s="87" t="str">
        <f t="shared" si="96"/>
        <v/>
      </c>
      <c r="G2062" s="42"/>
      <c r="H2062" s="11"/>
      <c r="I2062" s="111"/>
      <c r="J2062" s="47"/>
      <c r="K2062" s="108"/>
      <c r="L2062" s="112"/>
      <c r="M2062" s="48" t="str">
        <f t="shared" si="97"/>
        <v xml:space="preserve"> -    - </v>
      </c>
      <c r="N2062" s="12"/>
    </row>
    <row r="2063" spans="1:14" ht="15" customHeight="1">
      <c r="A2063" s="40" t="str">
        <f t="shared" si="98"/>
        <v/>
      </c>
      <c r="B2063" s="41"/>
      <c r="C2063" s="42"/>
      <c r="D2063" s="42"/>
      <c r="E2063" s="144"/>
      <c r="F2063" s="87" t="str">
        <f t="shared" si="96"/>
        <v/>
      </c>
      <c r="G2063" s="42"/>
      <c r="H2063" s="11"/>
      <c r="I2063" s="111"/>
      <c r="J2063" s="47"/>
      <c r="K2063" s="108"/>
      <c r="L2063" s="112"/>
      <c r="M2063" s="48" t="str">
        <f t="shared" si="97"/>
        <v xml:space="preserve"> -    - </v>
      </c>
      <c r="N2063" s="12"/>
    </row>
    <row r="2064" spans="1:14" ht="15" customHeight="1">
      <c r="A2064" s="40" t="str">
        <f t="shared" si="98"/>
        <v/>
      </c>
      <c r="B2064" s="41"/>
      <c r="C2064" s="42"/>
      <c r="D2064" s="136"/>
      <c r="E2064" s="144"/>
      <c r="F2064" s="87" t="str">
        <f t="shared" si="96"/>
        <v/>
      </c>
      <c r="G2064" s="42"/>
      <c r="H2064" s="11"/>
      <c r="I2064" s="111"/>
      <c r="J2064" s="47"/>
      <c r="K2064" s="108"/>
      <c r="L2064" s="112"/>
      <c r="M2064" s="48" t="str">
        <f t="shared" si="97"/>
        <v xml:space="preserve"> -    - </v>
      </c>
      <c r="N2064" s="12"/>
    </row>
    <row r="2065" spans="1:14" ht="15" customHeight="1">
      <c r="A2065" s="40" t="str">
        <f t="shared" si="98"/>
        <v/>
      </c>
      <c r="B2065" s="41"/>
      <c r="C2065" s="42"/>
      <c r="D2065" s="136"/>
      <c r="E2065" s="144"/>
      <c r="F2065" s="87" t="str">
        <f t="shared" si="96"/>
        <v/>
      </c>
      <c r="G2065" s="42"/>
      <c r="H2065" s="11"/>
      <c r="I2065" s="111"/>
      <c r="J2065" s="47"/>
      <c r="K2065" s="108"/>
      <c r="L2065" s="112"/>
      <c r="M2065" s="48" t="str">
        <f t="shared" si="97"/>
        <v xml:space="preserve"> -    - </v>
      </c>
      <c r="N2065" s="12"/>
    </row>
    <row r="2066" spans="1:14" ht="15" customHeight="1">
      <c r="A2066" s="40" t="str">
        <f t="shared" si="98"/>
        <v/>
      </c>
      <c r="B2066" s="41"/>
      <c r="C2066" s="42"/>
      <c r="D2066" s="42"/>
      <c r="E2066" s="144"/>
      <c r="F2066" s="87" t="str">
        <f t="shared" si="96"/>
        <v/>
      </c>
      <c r="G2066" s="42"/>
      <c r="H2066" s="11"/>
      <c r="I2066" s="111"/>
      <c r="J2066" s="47"/>
      <c r="K2066" s="108"/>
      <c r="L2066" s="112"/>
      <c r="M2066" s="48" t="str">
        <f t="shared" si="97"/>
        <v xml:space="preserve"> -    - </v>
      </c>
      <c r="N2066" s="12"/>
    </row>
    <row r="2067" spans="1:14" ht="15" customHeight="1">
      <c r="A2067" s="40" t="str">
        <f t="shared" si="98"/>
        <v/>
      </c>
      <c r="B2067" s="41"/>
      <c r="C2067" s="42"/>
      <c r="D2067" s="136"/>
      <c r="E2067" s="144"/>
      <c r="F2067" s="87" t="str">
        <f t="shared" si="96"/>
        <v/>
      </c>
      <c r="G2067" s="42"/>
      <c r="H2067" s="11"/>
      <c r="I2067" s="111"/>
      <c r="J2067" s="47"/>
      <c r="K2067" s="108"/>
      <c r="L2067" s="112"/>
      <c r="M2067" s="48" t="str">
        <f t="shared" si="97"/>
        <v xml:space="preserve"> -    - </v>
      </c>
      <c r="N2067" s="12"/>
    </row>
    <row r="2068" spans="1:14" ht="15" customHeight="1">
      <c r="A2068" s="40" t="str">
        <f t="shared" si="98"/>
        <v/>
      </c>
      <c r="B2068" s="41"/>
      <c r="C2068" s="42"/>
      <c r="D2068" s="136"/>
      <c r="E2068" s="144"/>
      <c r="F2068" s="87" t="str">
        <f t="shared" si="96"/>
        <v/>
      </c>
      <c r="G2068" s="42"/>
      <c r="H2068" s="11"/>
      <c r="I2068" s="111"/>
      <c r="J2068" s="47"/>
      <c r="K2068" s="108"/>
      <c r="L2068" s="112"/>
      <c r="M2068" s="48" t="str">
        <f t="shared" si="97"/>
        <v xml:space="preserve"> -    - </v>
      </c>
      <c r="N2068" s="12"/>
    </row>
    <row r="2069" spans="1:14" ht="15" customHeight="1">
      <c r="A2069" s="40" t="str">
        <f t="shared" si="98"/>
        <v/>
      </c>
      <c r="B2069" s="41"/>
      <c r="C2069" s="42"/>
      <c r="D2069" s="42"/>
      <c r="E2069" s="144"/>
      <c r="F2069" s="87" t="str">
        <f t="shared" si="96"/>
        <v/>
      </c>
      <c r="G2069" s="42"/>
      <c r="H2069" s="11"/>
      <c r="I2069" s="111"/>
      <c r="J2069" s="47"/>
      <c r="K2069" s="108"/>
      <c r="L2069" s="112"/>
      <c r="M2069" s="48" t="str">
        <f t="shared" si="97"/>
        <v xml:space="preserve"> -    - </v>
      </c>
      <c r="N2069" s="12"/>
    </row>
    <row r="2070" spans="1:14" ht="15" customHeight="1">
      <c r="A2070" s="40" t="str">
        <f t="shared" si="98"/>
        <v/>
      </c>
      <c r="B2070" s="41"/>
      <c r="C2070" s="42"/>
      <c r="D2070" s="136"/>
      <c r="E2070" s="144"/>
      <c r="F2070" s="87" t="str">
        <f t="shared" si="96"/>
        <v/>
      </c>
      <c r="G2070" s="42"/>
      <c r="H2070" s="11"/>
      <c r="I2070" s="111"/>
      <c r="J2070" s="47"/>
      <c r="K2070" s="108"/>
      <c r="L2070" s="112"/>
      <c r="M2070" s="48" t="str">
        <f t="shared" si="97"/>
        <v xml:space="preserve"> -    - </v>
      </c>
      <c r="N2070" s="12"/>
    </row>
    <row r="2071" spans="1:14" ht="15" customHeight="1">
      <c r="A2071" s="40" t="str">
        <f t="shared" si="98"/>
        <v/>
      </c>
      <c r="B2071" s="41"/>
      <c r="C2071" s="42"/>
      <c r="D2071" s="136"/>
      <c r="E2071" s="144"/>
      <c r="F2071" s="87" t="str">
        <f t="shared" si="96"/>
        <v/>
      </c>
      <c r="G2071" s="42"/>
      <c r="H2071" s="11"/>
      <c r="I2071" s="111"/>
      <c r="J2071" s="47"/>
      <c r="K2071" s="108"/>
      <c r="L2071" s="112"/>
      <c r="M2071" s="48" t="str">
        <f t="shared" si="97"/>
        <v xml:space="preserve"> -    - </v>
      </c>
      <c r="N2071" s="12"/>
    </row>
    <row r="2072" spans="1:14" ht="15" customHeight="1">
      <c r="A2072" s="40" t="str">
        <f t="shared" si="98"/>
        <v/>
      </c>
      <c r="B2072" s="41"/>
      <c r="C2072" s="42"/>
      <c r="D2072" s="42"/>
      <c r="E2072" s="144"/>
      <c r="F2072" s="87" t="str">
        <f t="shared" si="96"/>
        <v/>
      </c>
      <c r="G2072" s="42"/>
      <c r="H2072" s="11"/>
      <c r="I2072" s="111"/>
      <c r="J2072" s="47"/>
      <c r="K2072" s="108"/>
      <c r="L2072" s="112"/>
      <c r="M2072" s="48" t="str">
        <f t="shared" si="97"/>
        <v xml:space="preserve"> -    - </v>
      </c>
      <c r="N2072" s="12"/>
    </row>
    <row r="2073" spans="1:14" ht="15" customHeight="1">
      <c r="A2073" s="40" t="str">
        <f t="shared" si="98"/>
        <v/>
      </c>
      <c r="B2073" s="41"/>
      <c r="C2073" s="42"/>
      <c r="D2073" s="136"/>
      <c r="E2073" s="144"/>
      <c r="F2073" s="87" t="str">
        <f t="shared" si="96"/>
        <v/>
      </c>
      <c r="G2073" s="42"/>
      <c r="H2073" s="11"/>
      <c r="I2073" s="111"/>
      <c r="J2073" s="47"/>
      <c r="K2073" s="108"/>
      <c r="L2073" s="112"/>
      <c r="M2073" s="48" t="str">
        <f t="shared" si="97"/>
        <v xml:space="preserve"> -    - </v>
      </c>
      <c r="N2073" s="12"/>
    </row>
    <row r="2074" spans="1:14" ht="15" customHeight="1">
      <c r="A2074" s="40" t="str">
        <f t="shared" si="98"/>
        <v/>
      </c>
      <c r="B2074" s="41"/>
      <c r="C2074" s="42"/>
      <c r="D2074" s="136"/>
      <c r="E2074" s="144"/>
      <c r="F2074" s="87" t="str">
        <f t="shared" si="96"/>
        <v/>
      </c>
      <c r="G2074" s="42"/>
      <c r="H2074" s="11"/>
      <c r="I2074" s="111"/>
      <c r="J2074" s="47"/>
      <c r="K2074" s="108"/>
      <c r="L2074" s="112"/>
      <c r="M2074" s="48" t="str">
        <f t="shared" si="97"/>
        <v xml:space="preserve"> -    - </v>
      </c>
      <c r="N2074" s="12"/>
    </row>
    <row r="2075" spans="1:14" ht="15" customHeight="1">
      <c r="A2075" s="40" t="str">
        <f t="shared" si="98"/>
        <v/>
      </c>
      <c r="B2075" s="41"/>
      <c r="C2075" s="42"/>
      <c r="D2075" s="42"/>
      <c r="E2075" s="144"/>
      <c r="F2075" s="87" t="str">
        <f t="shared" si="96"/>
        <v/>
      </c>
      <c r="G2075" s="42"/>
      <c r="H2075" s="11"/>
      <c r="I2075" s="111"/>
      <c r="J2075" s="47"/>
      <c r="K2075" s="108"/>
      <c r="L2075" s="112"/>
      <c r="M2075" s="48" t="str">
        <f t="shared" si="97"/>
        <v xml:space="preserve"> -    - </v>
      </c>
      <c r="N2075" s="12"/>
    </row>
    <row r="2076" spans="1:14" ht="15" customHeight="1">
      <c r="A2076" s="40" t="str">
        <f t="shared" si="98"/>
        <v/>
      </c>
      <c r="B2076" s="41"/>
      <c r="C2076" s="42"/>
      <c r="D2076" s="136"/>
      <c r="E2076" s="144"/>
      <c r="F2076" s="87" t="str">
        <f t="shared" si="96"/>
        <v/>
      </c>
      <c r="G2076" s="42"/>
      <c r="H2076" s="11"/>
      <c r="I2076" s="111"/>
      <c r="J2076" s="47"/>
      <c r="K2076" s="108"/>
      <c r="L2076" s="112"/>
      <c r="M2076" s="48" t="str">
        <f t="shared" si="97"/>
        <v xml:space="preserve"> -    - </v>
      </c>
      <c r="N2076" s="12"/>
    </row>
    <row r="2077" spans="1:14" ht="15" customHeight="1">
      <c r="A2077" s="40" t="str">
        <f t="shared" si="98"/>
        <v/>
      </c>
      <c r="B2077" s="41"/>
      <c r="C2077" s="42"/>
      <c r="D2077" s="136"/>
      <c r="E2077" s="144"/>
      <c r="F2077" s="87" t="str">
        <f t="shared" si="96"/>
        <v/>
      </c>
      <c r="G2077" s="42"/>
      <c r="H2077" s="11"/>
      <c r="I2077" s="111"/>
      <c r="J2077" s="47"/>
      <c r="K2077" s="108"/>
      <c r="L2077" s="112"/>
      <c r="M2077" s="48" t="str">
        <f t="shared" si="97"/>
        <v xml:space="preserve"> -    - </v>
      </c>
      <c r="N2077" s="12"/>
    </row>
    <row r="2078" spans="1:14" ht="15" customHeight="1">
      <c r="A2078" s="40" t="str">
        <f t="shared" si="98"/>
        <v/>
      </c>
      <c r="B2078" s="41"/>
      <c r="C2078" s="42"/>
      <c r="D2078" s="42"/>
      <c r="E2078" s="144"/>
      <c r="F2078" s="87" t="str">
        <f t="shared" si="96"/>
        <v/>
      </c>
      <c r="G2078" s="42"/>
      <c r="H2078" s="11"/>
      <c r="I2078" s="111"/>
      <c r="J2078" s="47"/>
      <c r="K2078" s="108"/>
      <c r="L2078" s="112"/>
      <c r="M2078" s="48" t="str">
        <f t="shared" si="97"/>
        <v xml:space="preserve"> -    - </v>
      </c>
      <c r="N2078" s="12"/>
    </row>
    <row r="2079" spans="1:14" ht="15" customHeight="1">
      <c r="A2079" s="40" t="str">
        <f t="shared" si="98"/>
        <v/>
      </c>
      <c r="B2079" s="41"/>
      <c r="C2079" s="42"/>
      <c r="D2079" s="136"/>
      <c r="E2079" s="144"/>
      <c r="F2079" s="87" t="str">
        <f t="shared" si="96"/>
        <v/>
      </c>
      <c r="G2079" s="42"/>
      <c r="H2079" s="11"/>
      <c r="I2079" s="111"/>
      <c r="J2079" s="47"/>
      <c r="K2079" s="108"/>
      <c r="L2079" s="112"/>
      <c r="M2079" s="48" t="str">
        <f t="shared" si="97"/>
        <v xml:space="preserve"> -    - </v>
      </c>
      <c r="N2079" s="12"/>
    </row>
    <row r="2080" spans="1:14" ht="15" customHeight="1">
      <c r="A2080" s="40" t="str">
        <f t="shared" si="98"/>
        <v/>
      </c>
      <c r="B2080" s="41"/>
      <c r="C2080" s="42"/>
      <c r="D2080" s="136"/>
      <c r="E2080" s="144"/>
      <c r="F2080" s="87" t="str">
        <f t="shared" si="96"/>
        <v/>
      </c>
      <c r="G2080" s="42"/>
      <c r="H2080" s="11"/>
      <c r="I2080" s="111"/>
      <c r="J2080" s="47"/>
      <c r="K2080" s="108"/>
      <c r="L2080" s="112"/>
      <c r="M2080" s="48" t="str">
        <f t="shared" si="97"/>
        <v xml:space="preserve"> -    - </v>
      </c>
      <c r="N2080" s="12"/>
    </row>
    <row r="2081" spans="1:14" ht="15" customHeight="1">
      <c r="A2081" s="40" t="str">
        <f t="shared" si="98"/>
        <v/>
      </c>
      <c r="B2081" s="41"/>
      <c r="C2081" s="42"/>
      <c r="D2081" s="42"/>
      <c r="E2081" s="144"/>
      <c r="F2081" s="87" t="str">
        <f t="shared" si="96"/>
        <v/>
      </c>
      <c r="G2081" s="42"/>
      <c r="H2081" s="11"/>
      <c r="I2081" s="111"/>
      <c r="J2081" s="47"/>
      <c r="K2081" s="108"/>
      <c r="L2081" s="112"/>
      <c r="M2081" s="48" t="str">
        <f t="shared" si="97"/>
        <v xml:space="preserve"> -    - </v>
      </c>
      <c r="N2081" s="12"/>
    </row>
    <row r="2082" spans="1:14" ht="15" customHeight="1">
      <c r="A2082" s="40" t="str">
        <f t="shared" si="98"/>
        <v/>
      </c>
      <c r="B2082" s="41"/>
      <c r="C2082" s="42"/>
      <c r="D2082" s="136"/>
      <c r="E2082" s="144"/>
      <c r="F2082" s="87" t="str">
        <f t="shared" si="96"/>
        <v/>
      </c>
      <c r="G2082" s="42"/>
      <c r="H2082" s="11"/>
      <c r="I2082" s="111"/>
      <c r="J2082" s="47"/>
      <c r="K2082" s="108"/>
      <c r="L2082" s="112"/>
      <c r="M2082" s="48" t="str">
        <f t="shared" si="97"/>
        <v xml:space="preserve"> -    - </v>
      </c>
      <c r="N2082" s="12"/>
    </row>
    <row r="2083" spans="1:14" ht="15" customHeight="1">
      <c r="A2083" s="40" t="str">
        <f t="shared" si="98"/>
        <v/>
      </c>
      <c r="B2083" s="41"/>
      <c r="C2083" s="42"/>
      <c r="D2083" s="136"/>
      <c r="E2083" s="144"/>
      <c r="F2083" s="87" t="str">
        <f t="shared" si="96"/>
        <v/>
      </c>
      <c r="G2083" s="42"/>
      <c r="H2083" s="11"/>
      <c r="I2083" s="111"/>
      <c r="J2083" s="47"/>
      <c r="K2083" s="108"/>
      <c r="L2083" s="112"/>
      <c r="M2083" s="48" t="str">
        <f t="shared" si="97"/>
        <v xml:space="preserve"> -    - </v>
      </c>
      <c r="N2083" s="12"/>
    </row>
    <row r="2084" spans="1:14" ht="15" customHeight="1">
      <c r="A2084" s="40" t="str">
        <f t="shared" si="98"/>
        <v/>
      </c>
      <c r="B2084" s="41"/>
      <c r="C2084" s="42"/>
      <c r="D2084" s="42"/>
      <c r="E2084" s="144"/>
      <c r="F2084" s="87" t="str">
        <f t="shared" si="96"/>
        <v/>
      </c>
      <c r="G2084" s="42"/>
      <c r="H2084" s="11"/>
      <c r="I2084" s="111"/>
      <c r="J2084" s="47"/>
      <c r="K2084" s="108"/>
      <c r="L2084" s="112"/>
      <c r="M2084" s="48" t="str">
        <f t="shared" si="97"/>
        <v xml:space="preserve"> -    - </v>
      </c>
      <c r="N2084" s="12"/>
    </row>
    <row r="2085" spans="1:14" ht="15" customHeight="1">
      <c r="A2085" s="40" t="str">
        <f t="shared" si="98"/>
        <v/>
      </c>
      <c r="B2085" s="41"/>
      <c r="C2085" s="42"/>
      <c r="D2085" s="136"/>
      <c r="E2085" s="144"/>
      <c r="F2085" s="87" t="str">
        <f t="shared" si="96"/>
        <v/>
      </c>
      <c r="G2085" s="42"/>
      <c r="H2085" s="11"/>
      <c r="I2085" s="111"/>
      <c r="J2085" s="47"/>
      <c r="K2085" s="108"/>
      <c r="L2085" s="112"/>
      <c r="M2085" s="48" t="str">
        <f t="shared" si="97"/>
        <v xml:space="preserve"> -    - </v>
      </c>
      <c r="N2085" s="12"/>
    </row>
    <row r="2086" spans="1:14" ht="15" customHeight="1">
      <c r="A2086" s="40" t="str">
        <f t="shared" si="98"/>
        <v/>
      </c>
      <c r="B2086" s="41"/>
      <c r="C2086" s="42"/>
      <c r="D2086" s="136"/>
      <c r="E2086" s="144"/>
      <c r="F2086" s="87" t="str">
        <f t="shared" si="96"/>
        <v/>
      </c>
      <c r="G2086" s="42"/>
      <c r="H2086" s="11"/>
      <c r="I2086" s="111"/>
      <c r="J2086" s="47"/>
      <c r="K2086" s="108"/>
      <c r="L2086" s="112"/>
      <c r="M2086" s="48" t="str">
        <f t="shared" si="97"/>
        <v xml:space="preserve"> -    - </v>
      </c>
      <c r="N2086" s="12"/>
    </row>
    <row r="2087" spans="1:14" ht="15" customHeight="1">
      <c r="A2087" s="40" t="str">
        <f t="shared" si="98"/>
        <v/>
      </c>
      <c r="B2087" s="41"/>
      <c r="C2087" s="42"/>
      <c r="D2087" s="42"/>
      <c r="E2087" s="144"/>
      <c r="F2087" s="87" t="str">
        <f t="shared" si="96"/>
        <v/>
      </c>
      <c r="G2087" s="42"/>
      <c r="H2087" s="11"/>
      <c r="I2087" s="111"/>
      <c r="J2087" s="47"/>
      <c r="K2087" s="108"/>
      <c r="L2087" s="112"/>
      <c r="M2087" s="48" t="str">
        <f t="shared" si="97"/>
        <v xml:space="preserve"> -    - </v>
      </c>
      <c r="N2087" s="12"/>
    </row>
    <row r="2088" spans="1:14" ht="15" customHeight="1">
      <c r="A2088" s="40" t="str">
        <f t="shared" si="98"/>
        <v/>
      </c>
      <c r="B2088" s="41"/>
      <c r="C2088" s="42"/>
      <c r="D2088" s="136"/>
      <c r="E2088" s="144"/>
      <c r="F2088" s="87" t="str">
        <f t="shared" si="96"/>
        <v/>
      </c>
      <c r="G2088" s="42"/>
      <c r="H2088" s="11"/>
      <c r="I2088" s="111"/>
      <c r="J2088" s="47"/>
      <c r="K2088" s="108"/>
      <c r="L2088" s="112"/>
      <c r="M2088" s="48" t="str">
        <f t="shared" si="97"/>
        <v xml:space="preserve"> -    - </v>
      </c>
      <c r="N2088" s="12"/>
    </row>
    <row r="2089" spans="1:14" ht="15" customHeight="1">
      <c r="A2089" s="40" t="str">
        <f t="shared" si="98"/>
        <v/>
      </c>
      <c r="B2089" s="41"/>
      <c r="C2089" s="42"/>
      <c r="D2089" s="136"/>
      <c r="E2089" s="144"/>
      <c r="F2089" s="87" t="str">
        <f t="shared" si="96"/>
        <v/>
      </c>
      <c r="G2089" s="42"/>
      <c r="H2089" s="11"/>
      <c r="I2089" s="111"/>
      <c r="J2089" s="47"/>
      <c r="K2089" s="108"/>
      <c r="L2089" s="112"/>
      <c r="M2089" s="48" t="str">
        <f t="shared" si="97"/>
        <v xml:space="preserve"> -    - </v>
      </c>
      <c r="N2089" s="12"/>
    </row>
    <row r="2090" spans="1:14" ht="15" customHeight="1">
      <c r="A2090" s="40" t="str">
        <f t="shared" si="98"/>
        <v/>
      </c>
      <c r="B2090" s="41"/>
      <c r="C2090" s="42"/>
      <c r="D2090" s="42"/>
      <c r="E2090" s="144"/>
      <c r="F2090" s="87" t="str">
        <f t="shared" si="96"/>
        <v/>
      </c>
      <c r="G2090" s="42"/>
      <c r="H2090" s="11"/>
      <c r="I2090" s="111"/>
      <c r="J2090" s="47"/>
      <c r="K2090" s="108"/>
      <c r="L2090" s="112"/>
      <c r="M2090" s="48" t="str">
        <f t="shared" si="97"/>
        <v xml:space="preserve"> -    - </v>
      </c>
      <c r="N2090" s="12"/>
    </row>
    <row r="2091" spans="1:14" ht="15" customHeight="1">
      <c r="A2091" s="40" t="str">
        <f t="shared" si="98"/>
        <v/>
      </c>
      <c r="B2091" s="41"/>
      <c r="C2091" s="42"/>
      <c r="D2091" s="136"/>
      <c r="E2091" s="144"/>
      <c r="F2091" s="87" t="str">
        <f t="shared" si="96"/>
        <v/>
      </c>
      <c r="G2091" s="42"/>
      <c r="H2091" s="11"/>
      <c r="I2091" s="111"/>
      <c r="J2091" s="47"/>
      <c r="K2091" s="108"/>
      <c r="L2091" s="112"/>
      <c r="M2091" s="48" t="str">
        <f t="shared" si="97"/>
        <v xml:space="preserve"> -    - </v>
      </c>
      <c r="N2091" s="12"/>
    </row>
    <row r="2092" spans="1:14" ht="15" customHeight="1">
      <c r="A2092" s="40" t="str">
        <f t="shared" si="98"/>
        <v/>
      </c>
      <c r="B2092" s="41"/>
      <c r="C2092" s="42"/>
      <c r="D2092" s="136"/>
      <c r="E2092" s="144"/>
      <c r="F2092" s="87" t="str">
        <f t="shared" si="96"/>
        <v/>
      </c>
      <c r="G2092" s="42"/>
      <c r="H2092" s="11"/>
      <c r="I2092" s="111"/>
      <c r="J2092" s="47"/>
      <c r="K2092" s="108"/>
      <c r="L2092" s="112"/>
      <c r="M2092" s="48" t="str">
        <f t="shared" si="97"/>
        <v xml:space="preserve"> -    - </v>
      </c>
      <c r="N2092" s="12"/>
    </row>
    <row r="2093" spans="1:14" ht="15" customHeight="1">
      <c r="A2093" s="40" t="str">
        <f t="shared" si="98"/>
        <v/>
      </c>
      <c r="B2093" s="41"/>
      <c r="C2093" s="42"/>
      <c r="D2093" s="42"/>
      <c r="E2093" s="144"/>
      <c r="F2093" s="87" t="str">
        <f t="shared" si="96"/>
        <v/>
      </c>
      <c r="G2093" s="42"/>
      <c r="H2093" s="11"/>
      <c r="I2093" s="111"/>
      <c r="J2093" s="47"/>
      <c r="K2093" s="108"/>
      <c r="L2093" s="112"/>
      <c r="M2093" s="48" t="str">
        <f t="shared" si="97"/>
        <v xml:space="preserve"> -    - </v>
      </c>
      <c r="N2093" s="12"/>
    </row>
    <row r="2094" spans="1:14" ht="15" customHeight="1">
      <c r="A2094" s="40" t="str">
        <f t="shared" si="98"/>
        <v/>
      </c>
      <c r="B2094" s="41"/>
      <c r="C2094" s="42"/>
      <c r="D2094" s="136"/>
      <c r="E2094" s="144"/>
      <c r="F2094" s="87" t="str">
        <f t="shared" si="96"/>
        <v/>
      </c>
      <c r="G2094" s="42"/>
      <c r="H2094" s="11"/>
      <c r="I2094" s="111"/>
      <c r="J2094" s="47"/>
      <c r="K2094" s="108"/>
      <c r="L2094" s="112"/>
      <c r="M2094" s="48" t="str">
        <f t="shared" si="97"/>
        <v xml:space="preserve"> -    - </v>
      </c>
      <c r="N2094" s="12"/>
    </row>
    <row r="2095" spans="1:14" ht="15" customHeight="1">
      <c r="A2095" s="40" t="str">
        <f t="shared" si="98"/>
        <v/>
      </c>
      <c r="B2095" s="41"/>
      <c r="C2095" s="42"/>
      <c r="D2095" s="136"/>
      <c r="E2095" s="144"/>
      <c r="F2095" s="87" t="str">
        <f t="shared" si="96"/>
        <v/>
      </c>
      <c r="G2095" s="42"/>
      <c r="H2095" s="11"/>
      <c r="I2095" s="111"/>
      <c r="J2095" s="47"/>
      <c r="K2095" s="108"/>
      <c r="L2095" s="112"/>
      <c r="M2095" s="48" t="str">
        <f t="shared" si="97"/>
        <v xml:space="preserve"> -    - </v>
      </c>
      <c r="N2095" s="12"/>
    </row>
    <row r="2096" spans="1:14" ht="15" customHeight="1">
      <c r="A2096" s="40" t="str">
        <f t="shared" si="98"/>
        <v/>
      </c>
      <c r="B2096" s="41"/>
      <c r="C2096" s="42"/>
      <c r="D2096" s="42"/>
      <c r="E2096" s="144"/>
      <c r="F2096" s="87" t="str">
        <f t="shared" si="96"/>
        <v/>
      </c>
      <c r="G2096" s="42"/>
      <c r="H2096" s="11"/>
      <c r="I2096" s="111"/>
      <c r="J2096" s="47"/>
      <c r="K2096" s="108"/>
      <c r="L2096" s="112"/>
      <c r="M2096" s="48" t="str">
        <f t="shared" si="97"/>
        <v xml:space="preserve"> -    - </v>
      </c>
      <c r="N2096" s="12"/>
    </row>
    <row r="2097" spans="1:14" ht="15" customHeight="1">
      <c r="A2097" s="40" t="str">
        <f t="shared" si="98"/>
        <v/>
      </c>
      <c r="B2097" s="41"/>
      <c r="C2097" s="42"/>
      <c r="D2097" s="136"/>
      <c r="E2097" s="144"/>
      <c r="F2097" s="87" t="str">
        <f t="shared" si="96"/>
        <v/>
      </c>
      <c r="G2097" s="42"/>
      <c r="H2097" s="11"/>
      <c r="I2097" s="111"/>
      <c r="J2097" s="47"/>
      <c r="K2097" s="108"/>
      <c r="L2097" s="112"/>
      <c r="M2097" s="48" t="str">
        <f t="shared" si="97"/>
        <v xml:space="preserve"> -    - </v>
      </c>
      <c r="N2097" s="12"/>
    </row>
    <row r="2098" spans="1:14" ht="15" customHeight="1">
      <c r="A2098" s="40" t="str">
        <f t="shared" si="98"/>
        <v/>
      </c>
      <c r="B2098" s="41"/>
      <c r="C2098" s="42"/>
      <c r="D2098" s="136"/>
      <c r="E2098" s="144"/>
      <c r="F2098" s="87" t="str">
        <f t="shared" si="96"/>
        <v/>
      </c>
      <c r="G2098" s="42"/>
      <c r="H2098" s="11"/>
      <c r="I2098" s="111"/>
      <c r="J2098" s="47"/>
      <c r="K2098" s="108"/>
      <c r="L2098" s="112"/>
      <c r="M2098" s="48" t="str">
        <f t="shared" si="97"/>
        <v xml:space="preserve"> -    - </v>
      </c>
      <c r="N2098" s="12"/>
    </row>
    <row r="2099" spans="1:14" ht="15" customHeight="1">
      <c r="A2099" s="40" t="str">
        <f t="shared" si="98"/>
        <v/>
      </c>
      <c r="B2099" s="41"/>
      <c r="C2099" s="42"/>
      <c r="D2099" s="42"/>
      <c r="E2099" s="144"/>
      <c r="F2099" s="87" t="str">
        <f t="shared" si="96"/>
        <v/>
      </c>
      <c r="G2099" s="42"/>
      <c r="H2099" s="11"/>
      <c r="I2099" s="111"/>
      <c r="J2099" s="47"/>
      <c r="K2099" s="108"/>
      <c r="L2099" s="112"/>
      <c r="M2099" s="48" t="str">
        <f t="shared" si="97"/>
        <v xml:space="preserve"> -    - </v>
      </c>
      <c r="N2099" s="12"/>
    </row>
    <row r="2100" spans="1:14" ht="15" customHeight="1">
      <c r="A2100" s="40" t="str">
        <f t="shared" si="98"/>
        <v/>
      </c>
      <c r="B2100" s="41"/>
      <c r="C2100" s="42"/>
      <c r="D2100" s="136"/>
      <c r="E2100" s="144"/>
      <c r="F2100" s="87" t="str">
        <f t="shared" si="96"/>
        <v/>
      </c>
      <c r="G2100" s="42"/>
      <c r="H2100" s="11"/>
      <c r="I2100" s="111"/>
      <c r="J2100" s="47"/>
      <c r="K2100" s="108"/>
      <c r="L2100" s="112"/>
      <c r="M2100" s="48" t="str">
        <f t="shared" si="97"/>
        <v xml:space="preserve"> -    - </v>
      </c>
      <c r="N2100" s="12"/>
    </row>
    <row r="2101" spans="1:14" ht="15" customHeight="1">
      <c r="A2101" s="40" t="str">
        <f t="shared" si="98"/>
        <v/>
      </c>
      <c r="B2101" s="41"/>
      <c r="C2101" s="42"/>
      <c r="D2101" s="136"/>
      <c r="E2101" s="144"/>
      <c r="F2101" s="87" t="str">
        <f t="shared" si="96"/>
        <v/>
      </c>
      <c r="G2101" s="42"/>
      <c r="H2101" s="11"/>
      <c r="I2101" s="111"/>
      <c r="J2101" s="47"/>
      <c r="K2101" s="108"/>
      <c r="L2101" s="112"/>
      <c r="M2101" s="48" t="str">
        <f t="shared" si="97"/>
        <v xml:space="preserve"> -    - </v>
      </c>
      <c r="N2101" s="12"/>
    </row>
    <row r="2102" spans="1:14" ht="15" customHeight="1">
      <c r="A2102" s="40" t="str">
        <f t="shared" si="98"/>
        <v/>
      </c>
      <c r="B2102" s="41"/>
      <c r="C2102" s="42"/>
      <c r="D2102" s="42"/>
      <c r="E2102" s="144"/>
      <c r="F2102" s="87" t="str">
        <f t="shared" si="96"/>
        <v/>
      </c>
      <c r="G2102" s="42"/>
      <c r="H2102" s="11"/>
      <c r="I2102" s="111"/>
      <c r="J2102" s="47"/>
      <c r="K2102" s="108"/>
      <c r="L2102" s="112"/>
      <c r="M2102" s="48" t="str">
        <f t="shared" si="97"/>
        <v xml:space="preserve"> -    - </v>
      </c>
      <c r="N2102" s="12"/>
    </row>
    <row r="2103" spans="1:14" ht="15" customHeight="1">
      <c r="A2103" s="40" t="str">
        <f t="shared" si="98"/>
        <v/>
      </c>
      <c r="B2103" s="41"/>
      <c r="C2103" s="42"/>
      <c r="D2103" s="136"/>
      <c r="E2103" s="144"/>
      <c r="F2103" s="87" t="str">
        <f t="shared" si="96"/>
        <v/>
      </c>
      <c r="G2103" s="42"/>
      <c r="H2103" s="11"/>
      <c r="I2103" s="111"/>
      <c r="J2103" s="47"/>
      <c r="K2103" s="108"/>
      <c r="L2103" s="112"/>
      <c r="M2103" s="48" t="str">
        <f t="shared" si="97"/>
        <v xml:space="preserve"> -    - </v>
      </c>
      <c r="N2103" s="12"/>
    </row>
    <row r="2104" spans="1:14" ht="15" customHeight="1">
      <c r="A2104" s="40" t="str">
        <f t="shared" si="98"/>
        <v/>
      </c>
      <c r="B2104" s="41"/>
      <c r="C2104" s="42"/>
      <c r="D2104" s="136"/>
      <c r="E2104" s="144"/>
      <c r="F2104" s="87" t="str">
        <f t="shared" si="96"/>
        <v/>
      </c>
      <c r="G2104" s="42"/>
      <c r="H2104" s="11"/>
      <c r="I2104" s="111"/>
      <c r="J2104" s="47"/>
      <c r="K2104" s="108"/>
      <c r="L2104" s="112"/>
      <c r="M2104" s="48" t="str">
        <f t="shared" si="97"/>
        <v xml:space="preserve"> -    - </v>
      </c>
      <c r="N2104" s="12"/>
    </row>
    <row r="2105" spans="1:14" ht="15" customHeight="1">
      <c r="A2105" s="40" t="str">
        <f t="shared" si="98"/>
        <v/>
      </c>
      <c r="B2105" s="41"/>
      <c r="C2105" s="42"/>
      <c r="D2105" s="42"/>
      <c r="E2105" s="144"/>
      <c r="F2105" s="87" t="str">
        <f t="shared" si="96"/>
        <v/>
      </c>
      <c r="G2105" s="42"/>
      <c r="H2105" s="11"/>
      <c r="I2105" s="111"/>
      <c r="J2105" s="47"/>
      <c r="K2105" s="108"/>
      <c r="L2105" s="112"/>
      <c r="M2105" s="48" t="str">
        <f t="shared" si="97"/>
        <v xml:space="preserve"> -    - </v>
      </c>
      <c r="N2105" s="12"/>
    </row>
    <row r="2106" spans="1:14" ht="15" customHeight="1">
      <c r="A2106" s="40" t="str">
        <f t="shared" si="98"/>
        <v/>
      </c>
      <c r="B2106" s="41"/>
      <c r="C2106" s="42"/>
      <c r="D2106" s="136"/>
      <c r="E2106" s="144"/>
      <c r="F2106" s="87" t="str">
        <f t="shared" si="96"/>
        <v/>
      </c>
      <c r="G2106" s="42"/>
      <c r="H2106" s="11"/>
      <c r="I2106" s="111"/>
      <c r="J2106" s="47"/>
      <c r="K2106" s="108"/>
      <c r="L2106" s="112"/>
      <c r="M2106" s="48" t="str">
        <f t="shared" si="97"/>
        <v xml:space="preserve"> -    - </v>
      </c>
      <c r="N2106" s="12"/>
    </row>
    <row r="2107" spans="1:14" ht="15" customHeight="1">
      <c r="A2107" s="40" t="str">
        <f t="shared" si="98"/>
        <v/>
      </c>
      <c r="B2107" s="41"/>
      <c r="C2107" s="42"/>
      <c r="D2107" s="136"/>
      <c r="E2107" s="144"/>
      <c r="F2107" s="87" t="str">
        <f t="shared" si="96"/>
        <v/>
      </c>
      <c r="G2107" s="42"/>
      <c r="H2107" s="11"/>
      <c r="I2107" s="111"/>
      <c r="J2107" s="47"/>
      <c r="K2107" s="108"/>
      <c r="L2107" s="112"/>
      <c r="M2107" s="48" t="str">
        <f t="shared" si="97"/>
        <v xml:space="preserve"> -    - </v>
      </c>
      <c r="N2107" s="12"/>
    </row>
    <row r="2108" spans="1:14" ht="15" customHeight="1">
      <c r="A2108" s="40" t="str">
        <f t="shared" si="98"/>
        <v/>
      </c>
      <c r="B2108" s="41"/>
      <c r="C2108" s="42"/>
      <c r="D2108" s="42"/>
      <c r="E2108" s="144"/>
      <c r="F2108" s="87" t="str">
        <f t="shared" si="96"/>
        <v/>
      </c>
      <c r="G2108" s="42"/>
      <c r="H2108" s="11"/>
      <c r="I2108" s="111"/>
      <c r="J2108" s="47"/>
      <c r="K2108" s="108"/>
      <c r="L2108" s="112"/>
      <c r="M2108" s="48" t="str">
        <f t="shared" si="97"/>
        <v xml:space="preserve"> -    - </v>
      </c>
      <c r="N2108" s="12"/>
    </row>
    <row r="2109" spans="1:14" ht="15" customHeight="1">
      <c r="A2109" s="40" t="str">
        <f t="shared" si="98"/>
        <v/>
      </c>
      <c r="B2109" s="41"/>
      <c r="C2109" s="42"/>
      <c r="D2109" s="136"/>
      <c r="E2109" s="144"/>
      <c r="F2109" s="87" t="str">
        <f t="shared" si="96"/>
        <v/>
      </c>
      <c r="G2109" s="42"/>
      <c r="H2109" s="11"/>
      <c r="I2109" s="111"/>
      <c r="J2109" s="47"/>
      <c r="K2109" s="108"/>
      <c r="L2109" s="112"/>
      <c r="M2109" s="48" t="str">
        <f t="shared" si="97"/>
        <v xml:space="preserve"> -    - </v>
      </c>
      <c r="N2109" s="12"/>
    </row>
    <row r="2110" spans="1:14" ht="15" customHeight="1">
      <c r="A2110" s="40" t="str">
        <f t="shared" si="98"/>
        <v/>
      </c>
      <c r="B2110" s="41"/>
      <c r="C2110" s="42"/>
      <c r="D2110" s="136"/>
      <c r="E2110" s="144"/>
      <c r="F2110" s="87" t="str">
        <f t="shared" si="96"/>
        <v/>
      </c>
      <c r="G2110" s="42"/>
      <c r="H2110" s="11"/>
      <c r="I2110" s="111"/>
      <c r="J2110" s="47"/>
      <c r="K2110" s="108"/>
      <c r="L2110" s="112"/>
      <c r="M2110" s="48" t="str">
        <f t="shared" si="97"/>
        <v xml:space="preserve"> -    - </v>
      </c>
      <c r="N2110" s="12"/>
    </row>
    <row r="2111" spans="1:14" ht="15" customHeight="1">
      <c r="A2111" s="40" t="str">
        <f t="shared" si="98"/>
        <v/>
      </c>
      <c r="B2111" s="41"/>
      <c r="C2111" s="42"/>
      <c r="D2111" s="42"/>
      <c r="E2111" s="144"/>
      <c r="F2111" s="87" t="str">
        <f t="shared" si="96"/>
        <v/>
      </c>
      <c r="G2111" s="42"/>
      <c r="H2111" s="11"/>
      <c r="I2111" s="111"/>
      <c r="J2111" s="47"/>
      <c r="K2111" s="108"/>
      <c r="L2111" s="112"/>
      <c r="M2111" s="48" t="str">
        <f t="shared" si="97"/>
        <v xml:space="preserve"> -    - </v>
      </c>
      <c r="N2111" s="12"/>
    </row>
    <row r="2112" spans="1:14" ht="15" customHeight="1">
      <c r="A2112" s="40" t="str">
        <f t="shared" si="98"/>
        <v/>
      </c>
      <c r="B2112" s="41"/>
      <c r="C2112" s="42"/>
      <c r="D2112" s="136"/>
      <c r="E2112" s="144"/>
      <c r="F2112" s="87" t="str">
        <f t="shared" si="96"/>
        <v/>
      </c>
      <c r="G2112" s="42"/>
      <c r="H2112" s="11"/>
      <c r="I2112" s="111"/>
      <c r="J2112" s="47"/>
      <c r="K2112" s="108"/>
      <c r="L2112" s="112"/>
      <c r="M2112" s="48" t="str">
        <f t="shared" si="97"/>
        <v xml:space="preserve"> -    - </v>
      </c>
      <c r="N2112" s="12"/>
    </row>
    <row r="2113" spans="1:14" ht="15" customHeight="1">
      <c r="A2113" s="40" t="str">
        <f t="shared" si="98"/>
        <v/>
      </c>
      <c r="B2113" s="41"/>
      <c r="C2113" s="42"/>
      <c r="D2113" s="136"/>
      <c r="E2113" s="144"/>
      <c r="F2113" s="87" t="str">
        <f t="shared" si="96"/>
        <v/>
      </c>
      <c r="G2113" s="42"/>
      <c r="H2113" s="11"/>
      <c r="I2113" s="111"/>
      <c r="J2113" s="47"/>
      <c r="K2113" s="108"/>
      <c r="L2113" s="112"/>
      <c r="M2113" s="48" t="str">
        <f t="shared" si="97"/>
        <v xml:space="preserve"> -    - </v>
      </c>
      <c r="N2113" s="12"/>
    </row>
    <row r="2114" spans="1:14" ht="15" customHeight="1">
      <c r="A2114" s="40" t="str">
        <f t="shared" si="98"/>
        <v/>
      </c>
      <c r="B2114" s="41"/>
      <c r="C2114" s="42"/>
      <c r="D2114" s="42"/>
      <c r="E2114" s="144"/>
      <c r="F2114" s="87" t="str">
        <f t="shared" si="96"/>
        <v/>
      </c>
      <c r="G2114" s="42"/>
      <c r="H2114" s="11"/>
      <c r="I2114" s="111"/>
      <c r="J2114" s="47"/>
      <c r="K2114" s="108"/>
      <c r="L2114" s="112"/>
      <c r="M2114" s="48" t="str">
        <f t="shared" si="97"/>
        <v xml:space="preserve"> -    - </v>
      </c>
      <c r="N2114" s="12"/>
    </row>
    <row r="2115" spans="1:14" ht="15" customHeight="1">
      <c r="A2115" s="40" t="str">
        <f t="shared" si="98"/>
        <v/>
      </c>
      <c r="B2115" s="41"/>
      <c r="C2115" s="42"/>
      <c r="D2115" s="136"/>
      <c r="E2115" s="144"/>
      <c r="F2115" s="87" t="str">
        <f t="shared" si="96"/>
        <v/>
      </c>
      <c r="G2115" s="42"/>
      <c r="H2115" s="11"/>
      <c r="I2115" s="111"/>
      <c r="J2115" s="47"/>
      <c r="K2115" s="108"/>
      <c r="L2115" s="112"/>
      <c r="M2115" s="48" t="str">
        <f t="shared" si="97"/>
        <v xml:space="preserve"> -    - </v>
      </c>
      <c r="N2115" s="12"/>
    </row>
    <row r="2116" spans="1:14" ht="15" customHeight="1">
      <c r="A2116" s="40" t="str">
        <f t="shared" si="98"/>
        <v/>
      </c>
      <c r="B2116" s="41"/>
      <c r="C2116" s="42"/>
      <c r="D2116" s="136"/>
      <c r="E2116" s="144"/>
      <c r="F2116" s="87" t="str">
        <f t="shared" si="96"/>
        <v/>
      </c>
      <c r="G2116" s="42"/>
      <c r="H2116" s="11"/>
      <c r="I2116" s="111"/>
      <c r="J2116" s="47"/>
      <c r="K2116" s="108"/>
      <c r="L2116" s="112"/>
      <c r="M2116" s="48" t="str">
        <f t="shared" si="97"/>
        <v xml:space="preserve"> -    - </v>
      </c>
      <c r="N2116" s="12"/>
    </row>
    <row r="2117" spans="1:14" ht="15" customHeight="1">
      <c r="A2117" s="40" t="str">
        <f t="shared" si="98"/>
        <v/>
      </c>
      <c r="B2117" s="41"/>
      <c r="C2117" s="42"/>
      <c r="D2117" s="42"/>
      <c r="E2117" s="144"/>
      <c r="F2117" s="87" t="str">
        <f t="shared" si="96"/>
        <v/>
      </c>
      <c r="G2117" s="42"/>
      <c r="H2117" s="11"/>
      <c r="I2117" s="111"/>
      <c r="J2117" s="47"/>
      <c r="K2117" s="108"/>
      <c r="L2117" s="112"/>
      <c r="M2117" s="48" t="str">
        <f t="shared" si="97"/>
        <v xml:space="preserve"> -    - </v>
      </c>
      <c r="N2117" s="12"/>
    </row>
    <row r="2118" spans="1:14" ht="15" customHeight="1">
      <c r="A2118" s="40" t="str">
        <f t="shared" si="98"/>
        <v/>
      </c>
      <c r="B2118" s="41"/>
      <c r="C2118" s="42"/>
      <c r="D2118" s="136"/>
      <c r="E2118" s="144"/>
      <c r="F2118" s="87" t="str">
        <f t="shared" si="96"/>
        <v/>
      </c>
      <c r="G2118" s="42"/>
      <c r="H2118" s="11"/>
      <c r="I2118" s="111"/>
      <c r="J2118" s="47"/>
      <c r="K2118" s="108"/>
      <c r="L2118" s="112"/>
      <c r="M2118" s="48" t="str">
        <f t="shared" si="97"/>
        <v xml:space="preserve"> -    - </v>
      </c>
      <c r="N2118" s="12"/>
    </row>
    <row r="2119" spans="1:14" ht="15" customHeight="1">
      <c r="A2119" s="40" t="str">
        <f t="shared" si="98"/>
        <v/>
      </c>
      <c r="B2119" s="41"/>
      <c r="C2119" s="42"/>
      <c r="D2119" s="136"/>
      <c r="E2119" s="144"/>
      <c r="F2119" s="87" t="str">
        <f t="shared" si="96"/>
        <v/>
      </c>
      <c r="G2119" s="42"/>
      <c r="H2119" s="11"/>
      <c r="I2119" s="111"/>
      <c r="J2119" s="47"/>
      <c r="K2119" s="108"/>
      <c r="L2119" s="112"/>
      <c r="M2119" s="48" t="str">
        <f t="shared" si="97"/>
        <v xml:space="preserve"> -    - </v>
      </c>
      <c r="N2119" s="12"/>
    </row>
    <row r="2120" spans="1:14" ht="15" customHeight="1">
      <c r="A2120" s="40" t="str">
        <f t="shared" si="98"/>
        <v/>
      </c>
      <c r="B2120" s="41"/>
      <c r="C2120" s="42"/>
      <c r="D2120" s="42"/>
      <c r="E2120" s="144"/>
      <c r="F2120" s="87" t="str">
        <f t="shared" si="96"/>
        <v/>
      </c>
      <c r="G2120" s="42"/>
      <c r="H2120" s="11"/>
      <c r="I2120" s="111"/>
      <c r="J2120" s="47"/>
      <c r="K2120" s="108"/>
      <c r="L2120" s="112"/>
      <c r="M2120" s="48" t="str">
        <f t="shared" si="97"/>
        <v xml:space="preserve"> -    - </v>
      </c>
      <c r="N2120" s="12"/>
    </row>
    <row r="2121" spans="1:14" ht="15" customHeight="1">
      <c r="A2121" s="40" t="str">
        <f t="shared" si="98"/>
        <v/>
      </c>
      <c r="B2121" s="41"/>
      <c r="C2121" s="42"/>
      <c r="D2121" s="136"/>
      <c r="E2121" s="144"/>
      <c r="F2121" s="87" t="str">
        <f t="shared" si="96"/>
        <v/>
      </c>
      <c r="G2121" s="42"/>
      <c r="H2121" s="11"/>
      <c r="I2121" s="111"/>
      <c r="J2121" s="47"/>
      <c r="K2121" s="108"/>
      <c r="L2121" s="112"/>
      <c r="M2121" s="48" t="str">
        <f t="shared" si="97"/>
        <v xml:space="preserve"> -    - </v>
      </c>
      <c r="N2121" s="12"/>
    </row>
    <row r="2122" spans="1:14" ht="15" customHeight="1">
      <c r="A2122" s="40" t="str">
        <f t="shared" si="98"/>
        <v/>
      </c>
      <c r="B2122" s="41"/>
      <c r="C2122" s="42"/>
      <c r="D2122" s="136"/>
      <c r="E2122" s="144"/>
      <c r="F2122" s="87" t="str">
        <f t="shared" si="96"/>
        <v/>
      </c>
      <c r="G2122" s="42"/>
      <c r="H2122" s="11"/>
      <c r="I2122" s="111"/>
      <c r="J2122" s="47"/>
      <c r="K2122" s="108"/>
      <c r="L2122" s="112"/>
      <c r="M2122" s="48" t="str">
        <f t="shared" si="97"/>
        <v xml:space="preserve"> -    - </v>
      </c>
      <c r="N2122" s="12"/>
    </row>
    <row r="2123" spans="1:14" ht="15" customHeight="1">
      <c r="A2123" s="40" t="str">
        <f t="shared" si="98"/>
        <v/>
      </c>
      <c r="B2123" s="41"/>
      <c r="C2123" s="42"/>
      <c r="D2123" s="42"/>
      <c r="E2123" s="144"/>
      <c r="F2123" s="87" t="str">
        <f t="shared" si="96"/>
        <v/>
      </c>
      <c r="G2123" s="42"/>
      <c r="H2123" s="11"/>
      <c r="I2123" s="111"/>
      <c r="J2123" s="47"/>
      <c r="K2123" s="108"/>
      <c r="L2123" s="112"/>
      <c r="M2123" s="48" t="str">
        <f t="shared" si="97"/>
        <v xml:space="preserve"> -    - </v>
      </c>
      <c r="N2123" s="12"/>
    </row>
    <row r="2124" spans="1:14" ht="15" customHeight="1">
      <c r="A2124" s="40" t="str">
        <f t="shared" si="98"/>
        <v/>
      </c>
      <c r="B2124" s="41"/>
      <c r="C2124" s="42"/>
      <c r="D2124" s="136"/>
      <c r="E2124" s="144"/>
      <c r="F2124" s="87" t="str">
        <f t="shared" ref="F2124:F2187" si="99">IF(E2124="","",IF(E2124&lt;=DATEVALUE("9/11/2022"),"2021-22",IF(E2124&gt;DATEVALUE("9/11/2022"),"")))</f>
        <v/>
      </c>
      <c r="G2124" s="42"/>
      <c r="H2124" s="11"/>
      <c r="I2124" s="111"/>
      <c r="J2124" s="47"/>
      <c r="K2124" s="108"/>
      <c r="L2124" s="112"/>
      <c r="M2124" s="48" t="str">
        <f t="shared" ref="M2124:M2187" si="100">A2124&amp;" - "&amp;C2124&amp;" "&amp;F2124&amp;" "&amp;G2124&amp;" - "&amp;H2124</f>
        <v xml:space="preserve"> -    - </v>
      </c>
      <c r="N2124" s="12"/>
    </row>
    <row r="2125" spans="1:14" ht="15" customHeight="1">
      <c r="A2125" s="40" t="str">
        <f t="shared" ref="A2125:A2188" si="101">IF(ISERROR(IF(B2125="","",A2124+1)),"",IF(B2125="","",A2124+1))</f>
        <v/>
      </c>
      <c r="B2125" s="41"/>
      <c r="C2125" s="42"/>
      <c r="D2125" s="136"/>
      <c r="E2125" s="144"/>
      <c r="F2125" s="87" t="str">
        <f t="shared" si="99"/>
        <v/>
      </c>
      <c r="G2125" s="42"/>
      <c r="H2125" s="11"/>
      <c r="I2125" s="111"/>
      <c r="J2125" s="47"/>
      <c r="K2125" s="108"/>
      <c r="L2125" s="112"/>
      <c r="M2125" s="48" t="str">
        <f t="shared" si="100"/>
        <v xml:space="preserve"> -    - </v>
      </c>
      <c r="N2125" s="12"/>
    </row>
    <row r="2126" spans="1:14" ht="15" customHeight="1">
      <c r="A2126" s="40" t="str">
        <f t="shared" si="101"/>
        <v/>
      </c>
      <c r="B2126" s="41"/>
      <c r="C2126" s="42"/>
      <c r="D2126" s="42"/>
      <c r="E2126" s="144"/>
      <c r="F2126" s="87" t="str">
        <f t="shared" si="99"/>
        <v/>
      </c>
      <c r="G2126" s="42"/>
      <c r="H2126" s="11"/>
      <c r="I2126" s="111"/>
      <c r="J2126" s="47"/>
      <c r="K2126" s="108"/>
      <c r="L2126" s="112"/>
      <c r="M2126" s="48" t="str">
        <f t="shared" si="100"/>
        <v xml:space="preserve"> -    - </v>
      </c>
      <c r="N2126" s="12"/>
    </row>
    <row r="2127" spans="1:14" ht="15" customHeight="1">
      <c r="A2127" s="40" t="str">
        <f t="shared" si="101"/>
        <v/>
      </c>
      <c r="B2127" s="41"/>
      <c r="C2127" s="42"/>
      <c r="D2127" s="136"/>
      <c r="E2127" s="144"/>
      <c r="F2127" s="87" t="str">
        <f t="shared" si="99"/>
        <v/>
      </c>
      <c r="G2127" s="42"/>
      <c r="H2127" s="11"/>
      <c r="I2127" s="111"/>
      <c r="J2127" s="47"/>
      <c r="K2127" s="108"/>
      <c r="L2127" s="112"/>
      <c r="M2127" s="48" t="str">
        <f t="shared" si="100"/>
        <v xml:space="preserve"> -    - </v>
      </c>
      <c r="N2127" s="12"/>
    </row>
    <row r="2128" spans="1:14" ht="15" customHeight="1">
      <c r="A2128" s="40" t="str">
        <f t="shared" si="101"/>
        <v/>
      </c>
      <c r="B2128" s="41"/>
      <c r="C2128" s="42"/>
      <c r="D2128" s="136"/>
      <c r="E2128" s="144"/>
      <c r="F2128" s="87" t="str">
        <f t="shared" si="99"/>
        <v/>
      </c>
      <c r="G2128" s="42"/>
      <c r="H2128" s="11"/>
      <c r="I2128" s="111"/>
      <c r="J2128" s="47"/>
      <c r="K2128" s="108"/>
      <c r="L2128" s="112"/>
      <c r="M2128" s="48" t="str">
        <f t="shared" si="100"/>
        <v xml:space="preserve"> -    - </v>
      </c>
      <c r="N2128" s="12"/>
    </row>
    <row r="2129" spans="1:14" ht="15" customHeight="1">
      <c r="A2129" s="40" t="str">
        <f t="shared" si="101"/>
        <v/>
      </c>
      <c r="B2129" s="41"/>
      <c r="C2129" s="42"/>
      <c r="D2129" s="42"/>
      <c r="E2129" s="144"/>
      <c r="F2129" s="87" t="str">
        <f t="shared" si="99"/>
        <v/>
      </c>
      <c r="G2129" s="42"/>
      <c r="H2129" s="11"/>
      <c r="I2129" s="111"/>
      <c r="J2129" s="47"/>
      <c r="K2129" s="108"/>
      <c r="L2129" s="112"/>
      <c r="M2129" s="48" t="str">
        <f t="shared" si="100"/>
        <v xml:space="preserve"> -    - </v>
      </c>
      <c r="N2129" s="12"/>
    </row>
    <row r="2130" spans="1:14" ht="15" customHeight="1">
      <c r="A2130" s="40" t="str">
        <f t="shared" si="101"/>
        <v/>
      </c>
      <c r="B2130" s="41"/>
      <c r="C2130" s="42"/>
      <c r="D2130" s="136"/>
      <c r="E2130" s="144"/>
      <c r="F2130" s="87" t="str">
        <f t="shared" si="99"/>
        <v/>
      </c>
      <c r="G2130" s="42"/>
      <c r="H2130" s="11"/>
      <c r="I2130" s="111"/>
      <c r="J2130" s="47"/>
      <c r="K2130" s="108"/>
      <c r="L2130" s="112"/>
      <c r="M2130" s="48" t="str">
        <f t="shared" si="100"/>
        <v xml:space="preserve"> -    - </v>
      </c>
      <c r="N2130" s="12"/>
    </row>
    <row r="2131" spans="1:14" ht="15" customHeight="1">
      <c r="A2131" s="40" t="str">
        <f t="shared" si="101"/>
        <v/>
      </c>
      <c r="B2131" s="41"/>
      <c r="C2131" s="42"/>
      <c r="D2131" s="136"/>
      <c r="E2131" s="144"/>
      <c r="F2131" s="87" t="str">
        <f t="shared" si="99"/>
        <v/>
      </c>
      <c r="G2131" s="42"/>
      <c r="H2131" s="11"/>
      <c r="I2131" s="111"/>
      <c r="J2131" s="47"/>
      <c r="K2131" s="108"/>
      <c r="L2131" s="112"/>
      <c r="M2131" s="48" t="str">
        <f t="shared" si="100"/>
        <v xml:space="preserve"> -    - </v>
      </c>
      <c r="N2131" s="12"/>
    </row>
    <row r="2132" spans="1:14" ht="15" customHeight="1">
      <c r="A2132" s="40" t="str">
        <f t="shared" si="101"/>
        <v/>
      </c>
      <c r="B2132" s="41"/>
      <c r="C2132" s="42"/>
      <c r="D2132" s="42"/>
      <c r="E2132" s="144"/>
      <c r="F2132" s="87" t="str">
        <f t="shared" si="99"/>
        <v/>
      </c>
      <c r="G2132" s="42"/>
      <c r="H2132" s="11"/>
      <c r="I2132" s="111"/>
      <c r="J2132" s="47"/>
      <c r="K2132" s="108"/>
      <c r="L2132" s="112"/>
      <c r="M2132" s="48" t="str">
        <f t="shared" si="100"/>
        <v xml:space="preserve"> -    - </v>
      </c>
      <c r="N2132" s="12"/>
    </row>
    <row r="2133" spans="1:14" ht="15" customHeight="1">
      <c r="A2133" s="40" t="str">
        <f t="shared" si="101"/>
        <v/>
      </c>
      <c r="B2133" s="41"/>
      <c r="C2133" s="42"/>
      <c r="D2133" s="136"/>
      <c r="E2133" s="144"/>
      <c r="F2133" s="87" t="str">
        <f t="shared" si="99"/>
        <v/>
      </c>
      <c r="G2133" s="42"/>
      <c r="H2133" s="11"/>
      <c r="I2133" s="111"/>
      <c r="J2133" s="47"/>
      <c r="K2133" s="108"/>
      <c r="L2133" s="112"/>
      <c r="M2133" s="48" t="str">
        <f t="shared" si="100"/>
        <v xml:space="preserve"> -    - </v>
      </c>
      <c r="N2133" s="12"/>
    </row>
    <row r="2134" spans="1:14" ht="15" customHeight="1">
      <c r="A2134" s="40" t="str">
        <f t="shared" si="101"/>
        <v/>
      </c>
      <c r="B2134" s="41"/>
      <c r="C2134" s="42"/>
      <c r="D2134" s="136"/>
      <c r="E2134" s="144"/>
      <c r="F2134" s="87" t="str">
        <f t="shared" si="99"/>
        <v/>
      </c>
      <c r="G2134" s="42"/>
      <c r="H2134" s="11"/>
      <c r="I2134" s="111"/>
      <c r="J2134" s="47"/>
      <c r="K2134" s="108"/>
      <c r="L2134" s="112"/>
      <c r="M2134" s="48" t="str">
        <f t="shared" si="100"/>
        <v xml:space="preserve"> -    - </v>
      </c>
      <c r="N2134" s="12"/>
    </row>
    <row r="2135" spans="1:14" ht="15" customHeight="1">
      <c r="A2135" s="40" t="str">
        <f t="shared" si="101"/>
        <v/>
      </c>
      <c r="B2135" s="41"/>
      <c r="C2135" s="42"/>
      <c r="D2135" s="42"/>
      <c r="E2135" s="144"/>
      <c r="F2135" s="87" t="str">
        <f t="shared" si="99"/>
        <v/>
      </c>
      <c r="G2135" s="42"/>
      <c r="H2135" s="11"/>
      <c r="I2135" s="111"/>
      <c r="J2135" s="47"/>
      <c r="K2135" s="108"/>
      <c r="L2135" s="112"/>
      <c r="M2135" s="48" t="str">
        <f t="shared" si="100"/>
        <v xml:space="preserve"> -    - </v>
      </c>
      <c r="N2135" s="12"/>
    </row>
    <row r="2136" spans="1:14" ht="15" customHeight="1">
      <c r="A2136" s="40" t="str">
        <f t="shared" si="101"/>
        <v/>
      </c>
      <c r="B2136" s="41"/>
      <c r="C2136" s="42"/>
      <c r="D2136" s="136"/>
      <c r="E2136" s="144"/>
      <c r="F2136" s="87" t="str">
        <f t="shared" si="99"/>
        <v/>
      </c>
      <c r="G2136" s="42"/>
      <c r="H2136" s="11"/>
      <c r="I2136" s="111"/>
      <c r="J2136" s="47"/>
      <c r="K2136" s="108"/>
      <c r="L2136" s="112"/>
      <c r="M2136" s="48" t="str">
        <f t="shared" si="100"/>
        <v xml:space="preserve"> -    - </v>
      </c>
      <c r="N2136" s="12"/>
    </row>
    <row r="2137" spans="1:14" ht="15" customHeight="1">
      <c r="A2137" s="40" t="str">
        <f t="shared" si="101"/>
        <v/>
      </c>
      <c r="B2137" s="41"/>
      <c r="C2137" s="42"/>
      <c r="D2137" s="136"/>
      <c r="E2137" s="144"/>
      <c r="F2137" s="87" t="str">
        <f t="shared" si="99"/>
        <v/>
      </c>
      <c r="G2137" s="42"/>
      <c r="H2137" s="11"/>
      <c r="I2137" s="111"/>
      <c r="J2137" s="47"/>
      <c r="K2137" s="108"/>
      <c r="L2137" s="112"/>
      <c r="M2137" s="48" t="str">
        <f t="shared" si="100"/>
        <v xml:space="preserve"> -    - </v>
      </c>
      <c r="N2137" s="12"/>
    </row>
    <row r="2138" spans="1:14" ht="15" customHeight="1">
      <c r="A2138" s="40" t="str">
        <f t="shared" si="101"/>
        <v/>
      </c>
      <c r="B2138" s="41"/>
      <c r="C2138" s="42"/>
      <c r="D2138" s="42"/>
      <c r="E2138" s="144"/>
      <c r="F2138" s="87" t="str">
        <f t="shared" si="99"/>
        <v/>
      </c>
      <c r="G2138" s="42"/>
      <c r="H2138" s="11"/>
      <c r="I2138" s="111"/>
      <c r="J2138" s="47"/>
      <c r="K2138" s="108"/>
      <c r="L2138" s="112"/>
      <c r="M2138" s="48" t="str">
        <f t="shared" si="100"/>
        <v xml:space="preserve"> -    - </v>
      </c>
      <c r="N2138" s="12"/>
    </row>
    <row r="2139" spans="1:14" ht="15" customHeight="1">
      <c r="A2139" s="40" t="str">
        <f t="shared" si="101"/>
        <v/>
      </c>
      <c r="B2139" s="41"/>
      <c r="C2139" s="42"/>
      <c r="D2139" s="136"/>
      <c r="E2139" s="144"/>
      <c r="F2139" s="87" t="str">
        <f t="shared" si="99"/>
        <v/>
      </c>
      <c r="G2139" s="42"/>
      <c r="H2139" s="11"/>
      <c r="I2139" s="111"/>
      <c r="J2139" s="47"/>
      <c r="K2139" s="108"/>
      <c r="L2139" s="112"/>
      <c r="M2139" s="48" t="str">
        <f t="shared" si="100"/>
        <v xml:space="preserve"> -    - </v>
      </c>
      <c r="N2139" s="12"/>
    </row>
    <row r="2140" spans="1:14" ht="15" customHeight="1">
      <c r="A2140" s="40" t="str">
        <f t="shared" si="101"/>
        <v/>
      </c>
      <c r="B2140" s="41"/>
      <c r="C2140" s="42"/>
      <c r="D2140" s="136"/>
      <c r="E2140" s="144"/>
      <c r="F2140" s="87" t="str">
        <f t="shared" si="99"/>
        <v/>
      </c>
      <c r="G2140" s="42"/>
      <c r="H2140" s="11"/>
      <c r="I2140" s="111"/>
      <c r="J2140" s="47"/>
      <c r="K2140" s="108"/>
      <c r="L2140" s="112"/>
      <c r="M2140" s="48" t="str">
        <f t="shared" si="100"/>
        <v xml:space="preserve"> -    - </v>
      </c>
      <c r="N2140" s="12"/>
    </row>
    <row r="2141" spans="1:14" ht="15" customHeight="1">
      <c r="A2141" s="40" t="str">
        <f t="shared" si="101"/>
        <v/>
      </c>
      <c r="B2141" s="41"/>
      <c r="C2141" s="42"/>
      <c r="D2141" s="42"/>
      <c r="E2141" s="144"/>
      <c r="F2141" s="87" t="str">
        <f t="shared" si="99"/>
        <v/>
      </c>
      <c r="G2141" s="42"/>
      <c r="H2141" s="11"/>
      <c r="I2141" s="111"/>
      <c r="J2141" s="47"/>
      <c r="K2141" s="108"/>
      <c r="L2141" s="112"/>
      <c r="M2141" s="48" t="str">
        <f t="shared" si="100"/>
        <v xml:space="preserve"> -    - </v>
      </c>
      <c r="N2141" s="12"/>
    </row>
    <row r="2142" spans="1:14" ht="15" customHeight="1">
      <c r="A2142" s="40" t="str">
        <f t="shared" si="101"/>
        <v/>
      </c>
      <c r="B2142" s="41"/>
      <c r="C2142" s="42"/>
      <c r="D2142" s="136"/>
      <c r="E2142" s="144"/>
      <c r="F2142" s="87" t="str">
        <f t="shared" si="99"/>
        <v/>
      </c>
      <c r="G2142" s="42"/>
      <c r="H2142" s="11"/>
      <c r="I2142" s="111"/>
      <c r="J2142" s="47"/>
      <c r="K2142" s="108"/>
      <c r="L2142" s="112"/>
      <c r="M2142" s="48" t="str">
        <f t="shared" si="100"/>
        <v xml:space="preserve"> -    - </v>
      </c>
      <c r="N2142" s="12"/>
    </row>
    <row r="2143" spans="1:14" ht="15" customHeight="1">
      <c r="A2143" s="40" t="str">
        <f t="shared" si="101"/>
        <v/>
      </c>
      <c r="B2143" s="41"/>
      <c r="C2143" s="42"/>
      <c r="D2143" s="136"/>
      <c r="E2143" s="144"/>
      <c r="F2143" s="87" t="str">
        <f t="shared" si="99"/>
        <v/>
      </c>
      <c r="G2143" s="42"/>
      <c r="H2143" s="11"/>
      <c r="I2143" s="111"/>
      <c r="J2143" s="47"/>
      <c r="K2143" s="108"/>
      <c r="L2143" s="112"/>
      <c r="M2143" s="48" t="str">
        <f t="shared" si="100"/>
        <v xml:space="preserve"> -    - </v>
      </c>
      <c r="N2143" s="12"/>
    </row>
    <row r="2144" spans="1:14" ht="15" customHeight="1">
      <c r="A2144" s="40" t="str">
        <f t="shared" si="101"/>
        <v/>
      </c>
      <c r="B2144" s="41"/>
      <c r="C2144" s="42"/>
      <c r="D2144" s="42"/>
      <c r="E2144" s="144"/>
      <c r="F2144" s="87" t="str">
        <f t="shared" si="99"/>
        <v/>
      </c>
      <c r="G2144" s="42"/>
      <c r="H2144" s="11"/>
      <c r="I2144" s="111"/>
      <c r="J2144" s="47"/>
      <c r="K2144" s="108"/>
      <c r="L2144" s="112"/>
      <c r="M2144" s="48" t="str">
        <f t="shared" si="100"/>
        <v xml:space="preserve"> -    - </v>
      </c>
      <c r="N2144" s="12"/>
    </row>
    <row r="2145" spans="1:14" ht="15" customHeight="1">
      <c r="A2145" s="40" t="str">
        <f t="shared" si="101"/>
        <v/>
      </c>
      <c r="B2145" s="41"/>
      <c r="C2145" s="42"/>
      <c r="D2145" s="136"/>
      <c r="E2145" s="144"/>
      <c r="F2145" s="87" t="str">
        <f t="shared" si="99"/>
        <v/>
      </c>
      <c r="G2145" s="42"/>
      <c r="H2145" s="11"/>
      <c r="I2145" s="111"/>
      <c r="J2145" s="47"/>
      <c r="K2145" s="108"/>
      <c r="L2145" s="112"/>
      <c r="M2145" s="48" t="str">
        <f t="shared" si="100"/>
        <v xml:space="preserve"> -    - </v>
      </c>
      <c r="N2145" s="12"/>
    </row>
    <row r="2146" spans="1:14" ht="15" customHeight="1">
      <c r="A2146" s="40" t="str">
        <f t="shared" si="101"/>
        <v/>
      </c>
      <c r="B2146" s="41"/>
      <c r="C2146" s="42"/>
      <c r="D2146" s="136"/>
      <c r="E2146" s="144"/>
      <c r="F2146" s="87" t="str">
        <f t="shared" si="99"/>
        <v/>
      </c>
      <c r="G2146" s="42"/>
      <c r="H2146" s="11"/>
      <c r="I2146" s="111"/>
      <c r="J2146" s="47"/>
      <c r="K2146" s="108"/>
      <c r="L2146" s="112"/>
      <c r="M2146" s="48" t="str">
        <f t="shared" si="100"/>
        <v xml:space="preserve"> -    - </v>
      </c>
      <c r="N2146" s="12"/>
    </row>
    <row r="2147" spans="1:14" ht="15" customHeight="1">
      <c r="A2147" s="40" t="str">
        <f t="shared" si="101"/>
        <v/>
      </c>
      <c r="B2147" s="41"/>
      <c r="C2147" s="42"/>
      <c r="D2147" s="42"/>
      <c r="E2147" s="144"/>
      <c r="F2147" s="87" t="str">
        <f t="shared" si="99"/>
        <v/>
      </c>
      <c r="G2147" s="42"/>
      <c r="H2147" s="11"/>
      <c r="I2147" s="111"/>
      <c r="J2147" s="47"/>
      <c r="K2147" s="108"/>
      <c r="L2147" s="112"/>
      <c r="M2147" s="48" t="str">
        <f t="shared" si="100"/>
        <v xml:space="preserve"> -    - </v>
      </c>
      <c r="N2147" s="12"/>
    </row>
    <row r="2148" spans="1:14" ht="15" customHeight="1">
      <c r="A2148" s="40" t="str">
        <f t="shared" si="101"/>
        <v/>
      </c>
      <c r="B2148" s="41"/>
      <c r="C2148" s="42"/>
      <c r="D2148" s="136"/>
      <c r="E2148" s="144"/>
      <c r="F2148" s="87" t="str">
        <f t="shared" si="99"/>
        <v/>
      </c>
      <c r="G2148" s="42"/>
      <c r="H2148" s="11"/>
      <c r="I2148" s="111"/>
      <c r="J2148" s="47"/>
      <c r="K2148" s="108"/>
      <c r="L2148" s="112"/>
      <c r="M2148" s="48" t="str">
        <f t="shared" si="100"/>
        <v xml:space="preserve"> -    - </v>
      </c>
      <c r="N2148" s="12"/>
    </row>
    <row r="2149" spans="1:14" ht="15" customHeight="1">
      <c r="A2149" s="40" t="str">
        <f t="shared" si="101"/>
        <v/>
      </c>
      <c r="B2149" s="41"/>
      <c r="C2149" s="42"/>
      <c r="D2149" s="136"/>
      <c r="E2149" s="144"/>
      <c r="F2149" s="87" t="str">
        <f t="shared" si="99"/>
        <v/>
      </c>
      <c r="G2149" s="42"/>
      <c r="H2149" s="11"/>
      <c r="I2149" s="111"/>
      <c r="J2149" s="47"/>
      <c r="K2149" s="108"/>
      <c r="L2149" s="112"/>
      <c r="M2149" s="48" t="str">
        <f t="shared" si="100"/>
        <v xml:space="preserve"> -    - </v>
      </c>
      <c r="N2149" s="12"/>
    </row>
    <row r="2150" spans="1:14" ht="15" customHeight="1">
      <c r="A2150" s="40" t="str">
        <f t="shared" si="101"/>
        <v/>
      </c>
      <c r="B2150" s="41"/>
      <c r="C2150" s="42"/>
      <c r="D2150" s="42"/>
      <c r="E2150" s="144"/>
      <c r="F2150" s="87" t="str">
        <f t="shared" si="99"/>
        <v/>
      </c>
      <c r="G2150" s="42"/>
      <c r="H2150" s="11"/>
      <c r="I2150" s="111"/>
      <c r="J2150" s="47"/>
      <c r="K2150" s="108"/>
      <c r="L2150" s="112"/>
      <c r="M2150" s="48" t="str">
        <f t="shared" si="100"/>
        <v xml:space="preserve"> -    - </v>
      </c>
      <c r="N2150" s="12"/>
    </row>
    <row r="2151" spans="1:14" ht="15" customHeight="1">
      <c r="A2151" s="40" t="str">
        <f t="shared" si="101"/>
        <v/>
      </c>
      <c r="B2151" s="41"/>
      <c r="C2151" s="42"/>
      <c r="D2151" s="136"/>
      <c r="E2151" s="144"/>
      <c r="F2151" s="87" t="str">
        <f t="shared" si="99"/>
        <v/>
      </c>
      <c r="G2151" s="42"/>
      <c r="H2151" s="11"/>
      <c r="I2151" s="111"/>
      <c r="J2151" s="47"/>
      <c r="K2151" s="108"/>
      <c r="L2151" s="112"/>
      <c r="M2151" s="48" t="str">
        <f t="shared" si="100"/>
        <v xml:space="preserve"> -    - </v>
      </c>
      <c r="N2151" s="12"/>
    </row>
    <row r="2152" spans="1:14" ht="15" customHeight="1">
      <c r="A2152" s="40" t="str">
        <f t="shared" si="101"/>
        <v/>
      </c>
      <c r="B2152" s="41"/>
      <c r="C2152" s="42"/>
      <c r="D2152" s="136"/>
      <c r="E2152" s="144"/>
      <c r="F2152" s="87" t="str">
        <f t="shared" si="99"/>
        <v/>
      </c>
      <c r="G2152" s="42"/>
      <c r="H2152" s="11"/>
      <c r="I2152" s="111"/>
      <c r="J2152" s="47"/>
      <c r="K2152" s="108"/>
      <c r="L2152" s="112"/>
      <c r="M2152" s="48" t="str">
        <f t="shared" si="100"/>
        <v xml:space="preserve"> -    - </v>
      </c>
      <c r="N2152" s="12"/>
    </row>
    <row r="2153" spans="1:14" ht="15" customHeight="1">
      <c r="A2153" s="40" t="str">
        <f t="shared" si="101"/>
        <v/>
      </c>
      <c r="B2153" s="41"/>
      <c r="C2153" s="42"/>
      <c r="D2153" s="42"/>
      <c r="E2153" s="144"/>
      <c r="F2153" s="87" t="str">
        <f t="shared" si="99"/>
        <v/>
      </c>
      <c r="G2153" s="42"/>
      <c r="H2153" s="11"/>
      <c r="I2153" s="111"/>
      <c r="J2153" s="47"/>
      <c r="K2153" s="108"/>
      <c r="L2153" s="112"/>
      <c r="M2153" s="48" t="str">
        <f t="shared" si="100"/>
        <v xml:space="preserve"> -    - </v>
      </c>
      <c r="N2153" s="12"/>
    </row>
    <row r="2154" spans="1:14" ht="15" customHeight="1">
      <c r="A2154" s="40" t="str">
        <f t="shared" si="101"/>
        <v/>
      </c>
      <c r="B2154" s="41"/>
      <c r="C2154" s="42"/>
      <c r="D2154" s="136"/>
      <c r="E2154" s="144"/>
      <c r="F2154" s="87" t="str">
        <f t="shared" si="99"/>
        <v/>
      </c>
      <c r="G2154" s="42"/>
      <c r="H2154" s="11"/>
      <c r="I2154" s="111"/>
      <c r="J2154" s="47"/>
      <c r="K2154" s="108"/>
      <c r="L2154" s="112"/>
      <c r="M2154" s="48" t="str">
        <f t="shared" si="100"/>
        <v xml:space="preserve"> -    - </v>
      </c>
      <c r="N2154" s="12"/>
    </row>
    <row r="2155" spans="1:14" ht="15" customHeight="1">
      <c r="A2155" s="40" t="str">
        <f t="shared" si="101"/>
        <v/>
      </c>
      <c r="B2155" s="41"/>
      <c r="C2155" s="42"/>
      <c r="D2155" s="136"/>
      <c r="E2155" s="144"/>
      <c r="F2155" s="87" t="str">
        <f t="shared" si="99"/>
        <v/>
      </c>
      <c r="G2155" s="42"/>
      <c r="H2155" s="11"/>
      <c r="I2155" s="111"/>
      <c r="J2155" s="47"/>
      <c r="K2155" s="108"/>
      <c r="L2155" s="112"/>
      <c r="M2155" s="48" t="str">
        <f t="shared" si="100"/>
        <v xml:space="preserve"> -    - </v>
      </c>
      <c r="N2155" s="12"/>
    </row>
    <row r="2156" spans="1:14" ht="15" customHeight="1">
      <c r="A2156" s="40" t="str">
        <f t="shared" si="101"/>
        <v/>
      </c>
      <c r="B2156" s="41"/>
      <c r="C2156" s="42"/>
      <c r="D2156" s="42"/>
      <c r="E2156" s="144"/>
      <c r="F2156" s="87" t="str">
        <f t="shared" si="99"/>
        <v/>
      </c>
      <c r="G2156" s="42"/>
      <c r="H2156" s="11"/>
      <c r="I2156" s="111"/>
      <c r="J2156" s="47"/>
      <c r="K2156" s="108"/>
      <c r="L2156" s="112"/>
      <c r="M2156" s="48" t="str">
        <f t="shared" si="100"/>
        <v xml:space="preserve"> -    - </v>
      </c>
      <c r="N2156" s="12"/>
    </row>
    <row r="2157" spans="1:14" ht="15" customHeight="1">
      <c r="A2157" s="40" t="str">
        <f t="shared" si="101"/>
        <v/>
      </c>
      <c r="B2157" s="41"/>
      <c r="C2157" s="42"/>
      <c r="D2157" s="136"/>
      <c r="E2157" s="144"/>
      <c r="F2157" s="87" t="str">
        <f t="shared" si="99"/>
        <v/>
      </c>
      <c r="G2157" s="42"/>
      <c r="H2157" s="11"/>
      <c r="I2157" s="111"/>
      <c r="J2157" s="47"/>
      <c r="K2157" s="108"/>
      <c r="L2157" s="112"/>
      <c r="M2157" s="48" t="str">
        <f t="shared" si="100"/>
        <v xml:space="preserve"> -    - </v>
      </c>
      <c r="N2157" s="12"/>
    </row>
    <row r="2158" spans="1:14" ht="15" customHeight="1">
      <c r="A2158" s="40" t="str">
        <f t="shared" si="101"/>
        <v/>
      </c>
      <c r="B2158" s="41"/>
      <c r="C2158" s="42"/>
      <c r="D2158" s="136"/>
      <c r="E2158" s="144"/>
      <c r="F2158" s="87" t="str">
        <f t="shared" si="99"/>
        <v/>
      </c>
      <c r="G2158" s="42"/>
      <c r="H2158" s="11"/>
      <c r="I2158" s="111"/>
      <c r="J2158" s="47"/>
      <c r="K2158" s="108"/>
      <c r="L2158" s="112"/>
      <c r="M2158" s="48" t="str">
        <f t="shared" si="100"/>
        <v xml:space="preserve"> -    - </v>
      </c>
      <c r="N2158" s="12"/>
    </row>
    <row r="2159" spans="1:14" ht="15" customHeight="1">
      <c r="A2159" s="40" t="str">
        <f t="shared" si="101"/>
        <v/>
      </c>
      <c r="B2159" s="41"/>
      <c r="C2159" s="42"/>
      <c r="D2159" s="42"/>
      <c r="E2159" s="144"/>
      <c r="F2159" s="87" t="str">
        <f t="shared" si="99"/>
        <v/>
      </c>
      <c r="G2159" s="42"/>
      <c r="H2159" s="11"/>
      <c r="I2159" s="111"/>
      <c r="J2159" s="47"/>
      <c r="K2159" s="108"/>
      <c r="L2159" s="112"/>
      <c r="M2159" s="48" t="str">
        <f t="shared" si="100"/>
        <v xml:space="preserve"> -    - </v>
      </c>
      <c r="N2159" s="12"/>
    </row>
    <row r="2160" spans="1:14" ht="15" customHeight="1">
      <c r="A2160" s="40" t="str">
        <f t="shared" si="101"/>
        <v/>
      </c>
      <c r="B2160" s="41"/>
      <c r="C2160" s="42"/>
      <c r="D2160" s="136"/>
      <c r="E2160" s="144"/>
      <c r="F2160" s="87" t="str">
        <f t="shared" si="99"/>
        <v/>
      </c>
      <c r="G2160" s="42"/>
      <c r="H2160" s="11"/>
      <c r="I2160" s="111"/>
      <c r="J2160" s="47"/>
      <c r="K2160" s="108"/>
      <c r="L2160" s="112"/>
      <c r="M2160" s="48" t="str">
        <f t="shared" si="100"/>
        <v xml:space="preserve"> -    - </v>
      </c>
      <c r="N2160" s="12"/>
    </row>
    <row r="2161" spans="1:14" ht="15" customHeight="1">
      <c r="A2161" s="40" t="str">
        <f t="shared" si="101"/>
        <v/>
      </c>
      <c r="B2161" s="41"/>
      <c r="C2161" s="42"/>
      <c r="D2161" s="136"/>
      <c r="E2161" s="144"/>
      <c r="F2161" s="87" t="str">
        <f t="shared" si="99"/>
        <v/>
      </c>
      <c r="G2161" s="42"/>
      <c r="H2161" s="11"/>
      <c r="I2161" s="111"/>
      <c r="J2161" s="47"/>
      <c r="K2161" s="108"/>
      <c r="L2161" s="112"/>
      <c r="M2161" s="48" t="str">
        <f t="shared" si="100"/>
        <v xml:space="preserve"> -    - </v>
      </c>
      <c r="N2161" s="12"/>
    </row>
    <row r="2162" spans="1:14" ht="15" customHeight="1">
      <c r="A2162" s="40" t="str">
        <f t="shared" si="101"/>
        <v/>
      </c>
      <c r="B2162" s="41"/>
      <c r="C2162" s="42"/>
      <c r="D2162" s="42"/>
      <c r="E2162" s="144"/>
      <c r="F2162" s="87" t="str">
        <f t="shared" si="99"/>
        <v/>
      </c>
      <c r="G2162" s="42"/>
      <c r="H2162" s="11"/>
      <c r="I2162" s="111"/>
      <c r="J2162" s="47"/>
      <c r="K2162" s="108"/>
      <c r="L2162" s="112"/>
      <c r="M2162" s="48" t="str">
        <f t="shared" si="100"/>
        <v xml:space="preserve"> -    - </v>
      </c>
      <c r="N2162" s="12"/>
    </row>
    <row r="2163" spans="1:14" ht="15" customHeight="1">
      <c r="A2163" s="40" t="str">
        <f t="shared" si="101"/>
        <v/>
      </c>
      <c r="B2163" s="41"/>
      <c r="C2163" s="42"/>
      <c r="D2163" s="136"/>
      <c r="E2163" s="144"/>
      <c r="F2163" s="87" t="str">
        <f t="shared" si="99"/>
        <v/>
      </c>
      <c r="G2163" s="42"/>
      <c r="H2163" s="11"/>
      <c r="I2163" s="111"/>
      <c r="J2163" s="47"/>
      <c r="K2163" s="108"/>
      <c r="L2163" s="112"/>
      <c r="M2163" s="48" t="str">
        <f t="shared" si="100"/>
        <v xml:space="preserve"> -    - </v>
      </c>
      <c r="N2163" s="12"/>
    </row>
    <row r="2164" spans="1:14" ht="15" customHeight="1">
      <c r="A2164" s="40" t="str">
        <f t="shared" si="101"/>
        <v/>
      </c>
      <c r="B2164" s="41"/>
      <c r="C2164" s="42"/>
      <c r="D2164" s="136"/>
      <c r="E2164" s="144"/>
      <c r="F2164" s="87" t="str">
        <f t="shared" si="99"/>
        <v/>
      </c>
      <c r="G2164" s="42"/>
      <c r="H2164" s="11"/>
      <c r="I2164" s="111"/>
      <c r="J2164" s="47"/>
      <c r="K2164" s="108"/>
      <c r="L2164" s="112"/>
      <c r="M2164" s="48" t="str">
        <f t="shared" si="100"/>
        <v xml:space="preserve"> -    - </v>
      </c>
      <c r="N2164" s="12"/>
    </row>
    <row r="2165" spans="1:14" ht="15" customHeight="1">
      <c r="A2165" s="40" t="str">
        <f t="shared" si="101"/>
        <v/>
      </c>
      <c r="B2165" s="41"/>
      <c r="C2165" s="42"/>
      <c r="D2165" s="42"/>
      <c r="E2165" s="144"/>
      <c r="F2165" s="87" t="str">
        <f t="shared" si="99"/>
        <v/>
      </c>
      <c r="G2165" s="42"/>
      <c r="H2165" s="11"/>
      <c r="I2165" s="111"/>
      <c r="J2165" s="47"/>
      <c r="K2165" s="108"/>
      <c r="L2165" s="112"/>
      <c r="M2165" s="48" t="str">
        <f t="shared" si="100"/>
        <v xml:space="preserve"> -    - </v>
      </c>
      <c r="N2165" s="12"/>
    </row>
    <row r="2166" spans="1:14" ht="15" customHeight="1">
      <c r="A2166" s="40" t="str">
        <f t="shared" si="101"/>
        <v/>
      </c>
      <c r="B2166" s="41"/>
      <c r="C2166" s="42"/>
      <c r="D2166" s="136"/>
      <c r="E2166" s="144"/>
      <c r="F2166" s="87" t="str">
        <f t="shared" si="99"/>
        <v/>
      </c>
      <c r="G2166" s="42"/>
      <c r="H2166" s="11"/>
      <c r="I2166" s="111"/>
      <c r="J2166" s="47"/>
      <c r="K2166" s="108"/>
      <c r="L2166" s="112"/>
      <c r="M2166" s="48" t="str">
        <f t="shared" si="100"/>
        <v xml:space="preserve"> -    - </v>
      </c>
      <c r="N2166" s="12"/>
    </row>
    <row r="2167" spans="1:14" ht="15" customHeight="1">
      <c r="A2167" s="40" t="str">
        <f t="shared" si="101"/>
        <v/>
      </c>
      <c r="B2167" s="41"/>
      <c r="C2167" s="42"/>
      <c r="D2167" s="136"/>
      <c r="E2167" s="144"/>
      <c r="F2167" s="87" t="str">
        <f t="shared" si="99"/>
        <v/>
      </c>
      <c r="G2167" s="42"/>
      <c r="H2167" s="11"/>
      <c r="I2167" s="111"/>
      <c r="J2167" s="47"/>
      <c r="K2167" s="108"/>
      <c r="L2167" s="112"/>
      <c r="M2167" s="48" t="str">
        <f t="shared" si="100"/>
        <v xml:space="preserve"> -    - </v>
      </c>
      <c r="N2167" s="12"/>
    </row>
    <row r="2168" spans="1:14" ht="15" customHeight="1">
      <c r="A2168" s="40" t="str">
        <f t="shared" si="101"/>
        <v/>
      </c>
      <c r="B2168" s="41"/>
      <c r="C2168" s="42"/>
      <c r="D2168" s="42"/>
      <c r="E2168" s="144"/>
      <c r="F2168" s="87" t="str">
        <f t="shared" si="99"/>
        <v/>
      </c>
      <c r="G2168" s="42"/>
      <c r="H2168" s="11"/>
      <c r="I2168" s="111"/>
      <c r="J2168" s="47"/>
      <c r="K2168" s="108"/>
      <c r="L2168" s="112"/>
      <c r="M2168" s="48" t="str">
        <f t="shared" si="100"/>
        <v xml:space="preserve"> -    - </v>
      </c>
      <c r="N2168" s="12"/>
    </row>
    <row r="2169" spans="1:14" ht="15" customHeight="1">
      <c r="A2169" s="40" t="str">
        <f t="shared" si="101"/>
        <v/>
      </c>
      <c r="B2169" s="41"/>
      <c r="C2169" s="42"/>
      <c r="D2169" s="136"/>
      <c r="E2169" s="144"/>
      <c r="F2169" s="87" t="str">
        <f t="shared" si="99"/>
        <v/>
      </c>
      <c r="G2169" s="42"/>
      <c r="H2169" s="11"/>
      <c r="I2169" s="111"/>
      <c r="J2169" s="47"/>
      <c r="K2169" s="108"/>
      <c r="L2169" s="112"/>
      <c r="M2169" s="48" t="str">
        <f t="shared" si="100"/>
        <v xml:space="preserve"> -    - </v>
      </c>
      <c r="N2169" s="12"/>
    </row>
    <row r="2170" spans="1:14" ht="15" customHeight="1">
      <c r="A2170" s="40" t="str">
        <f t="shared" si="101"/>
        <v/>
      </c>
      <c r="B2170" s="41"/>
      <c r="C2170" s="42"/>
      <c r="D2170" s="136"/>
      <c r="E2170" s="144"/>
      <c r="F2170" s="87" t="str">
        <f t="shared" si="99"/>
        <v/>
      </c>
      <c r="G2170" s="42"/>
      <c r="H2170" s="11"/>
      <c r="I2170" s="111"/>
      <c r="J2170" s="47"/>
      <c r="K2170" s="108"/>
      <c r="L2170" s="112"/>
      <c r="M2170" s="48" t="str">
        <f t="shared" si="100"/>
        <v xml:space="preserve"> -    - </v>
      </c>
      <c r="N2170" s="12"/>
    </row>
    <row r="2171" spans="1:14" ht="15" customHeight="1">
      <c r="A2171" s="40" t="str">
        <f t="shared" si="101"/>
        <v/>
      </c>
      <c r="B2171" s="41"/>
      <c r="C2171" s="42"/>
      <c r="D2171" s="42"/>
      <c r="E2171" s="144"/>
      <c r="F2171" s="87" t="str">
        <f t="shared" si="99"/>
        <v/>
      </c>
      <c r="G2171" s="42"/>
      <c r="H2171" s="11"/>
      <c r="I2171" s="111"/>
      <c r="J2171" s="47"/>
      <c r="K2171" s="108"/>
      <c r="L2171" s="112"/>
      <c r="M2171" s="48" t="str">
        <f t="shared" si="100"/>
        <v xml:space="preserve"> -    - </v>
      </c>
      <c r="N2171" s="12"/>
    </row>
    <row r="2172" spans="1:14" ht="15" customHeight="1">
      <c r="A2172" s="40" t="str">
        <f t="shared" si="101"/>
        <v/>
      </c>
      <c r="B2172" s="41"/>
      <c r="C2172" s="42"/>
      <c r="D2172" s="136"/>
      <c r="E2172" s="144"/>
      <c r="F2172" s="87" t="str">
        <f t="shared" si="99"/>
        <v/>
      </c>
      <c r="G2172" s="42"/>
      <c r="H2172" s="11"/>
      <c r="I2172" s="111"/>
      <c r="J2172" s="47"/>
      <c r="K2172" s="108"/>
      <c r="L2172" s="112"/>
      <c r="M2172" s="48" t="str">
        <f t="shared" si="100"/>
        <v xml:space="preserve"> -    - </v>
      </c>
      <c r="N2172" s="12"/>
    </row>
    <row r="2173" spans="1:14" ht="15" customHeight="1">
      <c r="A2173" s="40" t="str">
        <f t="shared" si="101"/>
        <v/>
      </c>
      <c r="B2173" s="41"/>
      <c r="C2173" s="42"/>
      <c r="D2173" s="136"/>
      <c r="E2173" s="144"/>
      <c r="F2173" s="87" t="str">
        <f t="shared" si="99"/>
        <v/>
      </c>
      <c r="G2173" s="42"/>
      <c r="H2173" s="11"/>
      <c r="I2173" s="111"/>
      <c r="J2173" s="47"/>
      <c r="K2173" s="108"/>
      <c r="L2173" s="112"/>
      <c r="M2173" s="48" t="str">
        <f t="shared" si="100"/>
        <v xml:space="preserve"> -    - </v>
      </c>
      <c r="N2173" s="12"/>
    </row>
    <row r="2174" spans="1:14" ht="15" customHeight="1">
      <c r="A2174" s="40" t="str">
        <f t="shared" si="101"/>
        <v/>
      </c>
      <c r="B2174" s="41"/>
      <c r="C2174" s="42"/>
      <c r="D2174" s="42"/>
      <c r="E2174" s="144"/>
      <c r="F2174" s="87" t="str">
        <f t="shared" si="99"/>
        <v/>
      </c>
      <c r="G2174" s="42"/>
      <c r="H2174" s="11"/>
      <c r="I2174" s="111"/>
      <c r="J2174" s="47"/>
      <c r="K2174" s="108"/>
      <c r="L2174" s="112"/>
      <c r="M2174" s="48" t="str">
        <f t="shared" si="100"/>
        <v xml:space="preserve"> -    - </v>
      </c>
      <c r="N2174" s="12"/>
    </row>
    <row r="2175" spans="1:14" ht="15" customHeight="1">
      <c r="A2175" s="40" t="str">
        <f t="shared" si="101"/>
        <v/>
      </c>
      <c r="B2175" s="41"/>
      <c r="C2175" s="42"/>
      <c r="D2175" s="136"/>
      <c r="E2175" s="144"/>
      <c r="F2175" s="87" t="str">
        <f t="shared" si="99"/>
        <v/>
      </c>
      <c r="G2175" s="42"/>
      <c r="H2175" s="11"/>
      <c r="I2175" s="111"/>
      <c r="J2175" s="47"/>
      <c r="K2175" s="108"/>
      <c r="L2175" s="112"/>
      <c r="M2175" s="48" t="str">
        <f t="shared" si="100"/>
        <v xml:space="preserve"> -    - </v>
      </c>
      <c r="N2175" s="12"/>
    </row>
    <row r="2176" spans="1:14" ht="15" customHeight="1">
      <c r="A2176" s="40" t="str">
        <f t="shared" si="101"/>
        <v/>
      </c>
      <c r="B2176" s="41"/>
      <c r="C2176" s="42"/>
      <c r="D2176" s="136"/>
      <c r="E2176" s="144"/>
      <c r="F2176" s="87" t="str">
        <f t="shared" si="99"/>
        <v/>
      </c>
      <c r="G2176" s="42"/>
      <c r="H2176" s="11"/>
      <c r="I2176" s="111"/>
      <c r="J2176" s="47"/>
      <c r="K2176" s="108"/>
      <c r="L2176" s="112"/>
      <c r="M2176" s="48" t="str">
        <f t="shared" si="100"/>
        <v xml:space="preserve"> -    - </v>
      </c>
      <c r="N2176" s="12"/>
    </row>
    <row r="2177" spans="1:14" ht="15" customHeight="1">
      <c r="A2177" s="40" t="str">
        <f t="shared" si="101"/>
        <v/>
      </c>
      <c r="B2177" s="41"/>
      <c r="C2177" s="42"/>
      <c r="D2177" s="42"/>
      <c r="E2177" s="144"/>
      <c r="F2177" s="87" t="str">
        <f t="shared" si="99"/>
        <v/>
      </c>
      <c r="G2177" s="42"/>
      <c r="H2177" s="11"/>
      <c r="I2177" s="111"/>
      <c r="J2177" s="47"/>
      <c r="K2177" s="108"/>
      <c r="L2177" s="112"/>
      <c r="M2177" s="48" t="str">
        <f t="shared" si="100"/>
        <v xml:space="preserve"> -    - </v>
      </c>
      <c r="N2177" s="12"/>
    </row>
    <row r="2178" spans="1:14" ht="15" customHeight="1">
      <c r="A2178" s="40" t="str">
        <f t="shared" si="101"/>
        <v/>
      </c>
      <c r="B2178" s="41"/>
      <c r="C2178" s="42"/>
      <c r="D2178" s="136"/>
      <c r="E2178" s="144"/>
      <c r="F2178" s="87" t="str">
        <f t="shared" si="99"/>
        <v/>
      </c>
      <c r="G2178" s="42"/>
      <c r="H2178" s="11"/>
      <c r="I2178" s="111"/>
      <c r="J2178" s="47"/>
      <c r="K2178" s="108"/>
      <c r="L2178" s="112"/>
      <c r="M2178" s="48" t="str">
        <f t="shared" si="100"/>
        <v xml:space="preserve"> -    - </v>
      </c>
      <c r="N2178" s="12"/>
    </row>
    <row r="2179" spans="1:14" ht="15" customHeight="1">
      <c r="A2179" s="40" t="str">
        <f t="shared" si="101"/>
        <v/>
      </c>
      <c r="B2179" s="41"/>
      <c r="C2179" s="42"/>
      <c r="D2179" s="136"/>
      <c r="E2179" s="144"/>
      <c r="F2179" s="87" t="str">
        <f t="shared" si="99"/>
        <v/>
      </c>
      <c r="G2179" s="42"/>
      <c r="H2179" s="11"/>
      <c r="I2179" s="111"/>
      <c r="J2179" s="47"/>
      <c r="K2179" s="108"/>
      <c r="L2179" s="112"/>
      <c r="M2179" s="48" t="str">
        <f t="shared" si="100"/>
        <v xml:space="preserve"> -    - </v>
      </c>
      <c r="N2179" s="12"/>
    </row>
    <row r="2180" spans="1:14" ht="15" customHeight="1">
      <c r="A2180" s="40" t="str">
        <f t="shared" si="101"/>
        <v/>
      </c>
      <c r="B2180" s="41"/>
      <c r="C2180" s="42"/>
      <c r="D2180" s="42"/>
      <c r="E2180" s="144"/>
      <c r="F2180" s="87" t="str">
        <f t="shared" si="99"/>
        <v/>
      </c>
      <c r="G2180" s="42"/>
      <c r="H2180" s="11"/>
      <c r="I2180" s="111"/>
      <c r="J2180" s="47"/>
      <c r="K2180" s="108"/>
      <c r="L2180" s="112"/>
      <c r="M2180" s="48" t="str">
        <f t="shared" si="100"/>
        <v xml:space="preserve"> -    - </v>
      </c>
      <c r="N2180" s="12"/>
    </row>
    <row r="2181" spans="1:14" ht="15" customHeight="1">
      <c r="A2181" s="40" t="str">
        <f t="shared" si="101"/>
        <v/>
      </c>
      <c r="B2181" s="41"/>
      <c r="C2181" s="42"/>
      <c r="D2181" s="136"/>
      <c r="E2181" s="144"/>
      <c r="F2181" s="87" t="str">
        <f t="shared" si="99"/>
        <v/>
      </c>
      <c r="G2181" s="42"/>
      <c r="H2181" s="11"/>
      <c r="I2181" s="111"/>
      <c r="J2181" s="47"/>
      <c r="K2181" s="108"/>
      <c r="L2181" s="112"/>
      <c r="M2181" s="48" t="str">
        <f t="shared" si="100"/>
        <v xml:space="preserve"> -    - </v>
      </c>
      <c r="N2181" s="12"/>
    </row>
    <row r="2182" spans="1:14" ht="15" customHeight="1">
      <c r="A2182" s="40" t="str">
        <f t="shared" si="101"/>
        <v/>
      </c>
      <c r="B2182" s="41"/>
      <c r="C2182" s="42"/>
      <c r="D2182" s="136"/>
      <c r="E2182" s="144"/>
      <c r="F2182" s="87" t="str">
        <f t="shared" si="99"/>
        <v/>
      </c>
      <c r="G2182" s="42"/>
      <c r="H2182" s="11"/>
      <c r="I2182" s="111"/>
      <c r="J2182" s="47"/>
      <c r="K2182" s="108"/>
      <c r="L2182" s="112"/>
      <c r="M2182" s="48" t="str">
        <f t="shared" si="100"/>
        <v xml:space="preserve"> -    - </v>
      </c>
      <c r="N2182" s="12"/>
    </row>
    <row r="2183" spans="1:14" ht="15" customHeight="1">
      <c r="A2183" s="40" t="str">
        <f t="shared" si="101"/>
        <v/>
      </c>
      <c r="B2183" s="41"/>
      <c r="C2183" s="42"/>
      <c r="D2183" s="42"/>
      <c r="E2183" s="144"/>
      <c r="F2183" s="87" t="str">
        <f t="shared" si="99"/>
        <v/>
      </c>
      <c r="G2183" s="42"/>
      <c r="H2183" s="11"/>
      <c r="I2183" s="111"/>
      <c r="J2183" s="47"/>
      <c r="K2183" s="108"/>
      <c r="L2183" s="112"/>
      <c r="M2183" s="48" t="str">
        <f t="shared" si="100"/>
        <v xml:space="preserve"> -    - </v>
      </c>
      <c r="N2183" s="12"/>
    </row>
    <row r="2184" spans="1:14" ht="15" customHeight="1">
      <c r="A2184" s="40" t="str">
        <f t="shared" si="101"/>
        <v/>
      </c>
      <c r="B2184" s="41"/>
      <c r="C2184" s="42"/>
      <c r="D2184" s="136"/>
      <c r="E2184" s="144"/>
      <c r="F2184" s="87" t="str">
        <f t="shared" si="99"/>
        <v/>
      </c>
      <c r="G2184" s="42"/>
      <c r="H2184" s="11"/>
      <c r="I2184" s="111"/>
      <c r="J2184" s="47"/>
      <c r="K2184" s="108"/>
      <c r="L2184" s="112"/>
      <c r="M2184" s="48" t="str">
        <f t="shared" si="100"/>
        <v xml:space="preserve"> -    - </v>
      </c>
      <c r="N2184" s="12"/>
    </row>
    <row r="2185" spans="1:14" ht="15" customHeight="1">
      <c r="A2185" s="40" t="str">
        <f t="shared" si="101"/>
        <v/>
      </c>
      <c r="B2185" s="41"/>
      <c r="C2185" s="42"/>
      <c r="D2185" s="136"/>
      <c r="E2185" s="144"/>
      <c r="F2185" s="87" t="str">
        <f t="shared" si="99"/>
        <v/>
      </c>
      <c r="G2185" s="42"/>
      <c r="H2185" s="11"/>
      <c r="I2185" s="111"/>
      <c r="J2185" s="47"/>
      <c r="K2185" s="108"/>
      <c r="L2185" s="112"/>
      <c r="M2185" s="48" t="str">
        <f t="shared" si="100"/>
        <v xml:space="preserve"> -    - </v>
      </c>
      <c r="N2185" s="12"/>
    </row>
    <row r="2186" spans="1:14" ht="15" customHeight="1">
      <c r="A2186" s="40" t="str">
        <f t="shared" si="101"/>
        <v/>
      </c>
      <c r="B2186" s="41"/>
      <c r="C2186" s="42"/>
      <c r="D2186" s="42"/>
      <c r="E2186" s="144"/>
      <c r="F2186" s="87" t="str">
        <f t="shared" si="99"/>
        <v/>
      </c>
      <c r="G2186" s="42"/>
      <c r="H2186" s="11"/>
      <c r="I2186" s="111"/>
      <c r="J2186" s="47"/>
      <c r="K2186" s="108"/>
      <c r="L2186" s="112"/>
      <c r="M2186" s="48" t="str">
        <f t="shared" si="100"/>
        <v xml:space="preserve"> -    - </v>
      </c>
      <c r="N2186" s="12"/>
    </row>
    <row r="2187" spans="1:14" ht="15" customHeight="1">
      <c r="A2187" s="40" t="str">
        <f t="shared" si="101"/>
        <v/>
      </c>
      <c r="B2187" s="41"/>
      <c r="C2187" s="42"/>
      <c r="D2187" s="136"/>
      <c r="E2187" s="144"/>
      <c r="F2187" s="87" t="str">
        <f t="shared" si="99"/>
        <v/>
      </c>
      <c r="G2187" s="42"/>
      <c r="H2187" s="11"/>
      <c r="I2187" s="111"/>
      <c r="J2187" s="47"/>
      <c r="K2187" s="108"/>
      <c r="L2187" s="112"/>
      <c r="M2187" s="48" t="str">
        <f t="shared" si="100"/>
        <v xml:space="preserve"> -    - </v>
      </c>
      <c r="N2187" s="12"/>
    </row>
    <row r="2188" spans="1:14" ht="15" customHeight="1">
      <c r="A2188" s="40" t="str">
        <f t="shared" si="101"/>
        <v/>
      </c>
      <c r="B2188" s="41"/>
      <c r="C2188" s="42"/>
      <c r="D2188" s="136"/>
      <c r="E2188" s="144"/>
      <c r="F2188" s="87" t="str">
        <f t="shared" ref="F2188:F2251" si="102">IF(E2188="","",IF(E2188&lt;=DATEVALUE("9/11/2022"),"2021-22",IF(E2188&gt;DATEVALUE("9/11/2022"),"")))</f>
        <v/>
      </c>
      <c r="G2188" s="42"/>
      <c r="H2188" s="11"/>
      <c r="I2188" s="111"/>
      <c r="J2188" s="47"/>
      <c r="K2188" s="108"/>
      <c r="L2188" s="112"/>
      <c r="M2188" s="48" t="str">
        <f t="shared" ref="M2188:M2251" si="103">A2188&amp;" - "&amp;C2188&amp;" "&amp;F2188&amp;" "&amp;G2188&amp;" - "&amp;H2188</f>
        <v xml:space="preserve"> -    - </v>
      </c>
      <c r="N2188" s="12"/>
    </row>
    <row r="2189" spans="1:14" ht="15" customHeight="1">
      <c r="A2189" s="40" t="str">
        <f t="shared" ref="A2189:A2252" si="104">IF(ISERROR(IF(B2189="","",A2188+1)),"",IF(B2189="","",A2188+1))</f>
        <v/>
      </c>
      <c r="B2189" s="41"/>
      <c r="C2189" s="42"/>
      <c r="D2189" s="42"/>
      <c r="E2189" s="144"/>
      <c r="F2189" s="87" t="str">
        <f t="shared" si="102"/>
        <v/>
      </c>
      <c r="G2189" s="42"/>
      <c r="H2189" s="11"/>
      <c r="I2189" s="111"/>
      <c r="J2189" s="47"/>
      <c r="K2189" s="108"/>
      <c r="L2189" s="112"/>
      <c r="M2189" s="48" t="str">
        <f t="shared" si="103"/>
        <v xml:space="preserve"> -    - </v>
      </c>
      <c r="N2189" s="12"/>
    </row>
    <row r="2190" spans="1:14" ht="15" customHeight="1">
      <c r="A2190" s="40" t="str">
        <f t="shared" si="104"/>
        <v/>
      </c>
      <c r="B2190" s="41"/>
      <c r="C2190" s="42"/>
      <c r="D2190" s="136"/>
      <c r="E2190" s="144"/>
      <c r="F2190" s="87" t="str">
        <f t="shared" si="102"/>
        <v/>
      </c>
      <c r="G2190" s="42"/>
      <c r="H2190" s="11"/>
      <c r="I2190" s="111"/>
      <c r="J2190" s="47"/>
      <c r="K2190" s="108"/>
      <c r="L2190" s="112"/>
      <c r="M2190" s="48" t="str">
        <f t="shared" si="103"/>
        <v xml:space="preserve"> -    - </v>
      </c>
      <c r="N2190" s="12"/>
    </row>
    <row r="2191" spans="1:14" ht="15" customHeight="1">
      <c r="A2191" s="40" t="str">
        <f t="shared" si="104"/>
        <v/>
      </c>
      <c r="B2191" s="41"/>
      <c r="C2191" s="42"/>
      <c r="D2191" s="136"/>
      <c r="E2191" s="144"/>
      <c r="F2191" s="87" t="str">
        <f t="shared" si="102"/>
        <v/>
      </c>
      <c r="G2191" s="42"/>
      <c r="H2191" s="11"/>
      <c r="I2191" s="111"/>
      <c r="J2191" s="47"/>
      <c r="K2191" s="108"/>
      <c r="L2191" s="112"/>
      <c r="M2191" s="48" t="str">
        <f t="shared" si="103"/>
        <v xml:space="preserve"> -    - </v>
      </c>
      <c r="N2191" s="12"/>
    </row>
    <row r="2192" spans="1:14" ht="15" customHeight="1">
      <c r="A2192" s="40" t="str">
        <f t="shared" si="104"/>
        <v/>
      </c>
      <c r="B2192" s="41"/>
      <c r="C2192" s="42"/>
      <c r="D2192" s="42"/>
      <c r="E2192" s="144"/>
      <c r="F2192" s="87" t="str">
        <f t="shared" si="102"/>
        <v/>
      </c>
      <c r="G2192" s="42"/>
      <c r="H2192" s="11"/>
      <c r="I2192" s="111"/>
      <c r="J2192" s="47"/>
      <c r="K2192" s="108"/>
      <c r="L2192" s="112"/>
      <c r="M2192" s="48" t="str">
        <f t="shared" si="103"/>
        <v xml:space="preserve"> -    - </v>
      </c>
      <c r="N2192" s="12"/>
    </row>
    <row r="2193" spans="1:14" ht="15" customHeight="1">
      <c r="A2193" s="40" t="str">
        <f t="shared" si="104"/>
        <v/>
      </c>
      <c r="B2193" s="41"/>
      <c r="C2193" s="42"/>
      <c r="D2193" s="136"/>
      <c r="E2193" s="144"/>
      <c r="F2193" s="87" t="str">
        <f t="shared" si="102"/>
        <v/>
      </c>
      <c r="G2193" s="42"/>
      <c r="H2193" s="11"/>
      <c r="I2193" s="111"/>
      <c r="J2193" s="47"/>
      <c r="K2193" s="108"/>
      <c r="L2193" s="112"/>
      <c r="M2193" s="48" t="str">
        <f t="shared" si="103"/>
        <v xml:space="preserve"> -    - </v>
      </c>
      <c r="N2193" s="12"/>
    </row>
    <row r="2194" spans="1:14" ht="15" customHeight="1">
      <c r="A2194" s="40" t="str">
        <f t="shared" si="104"/>
        <v/>
      </c>
      <c r="B2194" s="41"/>
      <c r="C2194" s="42"/>
      <c r="D2194" s="136"/>
      <c r="E2194" s="144"/>
      <c r="F2194" s="87" t="str">
        <f t="shared" si="102"/>
        <v/>
      </c>
      <c r="G2194" s="42"/>
      <c r="H2194" s="11"/>
      <c r="I2194" s="111"/>
      <c r="J2194" s="47"/>
      <c r="K2194" s="108"/>
      <c r="L2194" s="112"/>
      <c r="M2194" s="48" t="str">
        <f t="shared" si="103"/>
        <v xml:space="preserve"> -    - </v>
      </c>
      <c r="N2194" s="12"/>
    </row>
    <row r="2195" spans="1:14" ht="15" customHeight="1">
      <c r="A2195" s="40" t="str">
        <f t="shared" si="104"/>
        <v/>
      </c>
      <c r="B2195" s="41"/>
      <c r="C2195" s="42"/>
      <c r="D2195" s="42"/>
      <c r="E2195" s="144"/>
      <c r="F2195" s="87" t="str">
        <f t="shared" si="102"/>
        <v/>
      </c>
      <c r="G2195" s="42"/>
      <c r="H2195" s="11"/>
      <c r="I2195" s="111"/>
      <c r="J2195" s="47"/>
      <c r="K2195" s="108"/>
      <c r="L2195" s="112"/>
      <c r="M2195" s="48" t="str">
        <f t="shared" si="103"/>
        <v xml:space="preserve"> -    - </v>
      </c>
      <c r="N2195" s="12"/>
    </row>
    <row r="2196" spans="1:14" ht="15" customHeight="1">
      <c r="A2196" s="40" t="str">
        <f t="shared" si="104"/>
        <v/>
      </c>
      <c r="B2196" s="41"/>
      <c r="C2196" s="42"/>
      <c r="D2196" s="136"/>
      <c r="E2196" s="144"/>
      <c r="F2196" s="87" t="str">
        <f t="shared" si="102"/>
        <v/>
      </c>
      <c r="G2196" s="42"/>
      <c r="H2196" s="11"/>
      <c r="I2196" s="111"/>
      <c r="J2196" s="47"/>
      <c r="K2196" s="108"/>
      <c r="L2196" s="112"/>
      <c r="M2196" s="48" t="str">
        <f t="shared" si="103"/>
        <v xml:space="preserve"> -    - </v>
      </c>
      <c r="N2196" s="12"/>
    </row>
    <row r="2197" spans="1:14" ht="15" customHeight="1">
      <c r="A2197" s="40" t="str">
        <f t="shared" si="104"/>
        <v/>
      </c>
      <c r="B2197" s="41"/>
      <c r="C2197" s="42"/>
      <c r="D2197" s="136"/>
      <c r="E2197" s="144"/>
      <c r="F2197" s="87" t="str">
        <f t="shared" si="102"/>
        <v/>
      </c>
      <c r="G2197" s="42"/>
      <c r="H2197" s="11"/>
      <c r="I2197" s="111"/>
      <c r="J2197" s="47"/>
      <c r="K2197" s="108"/>
      <c r="L2197" s="112"/>
      <c r="M2197" s="48" t="str">
        <f t="shared" si="103"/>
        <v xml:space="preserve"> -    - </v>
      </c>
      <c r="N2197" s="12"/>
    </row>
    <row r="2198" spans="1:14" ht="15" customHeight="1">
      <c r="A2198" s="40" t="str">
        <f t="shared" si="104"/>
        <v/>
      </c>
      <c r="B2198" s="41"/>
      <c r="C2198" s="42"/>
      <c r="D2198" s="42"/>
      <c r="E2198" s="144"/>
      <c r="F2198" s="87" t="str">
        <f t="shared" si="102"/>
        <v/>
      </c>
      <c r="G2198" s="42"/>
      <c r="H2198" s="11"/>
      <c r="I2198" s="111"/>
      <c r="J2198" s="47"/>
      <c r="K2198" s="108"/>
      <c r="L2198" s="112"/>
      <c r="M2198" s="48" t="str">
        <f t="shared" si="103"/>
        <v xml:space="preserve"> -    - </v>
      </c>
      <c r="N2198" s="12"/>
    </row>
    <row r="2199" spans="1:14" ht="15" customHeight="1">
      <c r="A2199" s="40" t="str">
        <f t="shared" si="104"/>
        <v/>
      </c>
      <c r="B2199" s="41"/>
      <c r="C2199" s="42"/>
      <c r="D2199" s="136"/>
      <c r="E2199" s="144"/>
      <c r="F2199" s="87" t="str">
        <f t="shared" si="102"/>
        <v/>
      </c>
      <c r="G2199" s="42"/>
      <c r="H2199" s="11"/>
      <c r="I2199" s="111"/>
      <c r="J2199" s="47"/>
      <c r="K2199" s="108"/>
      <c r="L2199" s="112"/>
      <c r="M2199" s="48" t="str">
        <f t="shared" si="103"/>
        <v xml:space="preserve"> -    - </v>
      </c>
      <c r="N2199" s="12"/>
    </row>
    <row r="2200" spans="1:14" ht="15" customHeight="1">
      <c r="A2200" s="40" t="str">
        <f t="shared" si="104"/>
        <v/>
      </c>
      <c r="B2200" s="41"/>
      <c r="C2200" s="42"/>
      <c r="D2200" s="136"/>
      <c r="E2200" s="144"/>
      <c r="F2200" s="87" t="str">
        <f t="shared" si="102"/>
        <v/>
      </c>
      <c r="G2200" s="42"/>
      <c r="H2200" s="11"/>
      <c r="I2200" s="111"/>
      <c r="J2200" s="47"/>
      <c r="K2200" s="108"/>
      <c r="L2200" s="112"/>
      <c r="M2200" s="48" t="str">
        <f t="shared" si="103"/>
        <v xml:space="preserve"> -    - </v>
      </c>
      <c r="N2200" s="12"/>
    </row>
    <row r="2201" spans="1:14" ht="15" customHeight="1">
      <c r="A2201" s="40" t="str">
        <f t="shared" si="104"/>
        <v/>
      </c>
      <c r="B2201" s="41"/>
      <c r="C2201" s="42"/>
      <c r="D2201" s="42"/>
      <c r="E2201" s="144"/>
      <c r="F2201" s="87" t="str">
        <f t="shared" si="102"/>
        <v/>
      </c>
      <c r="G2201" s="42"/>
      <c r="H2201" s="11"/>
      <c r="I2201" s="111"/>
      <c r="J2201" s="47"/>
      <c r="K2201" s="108"/>
      <c r="L2201" s="112"/>
      <c r="M2201" s="48" t="str">
        <f t="shared" si="103"/>
        <v xml:space="preserve"> -    - </v>
      </c>
      <c r="N2201" s="12"/>
    </row>
    <row r="2202" spans="1:14" ht="15" customHeight="1">
      <c r="A2202" s="40" t="str">
        <f t="shared" si="104"/>
        <v/>
      </c>
      <c r="B2202" s="41"/>
      <c r="C2202" s="42"/>
      <c r="D2202" s="136"/>
      <c r="E2202" s="144"/>
      <c r="F2202" s="87" t="str">
        <f t="shared" si="102"/>
        <v/>
      </c>
      <c r="G2202" s="42"/>
      <c r="H2202" s="11"/>
      <c r="I2202" s="111"/>
      <c r="J2202" s="47"/>
      <c r="K2202" s="108"/>
      <c r="L2202" s="112"/>
      <c r="M2202" s="48" t="str">
        <f t="shared" si="103"/>
        <v xml:space="preserve"> -    - </v>
      </c>
      <c r="N2202" s="12"/>
    </row>
    <row r="2203" spans="1:14" ht="15" customHeight="1">
      <c r="A2203" s="40" t="str">
        <f t="shared" si="104"/>
        <v/>
      </c>
      <c r="B2203" s="41"/>
      <c r="C2203" s="42"/>
      <c r="D2203" s="136"/>
      <c r="E2203" s="144"/>
      <c r="F2203" s="87" t="str">
        <f t="shared" si="102"/>
        <v/>
      </c>
      <c r="G2203" s="42"/>
      <c r="H2203" s="11"/>
      <c r="I2203" s="111"/>
      <c r="J2203" s="47"/>
      <c r="K2203" s="108"/>
      <c r="L2203" s="112"/>
      <c r="M2203" s="48" t="str">
        <f t="shared" si="103"/>
        <v xml:space="preserve"> -    - </v>
      </c>
      <c r="N2203" s="12"/>
    </row>
    <row r="2204" spans="1:14" ht="15" customHeight="1">
      <c r="A2204" s="40" t="str">
        <f t="shared" si="104"/>
        <v/>
      </c>
      <c r="B2204" s="41"/>
      <c r="C2204" s="42"/>
      <c r="D2204" s="42"/>
      <c r="E2204" s="144"/>
      <c r="F2204" s="87" t="str">
        <f t="shared" si="102"/>
        <v/>
      </c>
      <c r="G2204" s="42"/>
      <c r="H2204" s="11"/>
      <c r="I2204" s="111"/>
      <c r="J2204" s="47"/>
      <c r="K2204" s="108"/>
      <c r="L2204" s="112"/>
      <c r="M2204" s="48" t="str">
        <f t="shared" si="103"/>
        <v xml:space="preserve"> -    - </v>
      </c>
      <c r="N2204" s="12"/>
    </row>
    <row r="2205" spans="1:14" ht="15" customHeight="1">
      <c r="A2205" s="40" t="str">
        <f t="shared" si="104"/>
        <v/>
      </c>
      <c r="B2205" s="41"/>
      <c r="C2205" s="42"/>
      <c r="D2205" s="136"/>
      <c r="E2205" s="144"/>
      <c r="F2205" s="87" t="str">
        <f t="shared" si="102"/>
        <v/>
      </c>
      <c r="G2205" s="42"/>
      <c r="H2205" s="11"/>
      <c r="I2205" s="111"/>
      <c r="J2205" s="47"/>
      <c r="K2205" s="108"/>
      <c r="L2205" s="112"/>
      <c r="M2205" s="48" t="str">
        <f t="shared" si="103"/>
        <v xml:space="preserve"> -    - </v>
      </c>
      <c r="N2205" s="12"/>
    </row>
    <row r="2206" spans="1:14" ht="15" customHeight="1">
      <c r="A2206" s="40" t="str">
        <f t="shared" si="104"/>
        <v/>
      </c>
      <c r="B2206" s="41"/>
      <c r="C2206" s="42"/>
      <c r="D2206" s="136"/>
      <c r="E2206" s="144"/>
      <c r="F2206" s="87" t="str">
        <f t="shared" si="102"/>
        <v/>
      </c>
      <c r="G2206" s="42"/>
      <c r="H2206" s="11"/>
      <c r="I2206" s="111"/>
      <c r="J2206" s="47"/>
      <c r="K2206" s="108"/>
      <c r="L2206" s="112"/>
      <c r="M2206" s="48" t="str">
        <f t="shared" si="103"/>
        <v xml:space="preserve"> -    - </v>
      </c>
      <c r="N2206" s="12"/>
    </row>
    <row r="2207" spans="1:14" ht="15" customHeight="1">
      <c r="A2207" s="40" t="str">
        <f t="shared" si="104"/>
        <v/>
      </c>
      <c r="B2207" s="41"/>
      <c r="C2207" s="42"/>
      <c r="D2207" s="42"/>
      <c r="E2207" s="144"/>
      <c r="F2207" s="87" t="str">
        <f t="shared" si="102"/>
        <v/>
      </c>
      <c r="G2207" s="42"/>
      <c r="H2207" s="11"/>
      <c r="I2207" s="111"/>
      <c r="J2207" s="47"/>
      <c r="K2207" s="108"/>
      <c r="L2207" s="112"/>
      <c r="M2207" s="48" t="str">
        <f t="shared" si="103"/>
        <v xml:space="preserve"> -    - </v>
      </c>
      <c r="N2207" s="12"/>
    </row>
    <row r="2208" spans="1:14" ht="15" customHeight="1">
      <c r="A2208" s="40" t="str">
        <f t="shared" si="104"/>
        <v/>
      </c>
      <c r="B2208" s="41"/>
      <c r="C2208" s="42"/>
      <c r="D2208" s="136"/>
      <c r="E2208" s="144"/>
      <c r="F2208" s="87" t="str">
        <f t="shared" si="102"/>
        <v/>
      </c>
      <c r="G2208" s="42"/>
      <c r="H2208" s="11"/>
      <c r="I2208" s="111"/>
      <c r="J2208" s="47"/>
      <c r="K2208" s="108"/>
      <c r="L2208" s="112"/>
      <c r="M2208" s="48" t="str">
        <f t="shared" si="103"/>
        <v xml:space="preserve"> -    - </v>
      </c>
      <c r="N2208" s="12"/>
    </row>
    <row r="2209" spans="1:14" ht="15" customHeight="1">
      <c r="A2209" s="40" t="str">
        <f t="shared" si="104"/>
        <v/>
      </c>
      <c r="B2209" s="41"/>
      <c r="C2209" s="42"/>
      <c r="D2209" s="136"/>
      <c r="E2209" s="144"/>
      <c r="F2209" s="87" t="str">
        <f t="shared" si="102"/>
        <v/>
      </c>
      <c r="G2209" s="42"/>
      <c r="H2209" s="11"/>
      <c r="I2209" s="111"/>
      <c r="J2209" s="47"/>
      <c r="K2209" s="108"/>
      <c r="L2209" s="112"/>
      <c r="M2209" s="48" t="str">
        <f t="shared" si="103"/>
        <v xml:space="preserve"> -    - </v>
      </c>
      <c r="N2209" s="12"/>
    </row>
    <row r="2210" spans="1:14" ht="15" customHeight="1">
      <c r="A2210" s="40" t="str">
        <f t="shared" si="104"/>
        <v/>
      </c>
      <c r="B2210" s="41"/>
      <c r="C2210" s="42"/>
      <c r="D2210" s="42"/>
      <c r="E2210" s="144"/>
      <c r="F2210" s="87" t="str">
        <f t="shared" si="102"/>
        <v/>
      </c>
      <c r="G2210" s="42"/>
      <c r="H2210" s="11"/>
      <c r="I2210" s="111"/>
      <c r="J2210" s="47"/>
      <c r="K2210" s="108"/>
      <c r="L2210" s="112"/>
      <c r="M2210" s="48" t="str">
        <f t="shared" si="103"/>
        <v xml:space="preserve"> -    - </v>
      </c>
      <c r="N2210" s="12"/>
    </row>
    <row r="2211" spans="1:14" ht="15" customHeight="1">
      <c r="A2211" s="40" t="str">
        <f t="shared" si="104"/>
        <v/>
      </c>
      <c r="B2211" s="41"/>
      <c r="C2211" s="42"/>
      <c r="D2211" s="136"/>
      <c r="E2211" s="144"/>
      <c r="F2211" s="87" t="str">
        <f t="shared" si="102"/>
        <v/>
      </c>
      <c r="G2211" s="42"/>
      <c r="H2211" s="11"/>
      <c r="I2211" s="111"/>
      <c r="J2211" s="47"/>
      <c r="K2211" s="108"/>
      <c r="L2211" s="112"/>
      <c r="M2211" s="48" t="str">
        <f t="shared" si="103"/>
        <v xml:space="preserve"> -    - </v>
      </c>
      <c r="N2211" s="12"/>
    </row>
    <row r="2212" spans="1:14" ht="15" customHeight="1">
      <c r="A2212" s="40" t="str">
        <f t="shared" si="104"/>
        <v/>
      </c>
      <c r="B2212" s="41"/>
      <c r="C2212" s="42"/>
      <c r="D2212" s="136"/>
      <c r="E2212" s="144"/>
      <c r="F2212" s="87" t="str">
        <f t="shared" si="102"/>
        <v/>
      </c>
      <c r="G2212" s="42"/>
      <c r="H2212" s="11"/>
      <c r="I2212" s="111"/>
      <c r="J2212" s="47"/>
      <c r="K2212" s="108"/>
      <c r="L2212" s="112"/>
      <c r="M2212" s="48" t="str">
        <f t="shared" si="103"/>
        <v xml:space="preserve"> -    - </v>
      </c>
      <c r="N2212" s="12"/>
    </row>
    <row r="2213" spans="1:14" ht="15" customHeight="1">
      <c r="A2213" s="40" t="str">
        <f t="shared" si="104"/>
        <v/>
      </c>
      <c r="B2213" s="41"/>
      <c r="C2213" s="42"/>
      <c r="D2213" s="42"/>
      <c r="E2213" s="144"/>
      <c r="F2213" s="87" t="str">
        <f t="shared" si="102"/>
        <v/>
      </c>
      <c r="G2213" s="42"/>
      <c r="H2213" s="11"/>
      <c r="I2213" s="111"/>
      <c r="J2213" s="47"/>
      <c r="K2213" s="108"/>
      <c r="L2213" s="112"/>
      <c r="M2213" s="48" t="str">
        <f t="shared" si="103"/>
        <v xml:space="preserve"> -    - </v>
      </c>
      <c r="N2213" s="12"/>
    </row>
    <row r="2214" spans="1:14" ht="15" customHeight="1">
      <c r="A2214" s="40" t="str">
        <f t="shared" si="104"/>
        <v/>
      </c>
      <c r="B2214" s="41"/>
      <c r="C2214" s="42"/>
      <c r="D2214" s="136"/>
      <c r="E2214" s="144"/>
      <c r="F2214" s="87" t="str">
        <f t="shared" si="102"/>
        <v/>
      </c>
      <c r="G2214" s="42"/>
      <c r="H2214" s="11"/>
      <c r="I2214" s="111"/>
      <c r="J2214" s="47"/>
      <c r="K2214" s="108"/>
      <c r="L2214" s="112"/>
      <c r="M2214" s="48" t="str">
        <f t="shared" si="103"/>
        <v xml:space="preserve"> -    - </v>
      </c>
      <c r="N2214" s="12"/>
    </row>
    <row r="2215" spans="1:14" ht="15" customHeight="1">
      <c r="A2215" s="40" t="str">
        <f t="shared" si="104"/>
        <v/>
      </c>
      <c r="B2215" s="41"/>
      <c r="C2215" s="42"/>
      <c r="D2215" s="136"/>
      <c r="E2215" s="144"/>
      <c r="F2215" s="87" t="str">
        <f t="shared" si="102"/>
        <v/>
      </c>
      <c r="G2215" s="42"/>
      <c r="H2215" s="11"/>
      <c r="I2215" s="111"/>
      <c r="J2215" s="47"/>
      <c r="K2215" s="108"/>
      <c r="L2215" s="112"/>
      <c r="M2215" s="48" t="str">
        <f t="shared" si="103"/>
        <v xml:space="preserve"> -    - </v>
      </c>
      <c r="N2215" s="12"/>
    </row>
    <row r="2216" spans="1:14" ht="15" customHeight="1">
      <c r="A2216" s="40" t="str">
        <f t="shared" si="104"/>
        <v/>
      </c>
      <c r="B2216" s="41"/>
      <c r="C2216" s="42"/>
      <c r="D2216" s="42"/>
      <c r="E2216" s="144"/>
      <c r="F2216" s="87" t="str">
        <f t="shared" si="102"/>
        <v/>
      </c>
      <c r="G2216" s="42"/>
      <c r="H2216" s="11"/>
      <c r="I2216" s="111"/>
      <c r="J2216" s="47"/>
      <c r="K2216" s="108"/>
      <c r="L2216" s="112"/>
      <c r="M2216" s="48" t="str">
        <f t="shared" si="103"/>
        <v xml:space="preserve"> -    - </v>
      </c>
      <c r="N2216" s="12"/>
    </row>
    <row r="2217" spans="1:14" ht="15" customHeight="1">
      <c r="A2217" s="40" t="str">
        <f t="shared" si="104"/>
        <v/>
      </c>
      <c r="B2217" s="41"/>
      <c r="C2217" s="42"/>
      <c r="D2217" s="136"/>
      <c r="E2217" s="144"/>
      <c r="F2217" s="87" t="str">
        <f t="shared" si="102"/>
        <v/>
      </c>
      <c r="G2217" s="42"/>
      <c r="H2217" s="11"/>
      <c r="I2217" s="111"/>
      <c r="J2217" s="47"/>
      <c r="K2217" s="108"/>
      <c r="L2217" s="112"/>
      <c r="M2217" s="48" t="str">
        <f t="shared" si="103"/>
        <v xml:space="preserve"> -    - </v>
      </c>
      <c r="N2217" s="12"/>
    </row>
    <row r="2218" spans="1:14" ht="15" customHeight="1">
      <c r="A2218" s="40" t="str">
        <f t="shared" si="104"/>
        <v/>
      </c>
      <c r="B2218" s="41"/>
      <c r="C2218" s="42"/>
      <c r="D2218" s="136"/>
      <c r="E2218" s="144"/>
      <c r="F2218" s="87" t="str">
        <f t="shared" si="102"/>
        <v/>
      </c>
      <c r="G2218" s="42"/>
      <c r="H2218" s="11"/>
      <c r="I2218" s="111"/>
      <c r="J2218" s="47"/>
      <c r="K2218" s="108"/>
      <c r="L2218" s="112"/>
      <c r="M2218" s="48" t="str">
        <f t="shared" si="103"/>
        <v xml:space="preserve"> -    - </v>
      </c>
      <c r="N2218" s="12"/>
    </row>
    <row r="2219" spans="1:14" ht="15" customHeight="1">
      <c r="A2219" s="40" t="str">
        <f t="shared" si="104"/>
        <v/>
      </c>
      <c r="B2219" s="41"/>
      <c r="C2219" s="42"/>
      <c r="D2219" s="42"/>
      <c r="E2219" s="144"/>
      <c r="F2219" s="87" t="str">
        <f t="shared" si="102"/>
        <v/>
      </c>
      <c r="G2219" s="42"/>
      <c r="H2219" s="11"/>
      <c r="I2219" s="111"/>
      <c r="J2219" s="47"/>
      <c r="K2219" s="108"/>
      <c r="L2219" s="112"/>
      <c r="M2219" s="48" t="str">
        <f t="shared" si="103"/>
        <v xml:space="preserve"> -    - </v>
      </c>
      <c r="N2219" s="12"/>
    </row>
    <row r="2220" spans="1:14" ht="15" customHeight="1">
      <c r="A2220" s="40" t="str">
        <f t="shared" si="104"/>
        <v/>
      </c>
      <c r="B2220" s="41"/>
      <c r="C2220" s="42"/>
      <c r="D2220" s="136"/>
      <c r="E2220" s="144"/>
      <c r="F2220" s="87" t="str">
        <f t="shared" si="102"/>
        <v/>
      </c>
      <c r="G2220" s="42"/>
      <c r="H2220" s="11"/>
      <c r="I2220" s="111"/>
      <c r="J2220" s="47"/>
      <c r="K2220" s="108"/>
      <c r="L2220" s="112"/>
      <c r="M2220" s="48" t="str">
        <f t="shared" si="103"/>
        <v xml:space="preserve"> -    - </v>
      </c>
      <c r="N2220" s="12"/>
    </row>
    <row r="2221" spans="1:14" ht="15" customHeight="1">
      <c r="A2221" s="40" t="str">
        <f t="shared" si="104"/>
        <v/>
      </c>
      <c r="B2221" s="41"/>
      <c r="C2221" s="42"/>
      <c r="D2221" s="136"/>
      <c r="E2221" s="144"/>
      <c r="F2221" s="87" t="str">
        <f t="shared" si="102"/>
        <v/>
      </c>
      <c r="G2221" s="42"/>
      <c r="H2221" s="11"/>
      <c r="I2221" s="111"/>
      <c r="J2221" s="47"/>
      <c r="K2221" s="108"/>
      <c r="L2221" s="112"/>
      <c r="M2221" s="48" t="str">
        <f t="shared" si="103"/>
        <v xml:space="preserve"> -    - </v>
      </c>
      <c r="N2221" s="12"/>
    </row>
    <row r="2222" spans="1:14" ht="15" customHeight="1">
      <c r="A2222" s="40" t="str">
        <f t="shared" si="104"/>
        <v/>
      </c>
      <c r="B2222" s="41"/>
      <c r="C2222" s="42"/>
      <c r="D2222" s="42"/>
      <c r="E2222" s="144"/>
      <c r="F2222" s="87" t="str">
        <f t="shared" si="102"/>
        <v/>
      </c>
      <c r="G2222" s="42"/>
      <c r="H2222" s="11"/>
      <c r="I2222" s="111"/>
      <c r="J2222" s="47"/>
      <c r="K2222" s="108"/>
      <c r="L2222" s="112"/>
      <c r="M2222" s="48" t="str">
        <f t="shared" si="103"/>
        <v xml:space="preserve"> -    - </v>
      </c>
      <c r="N2222" s="12"/>
    </row>
    <row r="2223" spans="1:14" ht="15" customHeight="1">
      <c r="A2223" s="40" t="str">
        <f t="shared" si="104"/>
        <v/>
      </c>
      <c r="B2223" s="41"/>
      <c r="C2223" s="42"/>
      <c r="D2223" s="136"/>
      <c r="E2223" s="144"/>
      <c r="F2223" s="87" t="str">
        <f t="shared" si="102"/>
        <v/>
      </c>
      <c r="G2223" s="42"/>
      <c r="H2223" s="11"/>
      <c r="I2223" s="111"/>
      <c r="J2223" s="47"/>
      <c r="K2223" s="108"/>
      <c r="L2223" s="112"/>
      <c r="M2223" s="48" t="str">
        <f t="shared" si="103"/>
        <v xml:space="preserve"> -    - </v>
      </c>
      <c r="N2223" s="12"/>
    </row>
    <row r="2224" spans="1:14" ht="15" customHeight="1">
      <c r="A2224" s="40" t="str">
        <f t="shared" si="104"/>
        <v/>
      </c>
      <c r="B2224" s="41"/>
      <c r="C2224" s="42"/>
      <c r="D2224" s="136"/>
      <c r="E2224" s="144"/>
      <c r="F2224" s="87" t="str">
        <f t="shared" si="102"/>
        <v/>
      </c>
      <c r="G2224" s="42"/>
      <c r="H2224" s="11"/>
      <c r="I2224" s="111"/>
      <c r="J2224" s="47"/>
      <c r="K2224" s="108"/>
      <c r="L2224" s="112"/>
      <c r="M2224" s="48" t="str">
        <f t="shared" si="103"/>
        <v xml:space="preserve"> -    - </v>
      </c>
      <c r="N2224" s="12"/>
    </row>
    <row r="2225" spans="1:14" ht="15" customHeight="1">
      <c r="A2225" s="40" t="str">
        <f t="shared" si="104"/>
        <v/>
      </c>
      <c r="B2225" s="41"/>
      <c r="C2225" s="42"/>
      <c r="D2225" s="42"/>
      <c r="E2225" s="144"/>
      <c r="F2225" s="87" t="str">
        <f t="shared" si="102"/>
        <v/>
      </c>
      <c r="G2225" s="42"/>
      <c r="H2225" s="11"/>
      <c r="I2225" s="111"/>
      <c r="J2225" s="47"/>
      <c r="K2225" s="108"/>
      <c r="L2225" s="112"/>
      <c r="M2225" s="48" t="str">
        <f t="shared" si="103"/>
        <v xml:space="preserve"> -    - </v>
      </c>
      <c r="N2225" s="12"/>
    </row>
    <row r="2226" spans="1:14" ht="15" customHeight="1">
      <c r="A2226" s="40" t="str">
        <f t="shared" si="104"/>
        <v/>
      </c>
      <c r="B2226" s="41"/>
      <c r="C2226" s="42"/>
      <c r="D2226" s="136"/>
      <c r="E2226" s="144"/>
      <c r="F2226" s="87" t="str">
        <f t="shared" si="102"/>
        <v/>
      </c>
      <c r="G2226" s="42"/>
      <c r="H2226" s="11"/>
      <c r="I2226" s="111"/>
      <c r="J2226" s="47"/>
      <c r="K2226" s="108"/>
      <c r="L2226" s="112"/>
      <c r="M2226" s="48" t="str">
        <f t="shared" si="103"/>
        <v xml:space="preserve"> -    - </v>
      </c>
      <c r="N2226" s="12"/>
    </row>
    <row r="2227" spans="1:14" ht="15" customHeight="1">
      <c r="A2227" s="40" t="str">
        <f t="shared" si="104"/>
        <v/>
      </c>
      <c r="B2227" s="41"/>
      <c r="C2227" s="42"/>
      <c r="D2227" s="136"/>
      <c r="E2227" s="144"/>
      <c r="F2227" s="87" t="str">
        <f t="shared" si="102"/>
        <v/>
      </c>
      <c r="G2227" s="42"/>
      <c r="H2227" s="11"/>
      <c r="I2227" s="111"/>
      <c r="J2227" s="47"/>
      <c r="K2227" s="108"/>
      <c r="L2227" s="112"/>
      <c r="M2227" s="48" t="str">
        <f t="shared" si="103"/>
        <v xml:space="preserve"> -    - </v>
      </c>
      <c r="N2227" s="12"/>
    </row>
    <row r="2228" spans="1:14" ht="15" customHeight="1">
      <c r="A2228" s="40" t="str">
        <f t="shared" si="104"/>
        <v/>
      </c>
      <c r="B2228" s="41"/>
      <c r="C2228" s="42"/>
      <c r="D2228" s="42"/>
      <c r="E2228" s="144"/>
      <c r="F2228" s="87" t="str">
        <f t="shared" si="102"/>
        <v/>
      </c>
      <c r="G2228" s="42"/>
      <c r="H2228" s="11"/>
      <c r="I2228" s="111"/>
      <c r="J2228" s="47"/>
      <c r="K2228" s="108"/>
      <c r="L2228" s="112"/>
      <c r="M2228" s="48" t="str">
        <f t="shared" si="103"/>
        <v xml:space="preserve"> -    - </v>
      </c>
      <c r="N2228" s="12"/>
    </row>
    <row r="2229" spans="1:14" ht="15" customHeight="1">
      <c r="A2229" s="40" t="str">
        <f t="shared" si="104"/>
        <v/>
      </c>
      <c r="B2229" s="41"/>
      <c r="C2229" s="42"/>
      <c r="D2229" s="136"/>
      <c r="E2229" s="144"/>
      <c r="F2229" s="87" t="str">
        <f t="shared" si="102"/>
        <v/>
      </c>
      <c r="G2229" s="42"/>
      <c r="H2229" s="11"/>
      <c r="I2229" s="111"/>
      <c r="J2229" s="47"/>
      <c r="K2229" s="108"/>
      <c r="L2229" s="112"/>
      <c r="M2229" s="48" t="str">
        <f t="shared" si="103"/>
        <v xml:space="preserve"> -    - </v>
      </c>
      <c r="N2229" s="12"/>
    </row>
    <row r="2230" spans="1:14" ht="15" customHeight="1">
      <c r="A2230" s="40" t="str">
        <f t="shared" si="104"/>
        <v/>
      </c>
      <c r="B2230" s="41"/>
      <c r="C2230" s="42"/>
      <c r="D2230" s="136"/>
      <c r="E2230" s="144"/>
      <c r="F2230" s="87" t="str">
        <f t="shared" si="102"/>
        <v/>
      </c>
      <c r="G2230" s="42"/>
      <c r="H2230" s="11"/>
      <c r="I2230" s="111"/>
      <c r="J2230" s="47"/>
      <c r="K2230" s="108"/>
      <c r="L2230" s="112"/>
      <c r="M2230" s="48" t="str">
        <f t="shared" si="103"/>
        <v xml:space="preserve"> -    - </v>
      </c>
      <c r="N2230" s="12"/>
    </row>
    <row r="2231" spans="1:14" ht="15" customHeight="1">
      <c r="A2231" s="40" t="str">
        <f t="shared" si="104"/>
        <v/>
      </c>
      <c r="B2231" s="41"/>
      <c r="C2231" s="42"/>
      <c r="D2231" s="42"/>
      <c r="E2231" s="144"/>
      <c r="F2231" s="87" t="str">
        <f t="shared" si="102"/>
        <v/>
      </c>
      <c r="G2231" s="42"/>
      <c r="H2231" s="11"/>
      <c r="I2231" s="111"/>
      <c r="J2231" s="47"/>
      <c r="K2231" s="108"/>
      <c r="L2231" s="112"/>
      <c r="M2231" s="48" t="str">
        <f t="shared" si="103"/>
        <v xml:space="preserve"> -    - </v>
      </c>
      <c r="N2231" s="12"/>
    </row>
    <row r="2232" spans="1:14" ht="15" customHeight="1">
      <c r="A2232" s="40" t="str">
        <f t="shared" si="104"/>
        <v/>
      </c>
      <c r="B2232" s="41"/>
      <c r="C2232" s="42"/>
      <c r="D2232" s="136"/>
      <c r="E2232" s="144"/>
      <c r="F2232" s="87" t="str">
        <f t="shared" si="102"/>
        <v/>
      </c>
      <c r="G2232" s="42"/>
      <c r="H2232" s="11"/>
      <c r="I2232" s="111"/>
      <c r="J2232" s="47"/>
      <c r="K2232" s="108"/>
      <c r="L2232" s="112"/>
      <c r="M2232" s="48" t="str">
        <f t="shared" si="103"/>
        <v xml:space="preserve"> -    - </v>
      </c>
      <c r="N2232" s="12"/>
    </row>
    <row r="2233" spans="1:14" ht="15" customHeight="1">
      <c r="A2233" s="40" t="str">
        <f t="shared" si="104"/>
        <v/>
      </c>
      <c r="B2233" s="41"/>
      <c r="C2233" s="42"/>
      <c r="D2233" s="136"/>
      <c r="E2233" s="144"/>
      <c r="F2233" s="87" t="str">
        <f t="shared" si="102"/>
        <v/>
      </c>
      <c r="G2233" s="42"/>
      <c r="H2233" s="11"/>
      <c r="I2233" s="111"/>
      <c r="J2233" s="47"/>
      <c r="K2233" s="108"/>
      <c r="L2233" s="112"/>
      <c r="M2233" s="48" t="str">
        <f t="shared" si="103"/>
        <v xml:space="preserve"> -    - </v>
      </c>
      <c r="N2233" s="12"/>
    </row>
    <row r="2234" spans="1:14" ht="15" customHeight="1">
      <c r="A2234" s="40" t="str">
        <f t="shared" si="104"/>
        <v/>
      </c>
      <c r="B2234" s="41"/>
      <c r="C2234" s="42"/>
      <c r="D2234" s="42"/>
      <c r="E2234" s="144"/>
      <c r="F2234" s="87" t="str">
        <f t="shared" si="102"/>
        <v/>
      </c>
      <c r="G2234" s="42"/>
      <c r="H2234" s="11"/>
      <c r="I2234" s="111"/>
      <c r="J2234" s="47"/>
      <c r="K2234" s="108"/>
      <c r="L2234" s="112"/>
      <c r="M2234" s="48" t="str">
        <f t="shared" si="103"/>
        <v xml:space="preserve"> -    - </v>
      </c>
      <c r="N2234" s="12"/>
    </row>
    <row r="2235" spans="1:14" ht="15" customHeight="1">
      <c r="A2235" s="40" t="str">
        <f t="shared" si="104"/>
        <v/>
      </c>
      <c r="B2235" s="41"/>
      <c r="C2235" s="42"/>
      <c r="D2235" s="136"/>
      <c r="E2235" s="144"/>
      <c r="F2235" s="87" t="str">
        <f t="shared" si="102"/>
        <v/>
      </c>
      <c r="G2235" s="42"/>
      <c r="H2235" s="11"/>
      <c r="I2235" s="111"/>
      <c r="J2235" s="47"/>
      <c r="K2235" s="108"/>
      <c r="L2235" s="112"/>
      <c r="M2235" s="48" t="str">
        <f t="shared" si="103"/>
        <v xml:space="preserve"> -    - </v>
      </c>
      <c r="N2235" s="12"/>
    </row>
    <row r="2236" spans="1:14" ht="15" customHeight="1">
      <c r="A2236" s="40" t="str">
        <f t="shared" si="104"/>
        <v/>
      </c>
      <c r="B2236" s="41"/>
      <c r="C2236" s="42"/>
      <c r="D2236" s="136"/>
      <c r="E2236" s="144"/>
      <c r="F2236" s="87" t="str">
        <f t="shared" si="102"/>
        <v/>
      </c>
      <c r="G2236" s="42"/>
      <c r="H2236" s="11"/>
      <c r="I2236" s="111"/>
      <c r="J2236" s="47"/>
      <c r="K2236" s="108"/>
      <c r="L2236" s="112"/>
      <c r="M2236" s="48" t="str">
        <f t="shared" si="103"/>
        <v xml:space="preserve"> -    - </v>
      </c>
      <c r="N2236" s="12"/>
    </row>
    <row r="2237" spans="1:14" ht="15" customHeight="1">
      <c r="A2237" s="40" t="str">
        <f t="shared" si="104"/>
        <v/>
      </c>
      <c r="B2237" s="41"/>
      <c r="C2237" s="42"/>
      <c r="D2237" s="42"/>
      <c r="E2237" s="144"/>
      <c r="F2237" s="87" t="str">
        <f t="shared" si="102"/>
        <v/>
      </c>
      <c r="G2237" s="42"/>
      <c r="H2237" s="11"/>
      <c r="I2237" s="111"/>
      <c r="J2237" s="47"/>
      <c r="K2237" s="108"/>
      <c r="L2237" s="112"/>
      <c r="M2237" s="48" t="str">
        <f t="shared" si="103"/>
        <v xml:space="preserve"> -    - </v>
      </c>
      <c r="N2237" s="12"/>
    </row>
    <row r="2238" spans="1:14" ht="15" customHeight="1">
      <c r="A2238" s="40" t="str">
        <f t="shared" si="104"/>
        <v/>
      </c>
      <c r="B2238" s="41"/>
      <c r="C2238" s="42"/>
      <c r="D2238" s="136"/>
      <c r="E2238" s="144"/>
      <c r="F2238" s="87" t="str">
        <f t="shared" si="102"/>
        <v/>
      </c>
      <c r="G2238" s="42"/>
      <c r="H2238" s="11"/>
      <c r="I2238" s="111"/>
      <c r="J2238" s="47"/>
      <c r="K2238" s="108"/>
      <c r="L2238" s="112"/>
      <c r="M2238" s="48" t="str">
        <f t="shared" si="103"/>
        <v xml:space="preserve"> -    - </v>
      </c>
      <c r="N2238" s="12"/>
    </row>
    <row r="2239" spans="1:14" ht="15" customHeight="1">
      <c r="A2239" s="40" t="str">
        <f t="shared" si="104"/>
        <v/>
      </c>
      <c r="B2239" s="41"/>
      <c r="C2239" s="42"/>
      <c r="D2239" s="136"/>
      <c r="E2239" s="144"/>
      <c r="F2239" s="87" t="str">
        <f t="shared" si="102"/>
        <v/>
      </c>
      <c r="G2239" s="42"/>
      <c r="H2239" s="11"/>
      <c r="I2239" s="111"/>
      <c r="J2239" s="47"/>
      <c r="K2239" s="108"/>
      <c r="L2239" s="112"/>
      <c r="M2239" s="48" t="str">
        <f t="shared" si="103"/>
        <v xml:space="preserve"> -    - </v>
      </c>
      <c r="N2239" s="12"/>
    </row>
    <row r="2240" spans="1:14" ht="15" customHeight="1">
      <c r="A2240" s="40" t="str">
        <f t="shared" si="104"/>
        <v/>
      </c>
      <c r="B2240" s="41"/>
      <c r="C2240" s="42"/>
      <c r="D2240" s="42"/>
      <c r="E2240" s="144"/>
      <c r="F2240" s="87" t="str">
        <f t="shared" si="102"/>
        <v/>
      </c>
      <c r="G2240" s="42"/>
      <c r="H2240" s="11"/>
      <c r="I2240" s="111"/>
      <c r="J2240" s="47"/>
      <c r="K2240" s="108"/>
      <c r="L2240" s="112"/>
      <c r="M2240" s="48" t="str">
        <f t="shared" si="103"/>
        <v xml:space="preserve"> -    - </v>
      </c>
      <c r="N2240" s="12"/>
    </row>
    <row r="2241" spans="1:14" ht="15" customHeight="1">
      <c r="A2241" s="40" t="str">
        <f t="shared" si="104"/>
        <v/>
      </c>
      <c r="B2241" s="41"/>
      <c r="C2241" s="42"/>
      <c r="D2241" s="136"/>
      <c r="E2241" s="144"/>
      <c r="F2241" s="87" t="str">
        <f t="shared" si="102"/>
        <v/>
      </c>
      <c r="G2241" s="42"/>
      <c r="H2241" s="11"/>
      <c r="I2241" s="111"/>
      <c r="J2241" s="47"/>
      <c r="K2241" s="108"/>
      <c r="L2241" s="112"/>
      <c r="M2241" s="48" t="str">
        <f t="shared" si="103"/>
        <v xml:space="preserve"> -    - </v>
      </c>
      <c r="N2241" s="12"/>
    </row>
    <row r="2242" spans="1:14" ht="15" customHeight="1">
      <c r="A2242" s="40" t="str">
        <f t="shared" si="104"/>
        <v/>
      </c>
      <c r="B2242" s="41"/>
      <c r="C2242" s="42"/>
      <c r="D2242" s="136"/>
      <c r="E2242" s="144"/>
      <c r="F2242" s="87" t="str">
        <f t="shared" si="102"/>
        <v/>
      </c>
      <c r="G2242" s="42"/>
      <c r="H2242" s="11"/>
      <c r="I2242" s="111"/>
      <c r="J2242" s="47"/>
      <c r="K2242" s="108"/>
      <c r="L2242" s="112"/>
      <c r="M2242" s="48" t="str">
        <f t="shared" si="103"/>
        <v xml:space="preserve"> -    - </v>
      </c>
      <c r="N2242" s="12"/>
    </row>
    <row r="2243" spans="1:14" ht="15" customHeight="1">
      <c r="A2243" s="40" t="str">
        <f t="shared" si="104"/>
        <v/>
      </c>
      <c r="B2243" s="41"/>
      <c r="C2243" s="42"/>
      <c r="D2243" s="42"/>
      <c r="E2243" s="144"/>
      <c r="F2243" s="87" t="str">
        <f t="shared" si="102"/>
        <v/>
      </c>
      <c r="G2243" s="42"/>
      <c r="H2243" s="11"/>
      <c r="I2243" s="111"/>
      <c r="J2243" s="47"/>
      <c r="K2243" s="108"/>
      <c r="L2243" s="112"/>
      <c r="M2243" s="48" t="str">
        <f t="shared" si="103"/>
        <v xml:space="preserve"> -    - </v>
      </c>
      <c r="N2243" s="12"/>
    </row>
    <row r="2244" spans="1:14" ht="15" customHeight="1">
      <c r="A2244" s="40" t="str">
        <f t="shared" si="104"/>
        <v/>
      </c>
      <c r="B2244" s="41"/>
      <c r="C2244" s="42"/>
      <c r="D2244" s="136"/>
      <c r="E2244" s="144"/>
      <c r="F2244" s="87" t="str">
        <f t="shared" si="102"/>
        <v/>
      </c>
      <c r="G2244" s="42"/>
      <c r="H2244" s="11"/>
      <c r="I2244" s="111"/>
      <c r="J2244" s="47"/>
      <c r="K2244" s="108"/>
      <c r="L2244" s="112"/>
      <c r="M2244" s="48" t="str">
        <f t="shared" si="103"/>
        <v xml:space="preserve"> -    - </v>
      </c>
      <c r="N2244" s="12"/>
    </row>
    <row r="2245" spans="1:14" ht="15" customHeight="1">
      <c r="A2245" s="40" t="str">
        <f t="shared" si="104"/>
        <v/>
      </c>
      <c r="B2245" s="41"/>
      <c r="C2245" s="42"/>
      <c r="D2245" s="136"/>
      <c r="E2245" s="144"/>
      <c r="F2245" s="87" t="str">
        <f t="shared" si="102"/>
        <v/>
      </c>
      <c r="G2245" s="42"/>
      <c r="H2245" s="11"/>
      <c r="I2245" s="111"/>
      <c r="J2245" s="47"/>
      <c r="K2245" s="108"/>
      <c r="L2245" s="112"/>
      <c r="M2245" s="48" t="str">
        <f t="shared" si="103"/>
        <v xml:space="preserve"> -    - </v>
      </c>
      <c r="N2245" s="12"/>
    </row>
    <row r="2246" spans="1:14" ht="15" customHeight="1">
      <c r="A2246" s="40" t="str">
        <f t="shared" si="104"/>
        <v/>
      </c>
      <c r="B2246" s="41"/>
      <c r="C2246" s="42"/>
      <c r="D2246" s="42"/>
      <c r="E2246" s="144"/>
      <c r="F2246" s="87" t="str">
        <f t="shared" si="102"/>
        <v/>
      </c>
      <c r="G2246" s="42"/>
      <c r="H2246" s="11"/>
      <c r="I2246" s="111"/>
      <c r="J2246" s="47"/>
      <c r="K2246" s="108"/>
      <c r="L2246" s="112"/>
      <c r="M2246" s="48" t="str">
        <f t="shared" si="103"/>
        <v xml:space="preserve"> -    - </v>
      </c>
      <c r="N2246" s="12"/>
    </row>
    <row r="2247" spans="1:14" ht="15" customHeight="1">
      <c r="A2247" s="40" t="str">
        <f t="shared" si="104"/>
        <v/>
      </c>
      <c r="B2247" s="41"/>
      <c r="C2247" s="42"/>
      <c r="D2247" s="136"/>
      <c r="E2247" s="144"/>
      <c r="F2247" s="87" t="str">
        <f t="shared" si="102"/>
        <v/>
      </c>
      <c r="G2247" s="42"/>
      <c r="H2247" s="11"/>
      <c r="I2247" s="111"/>
      <c r="J2247" s="47"/>
      <c r="K2247" s="108"/>
      <c r="L2247" s="112"/>
      <c r="M2247" s="48" t="str">
        <f t="shared" si="103"/>
        <v xml:space="preserve"> -    - </v>
      </c>
      <c r="N2247" s="12"/>
    </row>
    <row r="2248" spans="1:14" ht="15" customHeight="1">
      <c r="A2248" s="40" t="str">
        <f t="shared" si="104"/>
        <v/>
      </c>
      <c r="B2248" s="41"/>
      <c r="C2248" s="42"/>
      <c r="D2248" s="136"/>
      <c r="E2248" s="144"/>
      <c r="F2248" s="87" t="str">
        <f t="shared" si="102"/>
        <v/>
      </c>
      <c r="G2248" s="42"/>
      <c r="H2248" s="11"/>
      <c r="I2248" s="111"/>
      <c r="J2248" s="47"/>
      <c r="K2248" s="108"/>
      <c r="L2248" s="112"/>
      <c r="M2248" s="48" t="str">
        <f t="shared" si="103"/>
        <v xml:space="preserve"> -    - </v>
      </c>
      <c r="N2248" s="12"/>
    </row>
    <row r="2249" spans="1:14" ht="15" customHeight="1">
      <c r="A2249" s="40" t="str">
        <f t="shared" si="104"/>
        <v/>
      </c>
      <c r="B2249" s="41"/>
      <c r="C2249" s="42"/>
      <c r="D2249" s="42"/>
      <c r="E2249" s="144"/>
      <c r="F2249" s="87" t="str">
        <f t="shared" si="102"/>
        <v/>
      </c>
      <c r="G2249" s="42"/>
      <c r="H2249" s="11"/>
      <c r="I2249" s="111"/>
      <c r="J2249" s="47"/>
      <c r="K2249" s="108"/>
      <c r="L2249" s="112"/>
      <c r="M2249" s="48" t="str">
        <f t="shared" si="103"/>
        <v xml:space="preserve"> -    - </v>
      </c>
      <c r="N2249" s="12"/>
    </row>
    <row r="2250" spans="1:14" ht="15" customHeight="1">
      <c r="A2250" s="40" t="str">
        <f t="shared" si="104"/>
        <v/>
      </c>
      <c r="B2250" s="41"/>
      <c r="C2250" s="42"/>
      <c r="D2250" s="136"/>
      <c r="E2250" s="144"/>
      <c r="F2250" s="87" t="str">
        <f t="shared" si="102"/>
        <v/>
      </c>
      <c r="G2250" s="42"/>
      <c r="H2250" s="11"/>
      <c r="I2250" s="111"/>
      <c r="J2250" s="47"/>
      <c r="K2250" s="108"/>
      <c r="L2250" s="112"/>
      <c r="M2250" s="48" t="str">
        <f t="shared" si="103"/>
        <v xml:space="preserve"> -    - </v>
      </c>
      <c r="N2250" s="12"/>
    </row>
    <row r="2251" spans="1:14" ht="15" customHeight="1">
      <c r="A2251" s="40" t="str">
        <f t="shared" si="104"/>
        <v/>
      </c>
      <c r="B2251" s="41"/>
      <c r="C2251" s="42"/>
      <c r="D2251" s="136"/>
      <c r="E2251" s="144"/>
      <c r="F2251" s="87" t="str">
        <f t="shared" si="102"/>
        <v/>
      </c>
      <c r="G2251" s="42"/>
      <c r="H2251" s="11"/>
      <c r="I2251" s="111"/>
      <c r="J2251" s="47"/>
      <c r="K2251" s="108"/>
      <c r="L2251" s="112"/>
      <c r="M2251" s="48" t="str">
        <f t="shared" si="103"/>
        <v xml:space="preserve"> -    - </v>
      </c>
      <c r="N2251" s="12"/>
    </row>
    <row r="2252" spans="1:14" ht="15" customHeight="1">
      <c r="A2252" s="40" t="str">
        <f t="shared" si="104"/>
        <v/>
      </c>
      <c r="B2252" s="41"/>
      <c r="C2252" s="42"/>
      <c r="D2252" s="42"/>
      <c r="E2252" s="144"/>
      <c r="F2252" s="87" t="str">
        <f t="shared" ref="F2252:F2315" si="105">IF(E2252="","",IF(E2252&lt;=DATEVALUE("9/11/2022"),"2021-22",IF(E2252&gt;DATEVALUE("9/11/2022"),"")))</f>
        <v/>
      </c>
      <c r="G2252" s="42"/>
      <c r="H2252" s="11"/>
      <c r="I2252" s="111"/>
      <c r="J2252" s="47"/>
      <c r="K2252" s="108"/>
      <c r="L2252" s="112"/>
      <c r="M2252" s="48" t="str">
        <f t="shared" ref="M2252:M2315" si="106">A2252&amp;" - "&amp;C2252&amp;" "&amp;F2252&amp;" "&amp;G2252&amp;" - "&amp;H2252</f>
        <v xml:space="preserve"> -    - </v>
      </c>
      <c r="N2252" s="12"/>
    </row>
    <row r="2253" spans="1:14" ht="15" customHeight="1">
      <c r="A2253" s="40" t="str">
        <f t="shared" ref="A2253:A2316" si="107">IF(ISERROR(IF(B2253="","",A2252+1)),"",IF(B2253="","",A2252+1))</f>
        <v/>
      </c>
      <c r="B2253" s="41"/>
      <c r="C2253" s="42"/>
      <c r="D2253" s="136"/>
      <c r="E2253" s="144"/>
      <c r="F2253" s="87" t="str">
        <f t="shared" si="105"/>
        <v/>
      </c>
      <c r="G2253" s="42"/>
      <c r="H2253" s="11"/>
      <c r="I2253" s="111"/>
      <c r="J2253" s="47"/>
      <c r="K2253" s="108"/>
      <c r="L2253" s="112"/>
      <c r="M2253" s="48" t="str">
        <f t="shared" si="106"/>
        <v xml:space="preserve"> -    - </v>
      </c>
      <c r="N2253" s="12"/>
    </row>
    <row r="2254" spans="1:14" ht="15" customHeight="1">
      <c r="A2254" s="40" t="str">
        <f t="shared" si="107"/>
        <v/>
      </c>
      <c r="B2254" s="41"/>
      <c r="C2254" s="42"/>
      <c r="D2254" s="136"/>
      <c r="E2254" s="144"/>
      <c r="F2254" s="87" t="str">
        <f t="shared" si="105"/>
        <v/>
      </c>
      <c r="G2254" s="42"/>
      <c r="H2254" s="11"/>
      <c r="I2254" s="111"/>
      <c r="J2254" s="47"/>
      <c r="K2254" s="108"/>
      <c r="L2254" s="112"/>
      <c r="M2254" s="48" t="str">
        <f t="shared" si="106"/>
        <v xml:space="preserve"> -    - </v>
      </c>
      <c r="N2254" s="12"/>
    </row>
    <row r="2255" spans="1:14" ht="15" customHeight="1">
      <c r="A2255" s="40" t="str">
        <f t="shared" si="107"/>
        <v/>
      </c>
      <c r="B2255" s="41"/>
      <c r="C2255" s="42"/>
      <c r="D2255" s="42"/>
      <c r="E2255" s="144"/>
      <c r="F2255" s="87" t="str">
        <f t="shared" si="105"/>
        <v/>
      </c>
      <c r="G2255" s="42"/>
      <c r="H2255" s="11"/>
      <c r="I2255" s="111"/>
      <c r="J2255" s="47"/>
      <c r="K2255" s="108"/>
      <c r="L2255" s="112"/>
      <c r="M2255" s="48" t="str">
        <f t="shared" si="106"/>
        <v xml:space="preserve"> -    - </v>
      </c>
      <c r="N2255" s="12"/>
    </row>
    <row r="2256" spans="1:14" ht="15" customHeight="1">
      <c r="A2256" s="40" t="str">
        <f t="shared" si="107"/>
        <v/>
      </c>
      <c r="B2256" s="41"/>
      <c r="C2256" s="42"/>
      <c r="D2256" s="136"/>
      <c r="E2256" s="144"/>
      <c r="F2256" s="87" t="str">
        <f t="shared" si="105"/>
        <v/>
      </c>
      <c r="G2256" s="42"/>
      <c r="H2256" s="11"/>
      <c r="I2256" s="111"/>
      <c r="J2256" s="47"/>
      <c r="K2256" s="108"/>
      <c r="L2256" s="112"/>
      <c r="M2256" s="48" t="str">
        <f t="shared" si="106"/>
        <v xml:space="preserve"> -    - </v>
      </c>
      <c r="N2256" s="12"/>
    </row>
    <row r="2257" spans="1:14" ht="15" customHeight="1">
      <c r="A2257" s="40" t="str">
        <f t="shared" si="107"/>
        <v/>
      </c>
      <c r="B2257" s="41"/>
      <c r="C2257" s="42"/>
      <c r="D2257" s="136"/>
      <c r="E2257" s="144"/>
      <c r="F2257" s="87" t="str">
        <f t="shared" si="105"/>
        <v/>
      </c>
      <c r="G2257" s="42"/>
      <c r="H2257" s="11"/>
      <c r="I2257" s="111"/>
      <c r="J2257" s="47"/>
      <c r="K2257" s="108"/>
      <c r="L2257" s="112"/>
      <c r="M2257" s="48" t="str">
        <f t="shared" si="106"/>
        <v xml:space="preserve"> -    - </v>
      </c>
      <c r="N2257" s="12"/>
    </row>
    <row r="2258" spans="1:14" ht="15" customHeight="1">
      <c r="A2258" s="40" t="str">
        <f t="shared" si="107"/>
        <v/>
      </c>
      <c r="B2258" s="41"/>
      <c r="C2258" s="42"/>
      <c r="D2258" s="42"/>
      <c r="E2258" s="144"/>
      <c r="F2258" s="87" t="str">
        <f t="shared" si="105"/>
        <v/>
      </c>
      <c r="G2258" s="42"/>
      <c r="H2258" s="11"/>
      <c r="I2258" s="111"/>
      <c r="J2258" s="47"/>
      <c r="K2258" s="108"/>
      <c r="L2258" s="112"/>
      <c r="M2258" s="48" t="str">
        <f t="shared" si="106"/>
        <v xml:space="preserve"> -    - </v>
      </c>
      <c r="N2258" s="12"/>
    </row>
    <row r="2259" spans="1:14" ht="15" customHeight="1">
      <c r="A2259" s="40" t="str">
        <f t="shared" si="107"/>
        <v/>
      </c>
      <c r="B2259" s="41"/>
      <c r="C2259" s="42"/>
      <c r="D2259" s="136"/>
      <c r="E2259" s="144"/>
      <c r="F2259" s="87" t="str">
        <f t="shared" si="105"/>
        <v/>
      </c>
      <c r="G2259" s="42"/>
      <c r="H2259" s="11"/>
      <c r="I2259" s="111"/>
      <c r="J2259" s="47"/>
      <c r="K2259" s="108"/>
      <c r="L2259" s="112"/>
      <c r="M2259" s="48" t="str">
        <f t="shared" si="106"/>
        <v xml:space="preserve"> -    - </v>
      </c>
      <c r="N2259" s="12"/>
    </row>
    <row r="2260" spans="1:14" ht="15" customHeight="1">
      <c r="A2260" s="40" t="str">
        <f t="shared" si="107"/>
        <v/>
      </c>
      <c r="B2260" s="41"/>
      <c r="C2260" s="42"/>
      <c r="D2260" s="136"/>
      <c r="E2260" s="144"/>
      <c r="F2260" s="87" t="str">
        <f t="shared" si="105"/>
        <v/>
      </c>
      <c r="G2260" s="42"/>
      <c r="H2260" s="11"/>
      <c r="I2260" s="111"/>
      <c r="J2260" s="47"/>
      <c r="K2260" s="108"/>
      <c r="L2260" s="112"/>
      <c r="M2260" s="48" t="str">
        <f t="shared" si="106"/>
        <v xml:space="preserve"> -    - </v>
      </c>
      <c r="N2260" s="12"/>
    </row>
    <row r="2261" spans="1:14" ht="15" customHeight="1">
      <c r="A2261" s="40" t="str">
        <f t="shared" si="107"/>
        <v/>
      </c>
      <c r="B2261" s="41"/>
      <c r="C2261" s="42"/>
      <c r="D2261" s="42"/>
      <c r="E2261" s="144"/>
      <c r="F2261" s="87" t="str">
        <f t="shared" si="105"/>
        <v/>
      </c>
      <c r="G2261" s="42"/>
      <c r="H2261" s="11"/>
      <c r="I2261" s="111"/>
      <c r="J2261" s="47"/>
      <c r="K2261" s="108"/>
      <c r="L2261" s="112"/>
      <c r="M2261" s="48" t="str">
        <f t="shared" si="106"/>
        <v xml:space="preserve"> -    - </v>
      </c>
      <c r="N2261" s="12"/>
    </row>
    <row r="2262" spans="1:14" ht="15" customHeight="1">
      <c r="A2262" s="40" t="str">
        <f t="shared" si="107"/>
        <v/>
      </c>
      <c r="B2262" s="41"/>
      <c r="C2262" s="42"/>
      <c r="D2262" s="136"/>
      <c r="E2262" s="144"/>
      <c r="F2262" s="87" t="str">
        <f t="shared" si="105"/>
        <v/>
      </c>
      <c r="G2262" s="42"/>
      <c r="H2262" s="11"/>
      <c r="I2262" s="111"/>
      <c r="J2262" s="47"/>
      <c r="K2262" s="108"/>
      <c r="L2262" s="112"/>
      <c r="M2262" s="48" t="str">
        <f t="shared" si="106"/>
        <v xml:space="preserve"> -    - </v>
      </c>
      <c r="N2262" s="12"/>
    </row>
    <row r="2263" spans="1:14" ht="15" customHeight="1">
      <c r="A2263" s="40" t="str">
        <f t="shared" si="107"/>
        <v/>
      </c>
      <c r="B2263" s="41"/>
      <c r="C2263" s="42"/>
      <c r="D2263" s="136"/>
      <c r="E2263" s="144"/>
      <c r="F2263" s="87" t="str">
        <f t="shared" si="105"/>
        <v/>
      </c>
      <c r="G2263" s="42"/>
      <c r="H2263" s="11"/>
      <c r="I2263" s="111"/>
      <c r="J2263" s="47"/>
      <c r="K2263" s="108"/>
      <c r="L2263" s="112"/>
      <c r="M2263" s="48" t="str">
        <f t="shared" si="106"/>
        <v xml:space="preserve"> -    - </v>
      </c>
      <c r="N2263" s="12"/>
    </row>
    <row r="2264" spans="1:14" ht="15" customHeight="1">
      <c r="A2264" s="40" t="str">
        <f t="shared" si="107"/>
        <v/>
      </c>
      <c r="B2264" s="41"/>
      <c r="C2264" s="42"/>
      <c r="D2264" s="42"/>
      <c r="E2264" s="144"/>
      <c r="F2264" s="87" t="str">
        <f t="shared" si="105"/>
        <v/>
      </c>
      <c r="G2264" s="42"/>
      <c r="H2264" s="11"/>
      <c r="I2264" s="111"/>
      <c r="J2264" s="47"/>
      <c r="K2264" s="108"/>
      <c r="L2264" s="112"/>
      <c r="M2264" s="48" t="str">
        <f t="shared" si="106"/>
        <v xml:space="preserve"> -    - </v>
      </c>
      <c r="N2264" s="12"/>
    </row>
    <row r="2265" spans="1:14" ht="15" customHeight="1">
      <c r="A2265" s="40" t="str">
        <f t="shared" si="107"/>
        <v/>
      </c>
      <c r="B2265" s="41"/>
      <c r="C2265" s="42"/>
      <c r="D2265" s="136"/>
      <c r="E2265" s="144"/>
      <c r="F2265" s="87" t="str">
        <f t="shared" si="105"/>
        <v/>
      </c>
      <c r="G2265" s="42"/>
      <c r="H2265" s="11"/>
      <c r="I2265" s="111"/>
      <c r="J2265" s="47"/>
      <c r="K2265" s="108"/>
      <c r="L2265" s="112"/>
      <c r="M2265" s="48" t="str">
        <f t="shared" si="106"/>
        <v xml:space="preserve"> -    - </v>
      </c>
      <c r="N2265" s="12"/>
    </row>
    <row r="2266" spans="1:14" ht="15" customHeight="1">
      <c r="A2266" s="40" t="str">
        <f t="shared" si="107"/>
        <v/>
      </c>
      <c r="B2266" s="41"/>
      <c r="C2266" s="42"/>
      <c r="D2266" s="136"/>
      <c r="E2266" s="144"/>
      <c r="F2266" s="87" t="str">
        <f t="shared" si="105"/>
        <v/>
      </c>
      <c r="G2266" s="42"/>
      <c r="H2266" s="11"/>
      <c r="I2266" s="111"/>
      <c r="J2266" s="47"/>
      <c r="K2266" s="108"/>
      <c r="L2266" s="112"/>
      <c r="M2266" s="48" t="str">
        <f t="shared" si="106"/>
        <v xml:space="preserve"> -    - </v>
      </c>
      <c r="N2266" s="12"/>
    </row>
    <row r="2267" spans="1:14" ht="15" customHeight="1">
      <c r="A2267" s="40" t="str">
        <f t="shared" si="107"/>
        <v/>
      </c>
      <c r="B2267" s="41"/>
      <c r="C2267" s="42"/>
      <c r="D2267" s="42"/>
      <c r="E2267" s="144"/>
      <c r="F2267" s="87" t="str">
        <f t="shared" si="105"/>
        <v/>
      </c>
      <c r="G2267" s="42"/>
      <c r="H2267" s="11"/>
      <c r="I2267" s="111"/>
      <c r="J2267" s="47"/>
      <c r="K2267" s="108"/>
      <c r="L2267" s="112"/>
      <c r="M2267" s="48" t="str">
        <f t="shared" si="106"/>
        <v xml:space="preserve"> -    - </v>
      </c>
      <c r="N2267" s="12"/>
    </row>
    <row r="2268" spans="1:14" ht="15" customHeight="1">
      <c r="A2268" s="40" t="str">
        <f t="shared" si="107"/>
        <v/>
      </c>
      <c r="B2268" s="41"/>
      <c r="C2268" s="42"/>
      <c r="D2268" s="136"/>
      <c r="E2268" s="144"/>
      <c r="F2268" s="87" t="str">
        <f t="shared" si="105"/>
        <v/>
      </c>
      <c r="G2268" s="42"/>
      <c r="H2268" s="11"/>
      <c r="I2268" s="111"/>
      <c r="J2268" s="47"/>
      <c r="K2268" s="108"/>
      <c r="L2268" s="112"/>
      <c r="M2268" s="48" t="str">
        <f t="shared" si="106"/>
        <v xml:space="preserve"> -    - </v>
      </c>
      <c r="N2268" s="12"/>
    </row>
    <row r="2269" spans="1:14" ht="15" customHeight="1">
      <c r="A2269" s="40" t="str">
        <f t="shared" si="107"/>
        <v/>
      </c>
      <c r="B2269" s="41"/>
      <c r="C2269" s="42"/>
      <c r="D2269" s="136"/>
      <c r="E2269" s="144"/>
      <c r="F2269" s="87" t="str">
        <f t="shared" si="105"/>
        <v/>
      </c>
      <c r="G2269" s="42"/>
      <c r="H2269" s="11"/>
      <c r="I2269" s="111"/>
      <c r="J2269" s="47"/>
      <c r="K2269" s="108"/>
      <c r="L2269" s="112"/>
      <c r="M2269" s="48" t="str">
        <f t="shared" si="106"/>
        <v xml:space="preserve"> -    - </v>
      </c>
      <c r="N2269" s="12"/>
    </row>
    <row r="2270" spans="1:14" ht="15" customHeight="1">
      <c r="A2270" s="40" t="str">
        <f t="shared" si="107"/>
        <v/>
      </c>
      <c r="B2270" s="41"/>
      <c r="C2270" s="42"/>
      <c r="D2270" s="42"/>
      <c r="E2270" s="144"/>
      <c r="F2270" s="87" t="str">
        <f t="shared" si="105"/>
        <v/>
      </c>
      <c r="G2270" s="42"/>
      <c r="H2270" s="11"/>
      <c r="I2270" s="111"/>
      <c r="J2270" s="47"/>
      <c r="K2270" s="108"/>
      <c r="L2270" s="112"/>
      <c r="M2270" s="48" t="str">
        <f t="shared" si="106"/>
        <v xml:space="preserve"> -    - </v>
      </c>
      <c r="N2270" s="12"/>
    </row>
    <row r="2271" spans="1:14" ht="15" customHeight="1">
      <c r="A2271" s="40" t="str">
        <f t="shared" si="107"/>
        <v/>
      </c>
      <c r="B2271" s="41"/>
      <c r="C2271" s="42"/>
      <c r="D2271" s="136"/>
      <c r="E2271" s="144"/>
      <c r="F2271" s="87" t="str">
        <f t="shared" si="105"/>
        <v/>
      </c>
      <c r="G2271" s="42"/>
      <c r="H2271" s="11"/>
      <c r="I2271" s="111"/>
      <c r="J2271" s="47"/>
      <c r="K2271" s="108"/>
      <c r="L2271" s="112"/>
      <c r="M2271" s="48" t="str">
        <f t="shared" si="106"/>
        <v xml:space="preserve"> -    - </v>
      </c>
      <c r="N2271" s="12"/>
    </row>
    <row r="2272" spans="1:14" ht="15" customHeight="1">
      <c r="A2272" s="40" t="str">
        <f t="shared" si="107"/>
        <v/>
      </c>
      <c r="B2272" s="41"/>
      <c r="C2272" s="42"/>
      <c r="D2272" s="136"/>
      <c r="E2272" s="144"/>
      <c r="F2272" s="87" t="str">
        <f t="shared" si="105"/>
        <v/>
      </c>
      <c r="G2272" s="42"/>
      <c r="H2272" s="11"/>
      <c r="I2272" s="111"/>
      <c r="J2272" s="47"/>
      <c r="K2272" s="108"/>
      <c r="L2272" s="112"/>
      <c r="M2272" s="48" t="str">
        <f t="shared" si="106"/>
        <v xml:space="preserve"> -    - </v>
      </c>
      <c r="N2272" s="12"/>
    </row>
    <row r="2273" spans="1:14" ht="15" customHeight="1">
      <c r="A2273" s="40" t="str">
        <f t="shared" si="107"/>
        <v/>
      </c>
      <c r="B2273" s="41"/>
      <c r="C2273" s="42"/>
      <c r="D2273" s="42"/>
      <c r="E2273" s="144"/>
      <c r="F2273" s="87" t="str">
        <f t="shared" si="105"/>
        <v/>
      </c>
      <c r="G2273" s="42"/>
      <c r="H2273" s="11"/>
      <c r="I2273" s="111"/>
      <c r="J2273" s="47"/>
      <c r="K2273" s="108"/>
      <c r="L2273" s="112"/>
      <c r="M2273" s="48" t="str">
        <f t="shared" si="106"/>
        <v xml:space="preserve"> -    - </v>
      </c>
      <c r="N2273" s="12"/>
    </row>
    <row r="2274" spans="1:14" ht="15" customHeight="1">
      <c r="A2274" s="40" t="str">
        <f t="shared" si="107"/>
        <v/>
      </c>
      <c r="B2274" s="41"/>
      <c r="C2274" s="42"/>
      <c r="D2274" s="136"/>
      <c r="E2274" s="144"/>
      <c r="F2274" s="87" t="str">
        <f t="shared" si="105"/>
        <v/>
      </c>
      <c r="G2274" s="42"/>
      <c r="H2274" s="11"/>
      <c r="I2274" s="111"/>
      <c r="J2274" s="47"/>
      <c r="K2274" s="108"/>
      <c r="L2274" s="112"/>
      <c r="M2274" s="48" t="str">
        <f t="shared" si="106"/>
        <v xml:space="preserve"> -    - </v>
      </c>
      <c r="N2274" s="12"/>
    </row>
    <row r="2275" spans="1:14" ht="15" customHeight="1">
      <c r="A2275" s="40" t="str">
        <f t="shared" si="107"/>
        <v/>
      </c>
      <c r="B2275" s="41"/>
      <c r="C2275" s="42"/>
      <c r="D2275" s="136"/>
      <c r="E2275" s="144"/>
      <c r="F2275" s="87" t="str">
        <f t="shared" si="105"/>
        <v/>
      </c>
      <c r="G2275" s="42"/>
      <c r="H2275" s="11"/>
      <c r="I2275" s="111"/>
      <c r="J2275" s="47"/>
      <c r="K2275" s="108"/>
      <c r="L2275" s="112"/>
      <c r="M2275" s="48" t="str">
        <f t="shared" si="106"/>
        <v xml:space="preserve"> -    - </v>
      </c>
      <c r="N2275" s="12"/>
    </row>
    <row r="2276" spans="1:14" ht="15" customHeight="1">
      <c r="A2276" s="40" t="str">
        <f t="shared" si="107"/>
        <v/>
      </c>
      <c r="B2276" s="41"/>
      <c r="C2276" s="42"/>
      <c r="D2276" s="42"/>
      <c r="E2276" s="144"/>
      <c r="F2276" s="87" t="str">
        <f t="shared" si="105"/>
        <v/>
      </c>
      <c r="G2276" s="42"/>
      <c r="H2276" s="11"/>
      <c r="I2276" s="111"/>
      <c r="J2276" s="47"/>
      <c r="K2276" s="108"/>
      <c r="L2276" s="112"/>
      <c r="M2276" s="48" t="str">
        <f t="shared" si="106"/>
        <v xml:space="preserve"> -    - </v>
      </c>
      <c r="N2276" s="12"/>
    </row>
    <row r="2277" spans="1:14" ht="15" customHeight="1">
      <c r="A2277" s="40" t="str">
        <f t="shared" si="107"/>
        <v/>
      </c>
      <c r="B2277" s="41"/>
      <c r="C2277" s="42"/>
      <c r="D2277" s="136"/>
      <c r="E2277" s="144"/>
      <c r="F2277" s="87" t="str">
        <f t="shared" si="105"/>
        <v/>
      </c>
      <c r="G2277" s="42"/>
      <c r="H2277" s="11"/>
      <c r="I2277" s="111"/>
      <c r="J2277" s="47"/>
      <c r="K2277" s="108"/>
      <c r="L2277" s="112"/>
      <c r="M2277" s="48" t="str">
        <f t="shared" si="106"/>
        <v xml:space="preserve"> -    - </v>
      </c>
      <c r="N2277" s="12"/>
    </row>
    <row r="2278" spans="1:14" ht="15" customHeight="1">
      <c r="A2278" s="40" t="str">
        <f t="shared" si="107"/>
        <v/>
      </c>
      <c r="B2278" s="41"/>
      <c r="C2278" s="42"/>
      <c r="D2278" s="136"/>
      <c r="E2278" s="144"/>
      <c r="F2278" s="87" t="str">
        <f t="shared" si="105"/>
        <v/>
      </c>
      <c r="G2278" s="42"/>
      <c r="H2278" s="11"/>
      <c r="I2278" s="111"/>
      <c r="J2278" s="47"/>
      <c r="K2278" s="108"/>
      <c r="L2278" s="112"/>
      <c r="M2278" s="48" t="str">
        <f t="shared" si="106"/>
        <v xml:space="preserve"> -    - </v>
      </c>
      <c r="N2278" s="12"/>
    </row>
    <row r="2279" spans="1:14" ht="15" customHeight="1">
      <c r="A2279" s="40" t="str">
        <f t="shared" si="107"/>
        <v/>
      </c>
      <c r="B2279" s="41"/>
      <c r="C2279" s="42"/>
      <c r="D2279" s="42"/>
      <c r="E2279" s="144"/>
      <c r="F2279" s="87" t="str">
        <f t="shared" si="105"/>
        <v/>
      </c>
      <c r="G2279" s="42"/>
      <c r="H2279" s="11"/>
      <c r="I2279" s="111"/>
      <c r="J2279" s="47"/>
      <c r="K2279" s="108"/>
      <c r="L2279" s="112"/>
      <c r="M2279" s="48" t="str">
        <f t="shared" si="106"/>
        <v xml:space="preserve"> -    - </v>
      </c>
      <c r="N2279" s="12"/>
    </row>
    <row r="2280" spans="1:14" ht="15" customHeight="1">
      <c r="A2280" s="40" t="str">
        <f t="shared" si="107"/>
        <v/>
      </c>
      <c r="B2280" s="41"/>
      <c r="C2280" s="42"/>
      <c r="D2280" s="136"/>
      <c r="E2280" s="144"/>
      <c r="F2280" s="87" t="str">
        <f t="shared" si="105"/>
        <v/>
      </c>
      <c r="G2280" s="42"/>
      <c r="H2280" s="11"/>
      <c r="I2280" s="111"/>
      <c r="J2280" s="47"/>
      <c r="K2280" s="108"/>
      <c r="L2280" s="112"/>
      <c r="M2280" s="48" t="str">
        <f t="shared" si="106"/>
        <v xml:space="preserve"> -    - </v>
      </c>
      <c r="N2280" s="12"/>
    </row>
    <row r="2281" spans="1:14" ht="15" customHeight="1">
      <c r="A2281" s="40" t="str">
        <f t="shared" si="107"/>
        <v/>
      </c>
      <c r="B2281" s="41"/>
      <c r="C2281" s="42"/>
      <c r="D2281" s="136"/>
      <c r="E2281" s="144"/>
      <c r="F2281" s="87" t="str">
        <f t="shared" si="105"/>
        <v/>
      </c>
      <c r="G2281" s="42"/>
      <c r="H2281" s="11"/>
      <c r="I2281" s="111"/>
      <c r="J2281" s="47"/>
      <c r="K2281" s="108"/>
      <c r="L2281" s="112"/>
      <c r="M2281" s="48" t="str">
        <f t="shared" si="106"/>
        <v xml:space="preserve"> -    - </v>
      </c>
      <c r="N2281" s="12"/>
    </row>
    <row r="2282" spans="1:14" ht="15" customHeight="1">
      <c r="A2282" s="40" t="str">
        <f t="shared" si="107"/>
        <v/>
      </c>
      <c r="B2282" s="41"/>
      <c r="C2282" s="42"/>
      <c r="D2282" s="42"/>
      <c r="E2282" s="144"/>
      <c r="F2282" s="87" t="str">
        <f t="shared" si="105"/>
        <v/>
      </c>
      <c r="G2282" s="42"/>
      <c r="H2282" s="11"/>
      <c r="I2282" s="111"/>
      <c r="J2282" s="47"/>
      <c r="K2282" s="108"/>
      <c r="L2282" s="112"/>
      <c r="M2282" s="48" t="str">
        <f t="shared" si="106"/>
        <v xml:space="preserve"> -    - </v>
      </c>
      <c r="N2282" s="12"/>
    </row>
    <row r="2283" spans="1:14" ht="15" customHeight="1">
      <c r="A2283" s="40" t="str">
        <f t="shared" si="107"/>
        <v/>
      </c>
      <c r="B2283" s="41"/>
      <c r="C2283" s="42"/>
      <c r="D2283" s="136"/>
      <c r="E2283" s="144"/>
      <c r="F2283" s="87" t="str">
        <f t="shared" si="105"/>
        <v/>
      </c>
      <c r="G2283" s="42"/>
      <c r="H2283" s="11"/>
      <c r="I2283" s="111"/>
      <c r="J2283" s="47"/>
      <c r="K2283" s="108"/>
      <c r="L2283" s="112"/>
      <c r="M2283" s="48" t="str">
        <f t="shared" si="106"/>
        <v xml:space="preserve"> -    - </v>
      </c>
      <c r="N2283" s="12"/>
    </row>
    <row r="2284" spans="1:14" ht="15" customHeight="1">
      <c r="A2284" s="40" t="str">
        <f t="shared" si="107"/>
        <v/>
      </c>
      <c r="B2284" s="41"/>
      <c r="C2284" s="42"/>
      <c r="D2284" s="136"/>
      <c r="E2284" s="144"/>
      <c r="F2284" s="87" t="str">
        <f t="shared" si="105"/>
        <v/>
      </c>
      <c r="G2284" s="42"/>
      <c r="H2284" s="11"/>
      <c r="I2284" s="111"/>
      <c r="J2284" s="47"/>
      <c r="K2284" s="108"/>
      <c r="L2284" s="112"/>
      <c r="M2284" s="48" t="str">
        <f t="shared" si="106"/>
        <v xml:space="preserve"> -    - </v>
      </c>
      <c r="N2284" s="12"/>
    </row>
    <row r="2285" spans="1:14" ht="15" customHeight="1">
      <c r="A2285" s="40" t="str">
        <f t="shared" si="107"/>
        <v/>
      </c>
      <c r="B2285" s="41"/>
      <c r="C2285" s="42"/>
      <c r="D2285" s="42"/>
      <c r="E2285" s="144"/>
      <c r="F2285" s="87" t="str">
        <f t="shared" si="105"/>
        <v/>
      </c>
      <c r="G2285" s="42"/>
      <c r="H2285" s="11"/>
      <c r="I2285" s="111"/>
      <c r="J2285" s="47"/>
      <c r="K2285" s="108"/>
      <c r="L2285" s="112"/>
      <c r="M2285" s="48" t="str">
        <f t="shared" si="106"/>
        <v xml:space="preserve"> -    - </v>
      </c>
      <c r="N2285" s="12"/>
    </row>
    <row r="2286" spans="1:14" ht="15" customHeight="1">
      <c r="A2286" s="40" t="str">
        <f t="shared" si="107"/>
        <v/>
      </c>
      <c r="B2286" s="41"/>
      <c r="C2286" s="42"/>
      <c r="D2286" s="136"/>
      <c r="E2286" s="144"/>
      <c r="F2286" s="87" t="str">
        <f t="shared" si="105"/>
        <v/>
      </c>
      <c r="G2286" s="42"/>
      <c r="H2286" s="11"/>
      <c r="I2286" s="111"/>
      <c r="J2286" s="47"/>
      <c r="K2286" s="108"/>
      <c r="L2286" s="112"/>
      <c r="M2286" s="48" t="str">
        <f t="shared" si="106"/>
        <v xml:space="preserve"> -    - </v>
      </c>
      <c r="N2286" s="12"/>
    </row>
    <row r="2287" spans="1:14" ht="15" customHeight="1">
      <c r="A2287" s="40" t="str">
        <f t="shared" si="107"/>
        <v/>
      </c>
      <c r="B2287" s="41"/>
      <c r="C2287" s="42"/>
      <c r="D2287" s="136"/>
      <c r="E2287" s="144"/>
      <c r="F2287" s="87" t="str">
        <f t="shared" si="105"/>
        <v/>
      </c>
      <c r="G2287" s="42"/>
      <c r="H2287" s="11"/>
      <c r="I2287" s="111"/>
      <c r="J2287" s="47"/>
      <c r="K2287" s="108"/>
      <c r="L2287" s="112"/>
      <c r="M2287" s="48" t="str">
        <f t="shared" si="106"/>
        <v xml:space="preserve"> -    - </v>
      </c>
      <c r="N2287" s="12"/>
    </row>
    <row r="2288" spans="1:14" ht="15" customHeight="1">
      <c r="A2288" s="40" t="str">
        <f t="shared" si="107"/>
        <v/>
      </c>
      <c r="B2288" s="41"/>
      <c r="C2288" s="42"/>
      <c r="D2288" s="42"/>
      <c r="E2288" s="144"/>
      <c r="F2288" s="87" t="str">
        <f t="shared" si="105"/>
        <v/>
      </c>
      <c r="G2288" s="42"/>
      <c r="H2288" s="11"/>
      <c r="I2288" s="111"/>
      <c r="J2288" s="47"/>
      <c r="K2288" s="108"/>
      <c r="L2288" s="112"/>
      <c r="M2288" s="48" t="str">
        <f t="shared" si="106"/>
        <v xml:space="preserve"> -    - </v>
      </c>
      <c r="N2288" s="12"/>
    </row>
    <row r="2289" spans="1:14" ht="15" customHeight="1">
      <c r="A2289" s="40" t="str">
        <f t="shared" si="107"/>
        <v/>
      </c>
      <c r="B2289" s="41"/>
      <c r="C2289" s="42"/>
      <c r="D2289" s="136"/>
      <c r="E2289" s="144"/>
      <c r="F2289" s="87" t="str">
        <f t="shared" si="105"/>
        <v/>
      </c>
      <c r="G2289" s="42"/>
      <c r="H2289" s="11"/>
      <c r="I2289" s="111"/>
      <c r="J2289" s="47"/>
      <c r="K2289" s="108"/>
      <c r="L2289" s="112"/>
      <c r="M2289" s="48" t="str">
        <f t="shared" si="106"/>
        <v xml:space="preserve"> -    - </v>
      </c>
      <c r="N2289" s="12"/>
    </row>
    <row r="2290" spans="1:14" ht="15" customHeight="1">
      <c r="A2290" s="40" t="str">
        <f t="shared" si="107"/>
        <v/>
      </c>
      <c r="B2290" s="41"/>
      <c r="C2290" s="42"/>
      <c r="D2290" s="136"/>
      <c r="E2290" s="144"/>
      <c r="F2290" s="87" t="str">
        <f t="shared" si="105"/>
        <v/>
      </c>
      <c r="G2290" s="42"/>
      <c r="H2290" s="11"/>
      <c r="I2290" s="111"/>
      <c r="J2290" s="47"/>
      <c r="K2290" s="108"/>
      <c r="L2290" s="112"/>
      <c r="M2290" s="48" t="str">
        <f t="shared" si="106"/>
        <v xml:space="preserve"> -    - </v>
      </c>
      <c r="N2290" s="12"/>
    </row>
    <row r="2291" spans="1:14" ht="15" customHeight="1">
      <c r="A2291" s="40" t="str">
        <f t="shared" si="107"/>
        <v/>
      </c>
      <c r="B2291" s="41"/>
      <c r="C2291" s="42"/>
      <c r="D2291" s="42"/>
      <c r="E2291" s="144"/>
      <c r="F2291" s="87" t="str">
        <f t="shared" si="105"/>
        <v/>
      </c>
      <c r="G2291" s="42"/>
      <c r="H2291" s="11"/>
      <c r="I2291" s="111"/>
      <c r="J2291" s="47"/>
      <c r="K2291" s="108"/>
      <c r="L2291" s="112"/>
      <c r="M2291" s="48" t="str">
        <f t="shared" si="106"/>
        <v xml:space="preserve"> -    - </v>
      </c>
      <c r="N2291" s="12"/>
    </row>
    <row r="2292" spans="1:14" ht="15" customHeight="1">
      <c r="A2292" s="40" t="str">
        <f t="shared" si="107"/>
        <v/>
      </c>
      <c r="B2292" s="41"/>
      <c r="C2292" s="42"/>
      <c r="D2292" s="136"/>
      <c r="E2292" s="144"/>
      <c r="F2292" s="87" t="str">
        <f t="shared" si="105"/>
        <v/>
      </c>
      <c r="G2292" s="42"/>
      <c r="H2292" s="11"/>
      <c r="I2292" s="111"/>
      <c r="J2292" s="47"/>
      <c r="K2292" s="108"/>
      <c r="L2292" s="112"/>
      <c r="M2292" s="48" t="str">
        <f t="shared" si="106"/>
        <v xml:space="preserve"> -    - </v>
      </c>
      <c r="N2292" s="12"/>
    </row>
    <row r="2293" spans="1:14" ht="15" customHeight="1">
      <c r="A2293" s="40" t="str">
        <f t="shared" si="107"/>
        <v/>
      </c>
      <c r="B2293" s="41"/>
      <c r="C2293" s="42"/>
      <c r="D2293" s="136"/>
      <c r="E2293" s="144"/>
      <c r="F2293" s="87" t="str">
        <f t="shared" si="105"/>
        <v/>
      </c>
      <c r="G2293" s="42"/>
      <c r="H2293" s="11"/>
      <c r="I2293" s="111"/>
      <c r="J2293" s="47"/>
      <c r="K2293" s="108"/>
      <c r="L2293" s="112"/>
      <c r="M2293" s="48" t="str">
        <f t="shared" si="106"/>
        <v xml:space="preserve"> -    - </v>
      </c>
      <c r="N2293" s="12"/>
    </row>
    <row r="2294" spans="1:14" ht="15" customHeight="1">
      <c r="A2294" s="40" t="str">
        <f t="shared" si="107"/>
        <v/>
      </c>
      <c r="B2294" s="41"/>
      <c r="C2294" s="42"/>
      <c r="D2294" s="42"/>
      <c r="E2294" s="144"/>
      <c r="F2294" s="87" t="str">
        <f t="shared" si="105"/>
        <v/>
      </c>
      <c r="G2294" s="42"/>
      <c r="H2294" s="11"/>
      <c r="I2294" s="111"/>
      <c r="J2294" s="47"/>
      <c r="K2294" s="108"/>
      <c r="L2294" s="112"/>
      <c r="M2294" s="48" t="str">
        <f t="shared" si="106"/>
        <v xml:space="preserve"> -    - </v>
      </c>
      <c r="N2294" s="12"/>
    </row>
    <row r="2295" spans="1:14" ht="15" customHeight="1">
      <c r="A2295" s="40" t="str">
        <f t="shared" si="107"/>
        <v/>
      </c>
      <c r="B2295" s="41"/>
      <c r="C2295" s="42"/>
      <c r="D2295" s="136"/>
      <c r="E2295" s="144"/>
      <c r="F2295" s="87" t="str">
        <f t="shared" si="105"/>
        <v/>
      </c>
      <c r="G2295" s="42"/>
      <c r="H2295" s="11"/>
      <c r="I2295" s="111"/>
      <c r="J2295" s="47"/>
      <c r="K2295" s="108"/>
      <c r="L2295" s="112"/>
      <c r="M2295" s="48" t="str">
        <f t="shared" si="106"/>
        <v xml:space="preserve"> -    - </v>
      </c>
      <c r="N2295" s="12"/>
    </row>
    <row r="2296" spans="1:14" ht="15" customHeight="1">
      <c r="A2296" s="40" t="str">
        <f t="shared" si="107"/>
        <v/>
      </c>
      <c r="B2296" s="41"/>
      <c r="C2296" s="42"/>
      <c r="D2296" s="136"/>
      <c r="E2296" s="144"/>
      <c r="F2296" s="87" t="str">
        <f t="shared" si="105"/>
        <v/>
      </c>
      <c r="G2296" s="42"/>
      <c r="H2296" s="11"/>
      <c r="I2296" s="111"/>
      <c r="J2296" s="47"/>
      <c r="K2296" s="108"/>
      <c r="L2296" s="112"/>
      <c r="M2296" s="48" t="str">
        <f t="shared" si="106"/>
        <v xml:space="preserve"> -    - </v>
      </c>
      <c r="N2296" s="12"/>
    </row>
    <row r="2297" spans="1:14" ht="15" customHeight="1">
      <c r="A2297" s="40" t="str">
        <f t="shared" si="107"/>
        <v/>
      </c>
      <c r="B2297" s="41"/>
      <c r="C2297" s="42"/>
      <c r="D2297" s="42"/>
      <c r="E2297" s="144"/>
      <c r="F2297" s="87" t="str">
        <f t="shared" si="105"/>
        <v/>
      </c>
      <c r="G2297" s="42"/>
      <c r="H2297" s="11"/>
      <c r="I2297" s="111"/>
      <c r="J2297" s="47"/>
      <c r="K2297" s="108"/>
      <c r="L2297" s="112"/>
      <c r="M2297" s="48" t="str">
        <f t="shared" si="106"/>
        <v xml:space="preserve"> -    - </v>
      </c>
      <c r="N2297" s="12"/>
    </row>
    <row r="2298" spans="1:14" ht="15" customHeight="1">
      <c r="A2298" s="40" t="str">
        <f t="shared" si="107"/>
        <v/>
      </c>
      <c r="B2298" s="41"/>
      <c r="C2298" s="42"/>
      <c r="D2298" s="136"/>
      <c r="E2298" s="144"/>
      <c r="F2298" s="87" t="str">
        <f t="shared" si="105"/>
        <v/>
      </c>
      <c r="G2298" s="42"/>
      <c r="H2298" s="11"/>
      <c r="I2298" s="111"/>
      <c r="J2298" s="47"/>
      <c r="K2298" s="108"/>
      <c r="L2298" s="112"/>
      <c r="M2298" s="48" t="str">
        <f t="shared" si="106"/>
        <v xml:space="preserve"> -    - </v>
      </c>
      <c r="N2298" s="12"/>
    </row>
    <row r="2299" spans="1:14" ht="15" customHeight="1">
      <c r="A2299" s="40" t="str">
        <f t="shared" si="107"/>
        <v/>
      </c>
      <c r="B2299" s="41"/>
      <c r="C2299" s="42"/>
      <c r="D2299" s="136"/>
      <c r="E2299" s="144"/>
      <c r="F2299" s="87" t="str">
        <f t="shared" si="105"/>
        <v/>
      </c>
      <c r="G2299" s="42"/>
      <c r="H2299" s="11"/>
      <c r="I2299" s="111"/>
      <c r="J2299" s="47"/>
      <c r="K2299" s="108"/>
      <c r="L2299" s="112"/>
      <c r="M2299" s="48" t="str">
        <f t="shared" si="106"/>
        <v xml:space="preserve"> -    - </v>
      </c>
      <c r="N2299" s="12"/>
    </row>
    <row r="2300" spans="1:14" ht="15" customHeight="1">
      <c r="A2300" s="40" t="str">
        <f t="shared" si="107"/>
        <v/>
      </c>
      <c r="B2300" s="41"/>
      <c r="C2300" s="42"/>
      <c r="D2300" s="42"/>
      <c r="E2300" s="144"/>
      <c r="F2300" s="87" t="str">
        <f t="shared" si="105"/>
        <v/>
      </c>
      <c r="G2300" s="42"/>
      <c r="H2300" s="11"/>
      <c r="I2300" s="111"/>
      <c r="J2300" s="47"/>
      <c r="K2300" s="108"/>
      <c r="L2300" s="112"/>
      <c r="M2300" s="48" t="str">
        <f t="shared" si="106"/>
        <v xml:space="preserve"> -    - </v>
      </c>
      <c r="N2300" s="12"/>
    </row>
    <row r="2301" spans="1:14" ht="15" customHeight="1">
      <c r="A2301" s="40" t="str">
        <f t="shared" si="107"/>
        <v/>
      </c>
      <c r="B2301" s="41"/>
      <c r="C2301" s="42"/>
      <c r="D2301" s="136"/>
      <c r="E2301" s="144"/>
      <c r="F2301" s="87" t="str">
        <f t="shared" si="105"/>
        <v/>
      </c>
      <c r="G2301" s="42"/>
      <c r="H2301" s="11"/>
      <c r="I2301" s="111"/>
      <c r="J2301" s="47"/>
      <c r="K2301" s="108"/>
      <c r="L2301" s="112"/>
      <c r="M2301" s="48" t="str">
        <f t="shared" si="106"/>
        <v xml:space="preserve"> -    - </v>
      </c>
      <c r="N2301" s="12"/>
    </row>
    <row r="2302" spans="1:14" ht="15" customHeight="1">
      <c r="A2302" s="40" t="str">
        <f t="shared" si="107"/>
        <v/>
      </c>
      <c r="B2302" s="41"/>
      <c r="C2302" s="42"/>
      <c r="D2302" s="136"/>
      <c r="E2302" s="144"/>
      <c r="F2302" s="87" t="str">
        <f t="shared" si="105"/>
        <v/>
      </c>
      <c r="G2302" s="42"/>
      <c r="H2302" s="11"/>
      <c r="I2302" s="111"/>
      <c r="J2302" s="47"/>
      <c r="K2302" s="108"/>
      <c r="L2302" s="112"/>
      <c r="M2302" s="48" t="str">
        <f t="shared" si="106"/>
        <v xml:space="preserve"> -    - </v>
      </c>
      <c r="N2302" s="12"/>
    </row>
    <row r="2303" spans="1:14" ht="15" customHeight="1">
      <c r="A2303" s="40" t="str">
        <f t="shared" si="107"/>
        <v/>
      </c>
      <c r="B2303" s="41"/>
      <c r="C2303" s="42"/>
      <c r="D2303" s="42"/>
      <c r="E2303" s="144"/>
      <c r="F2303" s="87" t="str">
        <f t="shared" si="105"/>
        <v/>
      </c>
      <c r="G2303" s="42"/>
      <c r="H2303" s="11"/>
      <c r="I2303" s="111"/>
      <c r="J2303" s="47"/>
      <c r="K2303" s="108"/>
      <c r="L2303" s="112"/>
      <c r="M2303" s="48" t="str">
        <f t="shared" si="106"/>
        <v xml:space="preserve"> -    - </v>
      </c>
      <c r="N2303" s="12"/>
    </row>
    <row r="2304" spans="1:14" ht="15" customHeight="1">
      <c r="A2304" s="40" t="str">
        <f t="shared" si="107"/>
        <v/>
      </c>
      <c r="B2304" s="41"/>
      <c r="C2304" s="42"/>
      <c r="D2304" s="136"/>
      <c r="E2304" s="144"/>
      <c r="F2304" s="87" t="str">
        <f t="shared" si="105"/>
        <v/>
      </c>
      <c r="G2304" s="42"/>
      <c r="H2304" s="11"/>
      <c r="I2304" s="111"/>
      <c r="J2304" s="47"/>
      <c r="K2304" s="108"/>
      <c r="L2304" s="112"/>
      <c r="M2304" s="48" t="str">
        <f t="shared" si="106"/>
        <v xml:space="preserve"> -    - </v>
      </c>
      <c r="N2304" s="12"/>
    </row>
    <row r="2305" spans="1:14" ht="15" customHeight="1">
      <c r="A2305" s="40" t="str">
        <f t="shared" si="107"/>
        <v/>
      </c>
      <c r="B2305" s="41"/>
      <c r="C2305" s="42"/>
      <c r="D2305" s="136"/>
      <c r="E2305" s="144"/>
      <c r="F2305" s="87" t="str">
        <f t="shared" si="105"/>
        <v/>
      </c>
      <c r="G2305" s="42"/>
      <c r="H2305" s="11"/>
      <c r="I2305" s="111"/>
      <c r="J2305" s="47"/>
      <c r="K2305" s="108"/>
      <c r="L2305" s="112"/>
      <c r="M2305" s="48" t="str">
        <f t="shared" si="106"/>
        <v xml:space="preserve"> -    - </v>
      </c>
      <c r="N2305" s="12"/>
    </row>
    <row r="2306" spans="1:14" ht="15" customHeight="1">
      <c r="A2306" s="40" t="str">
        <f t="shared" si="107"/>
        <v/>
      </c>
      <c r="B2306" s="41"/>
      <c r="C2306" s="42"/>
      <c r="D2306" s="42"/>
      <c r="E2306" s="144"/>
      <c r="F2306" s="87" t="str">
        <f t="shared" si="105"/>
        <v/>
      </c>
      <c r="G2306" s="42"/>
      <c r="H2306" s="11"/>
      <c r="I2306" s="111"/>
      <c r="J2306" s="47"/>
      <c r="K2306" s="108"/>
      <c r="L2306" s="112"/>
      <c r="M2306" s="48" t="str">
        <f t="shared" si="106"/>
        <v xml:space="preserve"> -    - </v>
      </c>
      <c r="N2306" s="12"/>
    </row>
    <row r="2307" spans="1:14" ht="15" customHeight="1">
      <c r="A2307" s="40" t="str">
        <f t="shared" si="107"/>
        <v/>
      </c>
      <c r="B2307" s="41"/>
      <c r="C2307" s="42"/>
      <c r="D2307" s="136"/>
      <c r="E2307" s="144"/>
      <c r="F2307" s="87" t="str">
        <f t="shared" si="105"/>
        <v/>
      </c>
      <c r="G2307" s="42"/>
      <c r="H2307" s="11"/>
      <c r="I2307" s="111"/>
      <c r="J2307" s="47"/>
      <c r="K2307" s="108"/>
      <c r="L2307" s="112"/>
      <c r="M2307" s="48" t="str">
        <f t="shared" si="106"/>
        <v xml:space="preserve"> -    - </v>
      </c>
      <c r="N2307" s="12"/>
    </row>
    <row r="2308" spans="1:14" ht="15" customHeight="1">
      <c r="A2308" s="40" t="str">
        <f t="shared" si="107"/>
        <v/>
      </c>
      <c r="B2308" s="41"/>
      <c r="C2308" s="42"/>
      <c r="D2308" s="136"/>
      <c r="E2308" s="144"/>
      <c r="F2308" s="87" t="str">
        <f t="shared" si="105"/>
        <v/>
      </c>
      <c r="G2308" s="42"/>
      <c r="H2308" s="11"/>
      <c r="I2308" s="111"/>
      <c r="J2308" s="47"/>
      <c r="K2308" s="108"/>
      <c r="L2308" s="112"/>
      <c r="M2308" s="48" t="str">
        <f t="shared" si="106"/>
        <v xml:space="preserve"> -    - </v>
      </c>
      <c r="N2308" s="12"/>
    </row>
    <row r="2309" spans="1:14" ht="15" customHeight="1">
      <c r="A2309" s="40" t="str">
        <f t="shared" si="107"/>
        <v/>
      </c>
      <c r="B2309" s="41"/>
      <c r="C2309" s="42"/>
      <c r="D2309" s="42"/>
      <c r="E2309" s="144"/>
      <c r="F2309" s="87" t="str">
        <f t="shared" si="105"/>
        <v/>
      </c>
      <c r="G2309" s="42"/>
      <c r="H2309" s="11"/>
      <c r="I2309" s="111"/>
      <c r="J2309" s="47"/>
      <c r="K2309" s="108"/>
      <c r="L2309" s="112"/>
      <c r="M2309" s="48" t="str">
        <f t="shared" si="106"/>
        <v xml:space="preserve"> -    - </v>
      </c>
      <c r="N2309" s="12"/>
    </row>
    <row r="2310" spans="1:14" ht="15" customHeight="1">
      <c r="A2310" s="40" t="str">
        <f t="shared" si="107"/>
        <v/>
      </c>
      <c r="B2310" s="41"/>
      <c r="C2310" s="42"/>
      <c r="D2310" s="136"/>
      <c r="E2310" s="144"/>
      <c r="F2310" s="87" t="str">
        <f t="shared" si="105"/>
        <v/>
      </c>
      <c r="G2310" s="42"/>
      <c r="H2310" s="11"/>
      <c r="I2310" s="111"/>
      <c r="J2310" s="47"/>
      <c r="K2310" s="108"/>
      <c r="L2310" s="112"/>
      <c r="M2310" s="48" t="str">
        <f t="shared" si="106"/>
        <v xml:space="preserve"> -    - </v>
      </c>
      <c r="N2310" s="12"/>
    </row>
    <row r="2311" spans="1:14" ht="15" customHeight="1">
      <c r="A2311" s="40" t="str">
        <f t="shared" si="107"/>
        <v/>
      </c>
      <c r="B2311" s="41"/>
      <c r="C2311" s="42"/>
      <c r="D2311" s="136"/>
      <c r="E2311" s="144"/>
      <c r="F2311" s="87" t="str">
        <f t="shared" si="105"/>
        <v/>
      </c>
      <c r="G2311" s="42"/>
      <c r="H2311" s="11"/>
      <c r="I2311" s="111"/>
      <c r="J2311" s="47"/>
      <c r="K2311" s="108"/>
      <c r="L2311" s="112"/>
      <c r="M2311" s="48" t="str">
        <f t="shared" si="106"/>
        <v xml:space="preserve"> -    - </v>
      </c>
      <c r="N2311" s="12"/>
    </row>
    <row r="2312" spans="1:14" ht="15" customHeight="1">
      <c r="A2312" s="40" t="str">
        <f t="shared" si="107"/>
        <v/>
      </c>
      <c r="B2312" s="41"/>
      <c r="C2312" s="42"/>
      <c r="D2312" s="42"/>
      <c r="E2312" s="144"/>
      <c r="F2312" s="87" t="str">
        <f t="shared" si="105"/>
        <v/>
      </c>
      <c r="G2312" s="42"/>
      <c r="H2312" s="11"/>
      <c r="I2312" s="111"/>
      <c r="J2312" s="47"/>
      <c r="K2312" s="108"/>
      <c r="L2312" s="112"/>
      <c r="M2312" s="48" t="str">
        <f t="shared" si="106"/>
        <v xml:space="preserve"> -    - </v>
      </c>
      <c r="N2312" s="12"/>
    </row>
    <row r="2313" spans="1:14" ht="15" customHeight="1">
      <c r="A2313" s="40" t="str">
        <f t="shared" si="107"/>
        <v/>
      </c>
      <c r="B2313" s="41"/>
      <c r="C2313" s="42"/>
      <c r="D2313" s="136"/>
      <c r="E2313" s="144"/>
      <c r="F2313" s="87" t="str">
        <f t="shared" si="105"/>
        <v/>
      </c>
      <c r="G2313" s="42"/>
      <c r="H2313" s="11"/>
      <c r="I2313" s="111"/>
      <c r="J2313" s="47"/>
      <c r="K2313" s="108"/>
      <c r="L2313" s="112"/>
      <c r="M2313" s="48" t="str">
        <f t="shared" si="106"/>
        <v xml:space="preserve"> -    - </v>
      </c>
      <c r="N2313" s="12"/>
    </row>
    <row r="2314" spans="1:14" ht="15" customHeight="1">
      <c r="A2314" s="40" t="str">
        <f t="shared" si="107"/>
        <v/>
      </c>
      <c r="B2314" s="41"/>
      <c r="C2314" s="42"/>
      <c r="D2314" s="136"/>
      <c r="E2314" s="144"/>
      <c r="F2314" s="87" t="str">
        <f t="shared" si="105"/>
        <v/>
      </c>
      <c r="G2314" s="42"/>
      <c r="H2314" s="11"/>
      <c r="I2314" s="111"/>
      <c r="J2314" s="47"/>
      <c r="K2314" s="108"/>
      <c r="L2314" s="112"/>
      <c r="M2314" s="48" t="str">
        <f t="shared" si="106"/>
        <v xml:space="preserve"> -    - </v>
      </c>
      <c r="N2314" s="12"/>
    </row>
    <row r="2315" spans="1:14" ht="15" customHeight="1">
      <c r="A2315" s="40" t="str">
        <f t="shared" si="107"/>
        <v/>
      </c>
      <c r="B2315" s="41"/>
      <c r="C2315" s="42"/>
      <c r="D2315" s="42"/>
      <c r="E2315" s="144"/>
      <c r="F2315" s="87" t="str">
        <f t="shared" si="105"/>
        <v/>
      </c>
      <c r="G2315" s="42"/>
      <c r="H2315" s="11"/>
      <c r="I2315" s="111"/>
      <c r="J2315" s="47"/>
      <c r="K2315" s="108"/>
      <c r="L2315" s="112"/>
      <c r="M2315" s="48" t="str">
        <f t="shared" si="106"/>
        <v xml:space="preserve"> -    - </v>
      </c>
      <c r="N2315" s="12"/>
    </row>
    <row r="2316" spans="1:14" ht="15" customHeight="1">
      <c r="A2316" s="40" t="str">
        <f t="shared" si="107"/>
        <v/>
      </c>
      <c r="B2316" s="41"/>
      <c r="C2316" s="42"/>
      <c r="D2316" s="136"/>
      <c r="E2316" s="144"/>
      <c r="F2316" s="87" t="str">
        <f t="shared" ref="F2316:F2379" si="108">IF(E2316="","",IF(E2316&lt;=DATEVALUE("9/11/2022"),"2021-22",IF(E2316&gt;DATEVALUE("9/11/2022"),"")))</f>
        <v/>
      </c>
      <c r="G2316" s="42"/>
      <c r="H2316" s="11"/>
      <c r="I2316" s="111"/>
      <c r="J2316" s="47"/>
      <c r="K2316" s="108"/>
      <c r="L2316" s="112"/>
      <c r="M2316" s="48" t="str">
        <f t="shared" ref="M2316:M2379" si="109">A2316&amp;" - "&amp;C2316&amp;" "&amp;F2316&amp;" "&amp;G2316&amp;" - "&amp;H2316</f>
        <v xml:space="preserve"> -    - </v>
      </c>
      <c r="N2316" s="12"/>
    </row>
    <row r="2317" spans="1:14" ht="15" customHeight="1">
      <c r="A2317" s="40" t="str">
        <f t="shared" ref="A2317:A2380" si="110">IF(ISERROR(IF(B2317="","",A2316+1)),"",IF(B2317="","",A2316+1))</f>
        <v/>
      </c>
      <c r="B2317" s="41"/>
      <c r="C2317" s="42"/>
      <c r="D2317" s="136"/>
      <c r="E2317" s="144"/>
      <c r="F2317" s="87" t="str">
        <f t="shared" si="108"/>
        <v/>
      </c>
      <c r="G2317" s="42"/>
      <c r="H2317" s="11"/>
      <c r="I2317" s="111"/>
      <c r="J2317" s="47"/>
      <c r="K2317" s="108"/>
      <c r="L2317" s="112"/>
      <c r="M2317" s="48" t="str">
        <f t="shared" si="109"/>
        <v xml:space="preserve"> -    - </v>
      </c>
      <c r="N2317" s="12"/>
    </row>
    <row r="2318" spans="1:14" ht="15" customHeight="1">
      <c r="A2318" s="40" t="str">
        <f t="shared" si="110"/>
        <v/>
      </c>
      <c r="B2318" s="41"/>
      <c r="C2318" s="42"/>
      <c r="D2318" s="42"/>
      <c r="E2318" s="144"/>
      <c r="F2318" s="87" t="str">
        <f t="shared" si="108"/>
        <v/>
      </c>
      <c r="G2318" s="42"/>
      <c r="H2318" s="11"/>
      <c r="I2318" s="111"/>
      <c r="J2318" s="47"/>
      <c r="K2318" s="108"/>
      <c r="L2318" s="112"/>
      <c r="M2318" s="48" t="str">
        <f t="shared" si="109"/>
        <v xml:space="preserve"> -    - </v>
      </c>
      <c r="N2318" s="12"/>
    </row>
    <row r="2319" spans="1:14" ht="15" customHeight="1">
      <c r="A2319" s="40" t="str">
        <f t="shared" si="110"/>
        <v/>
      </c>
      <c r="B2319" s="41"/>
      <c r="C2319" s="42"/>
      <c r="D2319" s="136"/>
      <c r="E2319" s="144"/>
      <c r="F2319" s="87" t="str">
        <f t="shared" si="108"/>
        <v/>
      </c>
      <c r="G2319" s="42"/>
      <c r="H2319" s="11"/>
      <c r="I2319" s="111"/>
      <c r="J2319" s="47"/>
      <c r="K2319" s="108"/>
      <c r="L2319" s="112"/>
      <c r="M2319" s="48" t="str">
        <f t="shared" si="109"/>
        <v xml:space="preserve"> -    - </v>
      </c>
      <c r="N2319" s="12"/>
    </row>
    <row r="2320" spans="1:14" ht="15" customHeight="1">
      <c r="A2320" s="40" t="str">
        <f t="shared" si="110"/>
        <v/>
      </c>
      <c r="B2320" s="41"/>
      <c r="C2320" s="42"/>
      <c r="D2320" s="136"/>
      <c r="E2320" s="144"/>
      <c r="F2320" s="87" t="str">
        <f t="shared" si="108"/>
        <v/>
      </c>
      <c r="G2320" s="42"/>
      <c r="H2320" s="11"/>
      <c r="I2320" s="111"/>
      <c r="J2320" s="47"/>
      <c r="K2320" s="108"/>
      <c r="L2320" s="112"/>
      <c r="M2320" s="48" t="str">
        <f t="shared" si="109"/>
        <v xml:space="preserve"> -    - </v>
      </c>
      <c r="N2320" s="12"/>
    </row>
    <row r="2321" spans="1:14" ht="15" customHeight="1">
      <c r="A2321" s="40" t="str">
        <f t="shared" si="110"/>
        <v/>
      </c>
      <c r="B2321" s="41"/>
      <c r="C2321" s="42"/>
      <c r="D2321" s="42"/>
      <c r="E2321" s="144"/>
      <c r="F2321" s="87" t="str">
        <f t="shared" si="108"/>
        <v/>
      </c>
      <c r="G2321" s="42"/>
      <c r="H2321" s="11"/>
      <c r="I2321" s="111"/>
      <c r="J2321" s="47"/>
      <c r="K2321" s="108"/>
      <c r="L2321" s="112"/>
      <c r="M2321" s="48" t="str">
        <f t="shared" si="109"/>
        <v xml:space="preserve"> -    - </v>
      </c>
      <c r="N2321" s="12"/>
    </row>
    <row r="2322" spans="1:14" ht="15" customHeight="1">
      <c r="A2322" s="40" t="str">
        <f t="shared" si="110"/>
        <v/>
      </c>
      <c r="B2322" s="41"/>
      <c r="C2322" s="42"/>
      <c r="D2322" s="136"/>
      <c r="E2322" s="144"/>
      <c r="F2322" s="87" t="str">
        <f t="shared" si="108"/>
        <v/>
      </c>
      <c r="G2322" s="42"/>
      <c r="H2322" s="11"/>
      <c r="I2322" s="111"/>
      <c r="J2322" s="47"/>
      <c r="K2322" s="108"/>
      <c r="L2322" s="112"/>
      <c r="M2322" s="48" t="str">
        <f t="shared" si="109"/>
        <v xml:space="preserve"> -    - </v>
      </c>
      <c r="N2322" s="12"/>
    </row>
    <row r="2323" spans="1:14" ht="15" customHeight="1">
      <c r="A2323" s="40" t="str">
        <f t="shared" si="110"/>
        <v/>
      </c>
      <c r="B2323" s="41"/>
      <c r="C2323" s="42"/>
      <c r="D2323" s="136"/>
      <c r="E2323" s="144"/>
      <c r="F2323" s="87" t="str">
        <f t="shared" si="108"/>
        <v/>
      </c>
      <c r="G2323" s="42"/>
      <c r="H2323" s="11"/>
      <c r="I2323" s="111"/>
      <c r="J2323" s="47"/>
      <c r="K2323" s="108"/>
      <c r="L2323" s="112"/>
      <c r="M2323" s="48" t="str">
        <f t="shared" si="109"/>
        <v xml:space="preserve"> -    - </v>
      </c>
      <c r="N2323" s="12"/>
    </row>
    <row r="2324" spans="1:14" ht="15" customHeight="1">
      <c r="A2324" s="40" t="str">
        <f t="shared" si="110"/>
        <v/>
      </c>
      <c r="B2324" s="41"/>
      <c r="C2324" s="42"/>
      <c r="D2324" s="42"/>
      <c r="E2324" s="144"/>
      <c r="F2324" s="87" t="str">
        <f t="shared" si="108"/>
        <v/>
      </c>
      <c r="G2324" s="42"/>
      <c r="H2324" s="11"/>
      <c r="I2324" s="111"/>
      <c r="J2324" s="47"/>
      <c r="K2324" s="108"/>
      <c r="L2324" s="112"/>
      <c r="M2324" s="48" t="str">
        <f t="shared" si="109"/>
        <v xml:space="preserve"> -    - </v>
      </c>
      <c r="N2324" s="12"/>
    </row>
    <row r="2325" spans="1:14" ht="15" customHeight="1">
      <c r="A2325" s="40" t="str">
        <f t="shared" si="110"/>
        <v/>
      </c>
      <c r="B2325" s="41"/>
      <c r="C2325" s="42"/>
      <c r="D2325" s="136"/>
      <c r="E2325" s="144"/>
      <c r="F2325" s="87" t="str">
        <f t="shared" si="108"/>
        <v/>
      </c>
      <c r="G2325" s="42"/>
      <c r="H2325" s="11"/>
      <c r="I2325" s="111"/>
      <c r="J2325" s="47"/>
      <c r="K2325" s="108"/>
      <c r="L2325" s="112"/>
      <c r="M2325" s="48" t="str">
        <f t="shared" si="109"/>
        <v xml:space="preserve"> -    - </v>
      </c>
      <c r="N2325" s="12"/>
    </row>
    <row r="2326" spans="1:14" ht="15" customHeight="1">
      <c r="A2326" s="40" t="str">
        <f t="shared" si="110"/>
        <v/>
      </c>
      <c r="B2326" s="41"/>
      <c r="C2326" s="42"/>
      <c r="D2326" s="136"/>
      <c r="E2326" s="144"/>
      <c r="F2326" s="87" t="str">
        <f t="shared" si="108"/>
        <v/>
      </c>
      <c r="G2326" s="42"/>
      <c r="H2326" s="11"/>
      <c r="I2326" s="111"/>
      <c r="J2326" s="47"/>
      <c r="K2326" s="108"/>
      <c r="L2326" s="112"/>
      <c r="M2326" s="48" t="str">
        <f t="shared" si="109"/>
        <v xml:space="preserve"> -    - </v>
      </c>
      <c r="N2326" s="12"/>
    </row>
    <row r="2327" spans="1:14" ht="15" customHeight="1">
      <c r="A2327" s="40" t="str">
        <f t="shared" si="110"/>
        <v/>
      </c>
      <c r="B2327" s="41"/>
      <c r="C2327" s="42"/>
      <c r="D2327" s="42"/>
      <c r="E2327" s="144"/>
      <c r="F2327" s="87" t="str">
        <f t="shared" si="108"/>
        <v/>
      </c>
      <c r="G2327" s="42"/>
      <c r="H2327" s="11"/>
      <c r="I2327" s="111"/>
      <c r="J2327" s="47"/>
      <c r="K2327" s="108"/>
      <c r="L2327" s="112"/>
      <c r="M2327" s="48" t="str">
        <f t="shared" si="109"/>
        <v xml:space="preserve"> -    - </v>
      </c>
      <c r="N2327" s="12"/>
    </row>
    <row r="2328" spans="1:14" ht="15" customHeight="1">
      <c r="A2328" s="40" t="str">
        <f t="shared" si="110"/>
        <v/>
      </c>
      <c r="B2328" s="41"/>
      <c r="C2328" s="42"/>
      <c r="D2328" s="136"/>
      <c r="E2328" s="144"/>
      <c r="F2328" s="87" t="str">
        <f t="shared" si="108"/>
        <v/>
      </c>
      <c r="G2328" s="42"/>
      <c r="H2328" s="11"/>
      <c r="I2328" s="111"/>
      <c r="J2328" s="47"/>
      <c r="K2328" s="108"/>
      <c r="L2328" s="112"/>
      <c r="M2328" s="48" t="str">
        <f t="shared" si="109"/>
        <v xml:space="preserve"> -    - </v>
      </c>
      <c r="N2328" s="12"/>
    </row>
    <row r="2329" spans="1:14" ht="15" customHeight="1">
      <c r="A2329" s="40" t="str">
        <f t="shared" si="110"/>
        <v/>
      </c>
      <c r="B2329" s="41"/>
      <c r="C2329" s="42"/>
      <c r="D2329" s="136"/>
      <c r="E2329" s="144"/>
      <c r="F2329" s="87" t="str">
        <f t="shared" si="108"/>
        <v/>
      </c>
      <c r="G2329" s="42"/>
      <c r="H2329" s="11"/>
      <c r="I2329" s="111"/>
      <c r="J2329" s="47"/>
      <c r="K2329" s="108"/>
      <c r="L2329" s="112"/>
      <c r="M2329" s="48" t="str">
        <f t="shared" si="109"/>
        <v xml:space="preserve"> -    - </v>
      </c>
      <c r="N2329" s="12"/>
    </row>
    <row r="2330" spans="1:14" ht="15" customHeight="1">
      <c r="A2330" s="40" t="str">
        <f t="shared" si="110"/>
        <v/>
      </c>
      <c r="B2330" s="41"/>
      <c r="C2330" s="42"/>
      <c r="D2330" s="42"/>
      <c r="E2330" s="144"/>
      <c r="F2330" s="87" t="str">
        <f t="shared" si="108"/>
        <v/>
      </c>
      <c r="G2330" s="42"/>
      <c r="H2330" s="11"/>
      <c r="I2330" s="111"/>
      <c r="J2330" s="47"/>
      <c r="K2330" s="108"/>
      <c r="L2330" s="112"/>
      <c r="M2330" s="48" t="str">
        <f t="shared" si="109"/>
        <v xml:space="preserve"> -    - </v>
      </c>
      <c r="N2330" s="12"/>
    </row>
    <row r="2331" spans="1:14" ht="15" customHeight="1">
      <c r="A2331" s="40" t="str">
        <f t="shared" si="110"/>
        <v/>
      </c>
      <c r="B2331" s="41"/>
      <c r="C2331" s="42"/>
      <c r="D2331" s="136"/>
      <c r="E2331" s="144"/>
      <c r="F2331" s="87" t="str">
        <f t="shared" si="108"/>
        <v/>
      </c>
      <c r="G2331" s="42"/>
      <c r="H2331" s="11"/>
      <c r="I2331" s="111"/>
      <c r="J2331" s="47"/>
      <c r="K2331" s="108"/>
      <c r="L2331" s="112"/>
      <c r="M2331" s="48" t="str">
        <f t="shared" si="109"/>
        <v xml:space="preserve"> -    - </v>
      </c>
      <c r="N2331" s="12"/>
    </row>
    <row r="2332" spans="1:14" ht="15" customHeight="1">
      <c r="A2332" s="40" t="str">
        <f t="shared" si="110"/>
        <v/>
      </c>
      <c r="B2332" s="41"/>
      <c r="C2332" s="42"/>
      <c r="D2332" s="136"/>
      <c r="E2332" s="144"/>
      <c r="F2332" s="87" t="str">
        <f t="shared" si="108"/>
        <v/>
      </c>
      <c r="G2332" s="42"/>
      <c r="H2332" s="11"/>
      <c r="I2332" s="111"/>
      <c r="J2332" s="47"/>
      <c r="K2332" s="108"/>
      <c r="L2332" s="112"/>
      <c r="M2332" s="48" t="str">
        <f t="shared" si="109"/>
        <v xml:space="preserve"> -    - </v>
      </c>
      <c r="N2332" s="12"/>
    </row>
    <row r="2333" spans="1:14" ht="15" customHeight="1">
      <c r="A2333" s="40" t="str">
        <f t="shared" si="110"/>
        <v/>
      </c>
      <c r="B2333" s="41"/>
      <c r="C2333" s="42"/>
      <c r="D2333" s="42"/>
      <c r="E2333" s="144"/>
      <c r="F2333" s="87" t="str">
        <f t="shared" si="108"/>
        <v/>
      </c>
      <c r="G2333" s="42"/>
      <c r="H2333" s="11"/>
      <c r="I2333" s="111"/>
      <c r="J2333" s="47"/>
      <c r="K2333" s="108"/>
      <c r="L2333" s="112"/>
      <c r="M2333" s="48" t="str">
        <f t="shared" si="109"/>
        <v xml:space="preserve"> -    - </v>
      </c>
      <c r="N2333" s="12"/>
    </row>
    <row r="2334" spans="1:14" ht="15" customHeight="1">
      <c r="A2334" s="40" t="str">
        <f t="shared" si="110"/>
        <v/>
      </c>
      <c r="B2334" s="41"/>
      <c r="C2334" s="42"/>
      <c r="D2334" s="136"/>
      <c r="E2334" s="144"/>
      <c r="F2334" s="87" t="str">
        <f t="shared" si="108"/>
        <v/>
      </c>
      <c r="G2334" s="42"/>
      <c r="H2334" s="11"/>
      <c r="I2334" s="111"/>
      <c r="J2334" s="47"/>
      <c r="K2334" s="108"/>
      <c r="L2334" s="112"/>
      <c r="M2334" s="48" t="str">
        <f t="shared" si="109"/>
        <v xml:space="preserve"> -    - </v>
      </c>
      <c r="N2334" s="12"/>
    </row>
    <row r="2335" spans="1:14" ht="15" customHeight="1">
      <c r="A2335" s="40" t="str">
        <f t="shared" si="110"/>
        <v/>
      </c>
      <c r="B2335" s="41"/>
      <c r="C2335" s="42"/>
      <c r="D2335" s="136"/>
      <c r="E2335" s="144"/>
      <c r="F2335" s="87" t="str">
        <f t="shared" si="108"/>
        <v/>
      </c>
      <c r="G2335" s="42"/>
      <c r="H2335" s="11"/>
      <c r="I2335" s="111"/>
      <c r="J2335" s="47"/>
      <c r="K2335" s="108"/>
      <c r="L2335" s="112"/>
      <c r="M2335" s="48" t="str">
        <f t="shared" si="109"/>
        <v xml:space="preserve"> -    - </v>
      </c>
      <c r="N2335" s="12"/>
    </row>
    <row r="2336" spans="1:14" ht="15" customHeight="1">
      <c r="A2336" s="40" t="str">
        <f t="shared" si="110"/>
        <v/>
      </c>
      <c r="B2336" s="41"/>
      <c r="C2336" s="42"/>
      <c r="D2336" s="42"/>
      <c r="E2336" s="144"/>
      <c r="F2336" s="87" t="str">
        <f t="shared" si="108"/>
        <v/>
      </c>
      <c r="G2336" s="42"/>
      <c r="H2336" s="11"/>
      <c r="I2336" s="111"/>
      <c r="J2336" s="47"/>
      <c r="K2336" s="108"/>
      <c r="L2336" s="112"/>
      <c r="M2336" s="48" t="str">
        <f t="shared" si="109"/>
        <v xml:space="preserve"> -    - </v>
      </c>
      <c r="N2336" s="12"/>
    </row>
    <row r="2337" spans="1:14" ht="15" customHeight="1">
      <c r="A2337" s="40" t="str">
        <f t="shared" si="110"/>
        <v/>
      </c>
      <c r="B2337" s="41"/>
      <c r="C2337" s="42"/>
      <c r="D2337" s="136"/>
      <c r="E2337" s="144"/>
      <c r="F2337" s="87" t="str">
        <f t="shared" si="108"/>
        <v/>
      </c>
      <c r="G2337" s="42"/>
      <c r="H2337" s="11"/>
      <c r="I2337" s="111"/>
      <c r="J2337" s="47"/>
      <c r="K2337" s="108"/>
      <c r="L2337" s="112"/>
      <c r="M2337" s="48" t="str">
        <f t="shared" si="109"/>
        <v xml:space="preserve"> -    - </v>
      </c>
      <c r="N2337" s="12"/>
    </row>
    <row r="2338" spans="1:14" ht="15" customHeight="1">
      <c r="A2338" s="40" t="str">
        <f t="shared" si="110"/>
        <v/>
      </c>
      <c r="B2338" s="41"/>
      <c r="C2338" s="42"/>
      <c r="D2338" s="136"/>
      <c r="E2338" s="144"/>
      <c r="F2338" s="87" t="str">
        <f t="shared" si="108"/>
        <v/>
      </c>
      <c r="G2338" s="42"/>
      <c r="H2338" s="11"/>
      <c r="I2338" s="111"/>
      <c r="J2338" s="47"/>
      <c r="K2338" s="108"/>
      <c r="L2338" s="112"/>
      <c r="M2338" s="48" t="str">
        <f t="shared" si="109"/>
        <v xml:space="preserve"> -    - </v>
      </c>
      <c r="N2338" s="12"/>
    </row>
    <row r="2339" spans="1:14" ht="15" customHeight="1">
      <c r="A2339" s="40" t="str">
        <f t="shared" si="110"/>
        <v/>
      </c>
      <c r="B2339" s="41"/>
      <c r="C2339" s="42"/>
      <c r="D2339" s="42"/>
      <c r="E2339" s="144"/>
      <c r="F2339" s="87" t="str">
        <f t="shared" si="108"/>
        <v/>
      </c>
      <c r="G2339" s="42"/>
      <c r="H2339" s="11"/>
      <c r="I2339" s="111"/>
      <c r="J2339" s="47"/>
      <c r="K2339" s="108"/>
      <c r="L2339" s="112"/>
      <c r="M2339" s="48" t="str">
        <f t="shared" si="109"/>
        <v xml:space="preserve"> -    - </v>
      </c>
      <c r="N2339" s="12"/>
    </row>
    <row r="2340" spans="1:14" ht="15" customHeight="1">
      <c r="A2340" s="40" t="str">
        <f t="shared" si="110"/>
        <v/>
      </c>
      <c r="B2340" s="41"/>
      <c r="C2340" s="42"/>
      <c r="D2340" s="136"/>
      <c r="E2340" s="144"/>
      <c r="F2340" s="87" t="str">
        <f t="shared" si="108"/>
        <v/>
      </c>
      <c r="G2340" s="42"/>
      <c r="H2340" s="11"/>
      <c r="I2340" s="111"/>
      <c r="J2340" s="47"/>
      <c r="K2340" s="108"/>
      <c r="L2340" s="112"/>
      <c r="M2340" s="48" t="str">
        <f t="shared" si="109"/>
        <v xml:space="preserve"> -    - </v>
      </c>
      <c r="N2340" s="12"/>
    </row>
    <row r="2341" spans="1:14" ht="15" customHeight="1">
      <c r="A2341" s="40" t="str">
        <f t="shared" si="110"/>
        <v/>
      </c>
      <c r="B2341" s="41"/>
      <c r="C2341" s="42"/>
      <c r="D2341" s="136"/>
      <c r="E2341" s="144"/>
      <c r="F2341" s="87" t="str">
        <f t="shared" si="108"/>
        <v/>
      </c>
      <c r="G2341" s="42"/>
      <c r="H2341" s="11"/>
      <c r="I2341" s="111"/>
      <c r="J2341" s="47"/>
      <c r="K2341" s="108"/>
      <c r="L2341" s="112"/>
      <c r="M2341" s="48" t="str">
        <f t="shared" si="109"/>
        <v xml:space="preserve"> -    - </v>
      </c>
      <c r="N2341" s="12"/>
    </row>
    <row r="2342" spans="1:14" ht="15" customHeight="1">
      <c r="A2342" s="40" t="str">
        <f t="shared" si="110"/>
        <v/>
      </c>
      <c r="B2342" s="41"/>
      <c r="C2342" s="42"/>
      <c r="D2342" s="42"/>
      <c r="E2342" s="144"/>
      <c r="F2342" s="87" t="str">
        <f t="shared" si="108"/>
        <v/>
      </c>
      <c r="G2342" s="42"/>
      <c r="H2342" s="11"/>
      <c r="I2342" s="111"/>
      <c r="J2342" s="47"/>
      <c r="K2342" s="108"/>
      <c r="L2342" s="112"/>
      <c r="M2342" s="48" t="str">
        <f t="shared" si="109"/>
        <v xml:space="preserve"> -    - </v>
      </c>
      <c r="N2342" s="12"/>
    </row>
    <row r="2343" spans="1:14" ht="15" customHeight="1">
      <c r="A2343" s="40" t="str">
        <f t="shared" si="110"/>
        <v/>
      </c>
      <c r="B2343" s="41"/>
      <c r="C2343" s="42"/>
      <c r="D2343" s="136"/>
      <c r="E2343" s="144"/>
      <c r="F2343" s="87" t="str">
        <f t="shared" si="108"/>
        <v/>
      </c>
      <c r="G2343" s="42"/>
      <c r="H2343" s="11"/>
      <c r="I2343" s="111"/>
      <c r="J2343" s="47"/>
      <c r="K2343" s="108"/>
      <c r="L2343" s="112"/>
      <c r="M2343" s="48" t="str">
        <f t="shared" si="109"/>
        <v xml:space="preserve"> -    - </v>
      </c>
      <c r="N2343" s="12"/>
    </row>
    <row r="2344" spans="1:14" ht="15" customHeight="1">
      <c r="A2344" s="40" t="str">
        <f t="shared" si="110"/>
        <v/>
      </c>
      <c r="B2344" s="41"/>
      <c r="C2344" s="42"/>
      <c r="D2344" s="136"/>
      <c r="E2344" s="144"/>
      <c r="F2344" s="87" t="str">
        <f t="shared" si="108"/>
        <v/>
      </c>
      <c r="G2344" s="42"/>
      <c r="H2344" s="11"/>
      <c r="I2344" s="111"/>
      <c r="J2344" s="47"/>
      <c r="K2344" s="108"/>
      <c r="L2344" s="112"/>
      <c r="M2344" s="48" t="str">
        <f t="shared" si="109"/>
        <v xml:space="preserve"> -    - </v>
      </c>
      <c r="N2344" s="12"/>
    </row>
    <row r="2345" spans="1:14" ht="15" customHeight="1">
      <c r="A2345" s="40" t="str">
        <f t="shared" si="110"/>
        <v/>
      </c>
      <c r="B2345" s="41"/>
      <c r="C2345" s="42"/>
      <c r="D2345" s="42"/>
      <c r="E2345" s="144"/>
      <c r="F2345" s="87" t="str">
        <f t="shared" si="108"/>
        <v/>
      </c>
      <c r="G2345" s="42"/>
      <c r="H2345" s="11"/>
      <c r="I2345" s="111"/>
      <c r="J2345" s="47"/>
      <c r="K2345" s="108"/>
      <c r="L2345" s="112"/>
      <c r="M2345" s="48" t="str">
        <f t="shared" si="109"/>
        <v xml:space="preserve"> -    - </v>
      </c>
      <c r="N2345" s="12"/>
    </row>
    <row r="2346" spans="1:14" ht="15" customHeight="1">
      <c r="A2346" s="40" t="str">
        <f t="shared" si="110"/>
        <v/>
      </c>
      <c r="B2346" s="41"/>
      <c r="C2346" s="42"/>
      <c r="D2346" s="136"/>
      <c r="E2346" s="144"/>
      <c r="F2346" s="87" t="str">
        <f t="shared" si="108"/>
        <v/>
      </c>
      <c r="G2346" s="42"/>
      <c r="H2346" s="11"/>
      <c r="I2346" s="111"/>
      <c r="J2346" s="47"/>
      <c r="K2346" s="108"/>
      <c r="L2346" s="112"/>
      <c r="M2346" s="48" t="str">
        <f t="shared" si="109"/>
        <v xml:space="preserve"> -    - </v>
      </c>
      <c r="N2346" s="12"/>
    </row>
    <row r="2347" spans="1:14" ht="15" customHeight="1">
      <c r="A2347" s="40" t="str">
        <f t="shared" si="110"/>
        <v/>
      </c>
      <c r="B2347" s="41"/>
      <c r="C2347" s="42"/>
      <c r="D2347" s="136"/>
      <c r="E2347" s="144"/>
      <c r="F2347" s="87" t="str">
        <f t="shared" si="108"/>
        <v/>
      </c>
      <c r="G2347" s="42"/>
      <c r="H2347" s="11"/>
      <c r="I2347" s="111"/>
      <c r="J2347" s="47"/>
      <c r="K2347" s="108"/>
      <c r="L2347" s="112"/>
      <c r="M2347" s="48" t="str">
        <f t="shared" si="109"/>
        <v xml:space="preserve"> -    - </v>
      </c>
      <c r="N2347" s="12"/>
    </row>
    <row r="2348" spans="1:14" ht="15" customHeight="1">
      <c r="A2348" s="40" t="str">
        <f t="shared" si="110"/>
        <v/>
      </c>
      <c r="B2348" s="41"/>
      <c r="C2348" s="42"/>
      <c r="D2348" s="42"/>
      <c r="E2348" s="144"/>
      <c r="F2348" s="87" t="str">
        <f t="shared" si="108"/>
        <v/>
      </c>
      <c r="G2348" s="42"/>
      <c r="H2348" s="11"/>
      <c r="I2348" s="111"/>
      <c r="J2348" s="47"/>
      <c r="K2348" s="108"/>
      <c r="L2348" s="112"/>
      <c r="M2348" s="48" t="str">
        <f t="shared" si="109"/>
        <v xml:space="preserve"> -    - </v>
      </c>
      <c r="N2348" s="12"/>
    </row>
    <row r="2349" spans="1:14" ht="15" customHeight="1">
      <c r="A2349" s="40" t="str">
        <f t="shared" si="110"/>
        <v/>
      </c>
      <c r="B2349" s="41"/>
      <c r="C2349" s="42"/>
      <c r="D2349" s="136"/>
      <c r="E2349" s="144"/>
      <c r="F2349" s="87" t="str">
        <f t="shared" si="108"/>
        <v/>
      </c>
      <c r="G2349" s="42"/>
      <c r="H2349" s="11"/>
      <c r="I2349" s="111"/>
      <c r="J2349" s="47"/>
      <c r="K2349" s="108"/>
      <c r="L2349" s="112"/>
      <c r="M2349" s="48" t="str">
        <f t="shared" si="109"/>
        <v xml:space="preserve"> -    - </v>
      </c>
      <c r="N2349" s="12"/>
    </row>
    <row r="2350" spans="1:14" ht="15" customHeight="1">
      <c r="A2350" s="40" t="str">
        <f t="shared" si="110"/>
        <v/>
      </c>
      <c r="B2350" s="41"/>
      <c r="C2350" s="42"/>
      <c r="D2350" s="136"/>
      <c r="E2350" s="144"/>
      <c r="F2350" s="87" t="str">
        <f t="shared" si="108"/>
        <v/>
      </c>
      <c r="G2350" s="42"/>
      <c r="H2350" s="11"/>
      <c r="I2350" s="111"/>
      <c r="J2350" s="47"/>
      <c r="K2350" s="108"/>
      <c r="L2350" s="112"/>
      <c r="M2350" s="48" t="str">
        <f t="shared" si="109"/>
        <v xml:space="preserve"> -    - </v>
      </c>
      <c r="N2350" s="12"/>
    </row>
    <row r="2351" spans="1:14" ht="15" customHeight="1">
      <c r="A2351" s="40" t="str">
        <f t="shared" si="110"/>
        <v/>
      </c>
      <c r="B2351" s="41"/>
      <c r="C2351" s="42"/>
      <c r="D2351" s="42"/>
      <c r="E2351" s="144"/>
      <c r="F2351" s="87" t="str">
        <f t="shared" si="108"/>
        <v/>
      </c>
      <c r="G2351" s="42"/>
      <c r="H2351" s="11"/>
      <c r="I2351" s="111"/>
      <c r="J2351" s="47"/>
      <c r="K2351" s="108"/>
      <c r="L2351" s="112"/>
      <c r="M2351" s="48" t="str">
        <f t="shared" si="109"/>
        <v xml:space="preserve"> -    - </v>
      </c>
      <c r="N2351" s="12"/>
    </row>
    <row r="2352" spans="1:14" ht="15" customHeight="1">
      <c r="A2352" s="40" t="str">
        <f t="shared" si="110"/>
        <v/>
      </c>
      <c r="B2352" s="41"/>
      <c r="C2352" s="42"/>
      <c r="D2352" s="136"/>
      <c r="E2352" s="144"/>
      <c r="F2352" s="87" t="str">
        <f t="shared" si="108"/>
        <v/>
      </c>
      <c r="G2352" s="42"/>
      <c r="H2352" s="11"/>
      <c r="I2352" s="111"/>
      <c r="J2352" s="47"/>
      <c r="K2352" s="108"/>
      <c r="L2352" s="112"/>
      <c r="M2352" s="48" t="str">
        <f t="shared" si="109"/>
        <v xml:space="preserve"> -    - </v>
      </c>
      <c r="N2352" s="12"/>
    </row>
    <row r="2353" spans="1:14" ht="15" customHeight="1">
      <c r="A2353" s="40" t="str">
        <f t="shared" si="110"/>
        <v/>
      </c>
      <c r="B2353" s="41"/>
      <c r="C2353" s="42"/>
      <c r="D2353" s="136"/>
      <c r="E2353" s="144"/>
      <c r="F2353" s="87" t="str">
        <f t="shared" si="108"/>
        <v/>
      </c>
      <c r="G2353" s="42"/>
      <c r="H2353" s="11"/>
      <c r="I2353" s="111"/>
      <c r="J2353" s="47"/>
      <c r="K2353" s="108"/>
      <c r="L2353" s="112"/>
      <c r="M2353" s="48" t="str">
        <f t="shared" si="109"/>
        <v xml:space="preserve"> -    - </v>
      </c>
      <c r="N2353" s="12"/>
    </row>
    <row r="2354" spans="1:14" ht="15" customHeight="1">
      <c r="A2354" s="40" t="str">
        <f t="shared" si="110"/>
        <v/>
      </c>
      <c r="B2354" s="41"/>
      <c r="C2354" s="42"/>
      <c r="D2354" s="42"/>
      <c r="E2354" s="144"/>
      <c r="F2354" s="87" t="str">
        <f t="shared" si="108"/>
        <v/>
      </c>
      <c r="G2354" s="42"/>
      <c r="H2354" s="11"/>
      <c r="I2354" s="111"/>
      <c r="J2354" s="47"/>
      <c r="K2354" s="108"/>
      <c r="L2354" s="112"/>
      <c r="M2354" s="48" t="str">
        <f t="shared" si="109"/>
        <v xml:space="preserve"> -    - </v>
      </c>
      <c r="N2354" s="12"/>
    </row>
    <row r="2355" spans="1:14" ht="15" customHeight="1">
      <c r="A2355" s="40" t="str">
        <f t="shared" si="110"/>
        <v/>
      </c>
      <c r="B2355" s="41"/>
      <c r="C2355" s="42"/>
      <c r="D2355" s="136"/>
      <c r="E2355" s="144"/>
      <c r="F2355" s="87" t="str">
        <f t="shared" si="108"/>
        <v/>
      </c>
      <c r="G2355" s="42"/>
      <c r="H2355" s="11"/>
      <c r="I2355" s="111"/>
      <c r="J2355" s="47"/>
      <c r="K2355" s="108"/>
      <c r="L2355" s="112"/>
      <c r="M2355" s="48" t="str">
        <f t="shared" si="109"/>
        <v xml:space="preserve"> -    - </v>
      </c>
      <c r="N2355" s="12"/>
    </row>
    <row r="2356" spans="1:14" ht="15" customHeight="1">
      <c r="A2356" s="40" t="str">
        <f t="shared" si="110"/>
        <v/>
      </c>
      <c r="B2356" s="41"/>
      <c r="C2356" s="42"/>
      <c r="D2356" s="136"/>
      <c r="E2356" s="144"/>
      <c r="F2356" s="87" t="str">
        <f t="shared" si="108"/>
        <v/>
      </c>
      <c r="G2356" s="42"/>
      <c r="H2356" s="11"/>
      <c r="I2356" s="111"/>
      <c r="J2356" s="47"/>
      <c r="K2356" s="108"/>
      <c r="L2356" s="112"/>
      <c r="M2356" s="48" t="str">
        <f t="shared" si="109"/>
        <v xml:space="preserve"> -    - </v>
      </c>
      <c r="N2356" s="12"/>
    </row>
    <row r="2357" spans="1:14" ht="15" customHeight="1">
      <c r="A2357" s="40" t="str">
        <f t="shared" si="110"/>
        <v/>
      </c>
      <c r="B2357" s="41"/>
      <c r="C2357" s="42"/>
      <c r="D2357" s="42"/>
      <c r="E2357" s="144"/>
      <c r="F2357" s="87" t="str">
        <f t="shared" si="108"/>
        <v/>
      </c>
      <c r="G2357" s="42"/>
      <c r="H2357" s="11"/>
      <c r="I2357" s="111"/>
      <c r="J2357" s="47"/>
      <c r="K2357" s="108"/>
      <c r="L2357" s="112"/>
      <c r="M2357" s="48" t="str">
        <f t="shared" si="109"/>
        <v xml:space="preserve"> -    - </v>
      </c>
      <c r="N2357" s="12"/>
    </row>
    <row r="2358" spans="1:14" ht="15" customHeight="1">
      <c r="A2358" s="40" t="str">
        <f t="shared" si="110"/>
        <v/>
      </c>
      <c r="B2358" s="41"/>
      <c r="C2358" s="42"/>
      <c r="D2358" s="136"/>
      <c r="E2358" s="144"/>
      <c r="F2358" s="87" t="str">
        <f t="shared" si="108"/>
        <v/>
      </c>
      <c r="G2358" s="42"/>
      <c r="H2358" s="11"/>
      <c r="I2358" s="111"/>
      <c r="J2358" s="47"/>
      <c r="K2358" s="108"/>
      <c r="L2358" s="112"/>
      <c r="M2358" s="48" t="str">
        <f t="shared" si="109"/>
        <v xml:space="preserve"> -    - </v>
      </c>
      <c r="N2358" s="12"/>
    </row>
    <row r="2359" spans="1:14" ht="15" customHeight="1">
      <c r="A2359" s="40" t="str">
        <f t="shared" si="110"/>
        <v/>
      </c>
      <c r="B2359" s="41"/>
      <c r="C2359" s="42"/>
      <c r="D2359" s="136"/>
      <c r="E2359" s="144"/>
      <c r="F2359" s="87" t="str">
        <f t="shared" si="108"/>
        <v/>
      </c>
      <c r="G2359" s="42"/>
      <c r="H2359" s="11"/>
      <c r="I2359" s="111"/>
      <c r="J2359" s="47"/>
      <c r="K2359" s="108"/>
      <c r="L2359" s="112"/>
      <c r="M2359" s="48" t="str">
        <f t="shared" si="109"/>
        <v xml:space="preserve"> -    - </v>
      </c>
      <c r="N2359" s="12"/>
    </row>
    <row r="2360" spans="1:14" ht="15" customHeight="1">
      <c r="A2360" s="40" t="str">
        <f t="shared" si="110"/>
        <v/>
      </c>
      <c r="B2360" s="41"/>
      <c r="C2360" s="42"/>
      <c r="D2360" s="42"/>
      <c r="E2360" s="144"/>
      <c r="F2360" s="87" t="str">
        <f t="shared" si="108"/>
        <v/>
      </c>
      <c r="G2360" s="42"/>
      <c r="H2360" s="11"/>
      <c r="I2360" s="111"/>
      <c r="J2360" s="47"/>
      <c r="K2360" s="108"/>
      <c r="L2360" s="112"/>
      <c r="M2360" s="48" t="str">
        <f t="shared" si="109"/>
        <v xml:space="preserve"> -    - </v>
      </c>
      <c r="N2360" s="12"/>
    </row>
    <row r="2361" spans="1:14" ht="15" customHeight="1">
      <c r="A2361" s="40" t="str">
        <f t="shared" si="110"/>
        <v/>
      </c>
      <c r="B2361" s="41"/>
      <c r="C2361" s="42"/>
      <c r="D2361" s="136"/>
      <c r="E2361" s="144"/>
      <c r="F2361" s="87" t="str">
        <f t="shared" si="108"/>
        <v/>
      </c>
      <c r="G2361" s="42"/>
      <c r="H2361" s="11"/>
      <c r="I2361" s="111"/>
      <c r="J2361" s="47"/>
      <c r="K2361" s="108"/>
      <c r="L2361" s="112"/>
      <c r="M2361" s="48" t="str">
        <f t="shared" si="109"/>
        <v xml:space="preserve"> -    - </v>
      </c>
      <c r="N2361" s="12"/>
    </row>
    <row r="2362" spans="1:14" ht="15" customHeight="1">
      <c r="A2362" s="40" t="str">
        <f t="shared" si="110"/>
        <v/>
      </c>
      <c r="B2362" s="41"/>
      <c r="C2362" s="42"/>
      <c r="D2362" s="136"/>
      <c r="E2362" s="144"/>
      <c r="F2362" s="87" t="str">
        <f t="shared" si="108"/>
        <v/>
      </c>
      <c r="G2362" s="42"/>
      <c r="H2362" s="11"/>
      <c r="I2362" s="111"/>
      <c r="J2362" s="47"/>
      <c r="K2362" s="108"/>
      <c r="L2362" s="112"/>
      <c r="M2362" s="48" t="str">
        <f t="shared" si="109"/>
        <v xml:space="preserve"> -    - </v>
      </c>
      <c r="N2362" s="12"/>
    </row>
    <row r="2363" spans="1:14" ht="15" customHeight="1">
      <c r="A2363" s="40" t="str">
        <f t="shared" si="110"/>
        <v/>
      </c>
      <c r="B2363" s="41"/>
      <c r="C2363" s="42"/>
      <c r="D2363" s="42"/>
      <c r="E2363" s="144"/>
      <c r="F2363" s="87" t="str">
        <f t="shared" si="108"/>
        <v/>
      </c>
      <c r="G2363" s="42"/>
      <c r="H2363" s="11"/>
      <c r="I2363" s="111"/>
      <c r="J2363" s="47"/>
      <c r="K2363" s="108"/>
      <c r="L2363" s="112"/>
      <c r="M2363" s="48" t="str">
        <f t="shared" si="109"/>
        <v xml:space="preserve"> -    - </v>
      </c>
      <c r="N2363" s="12"/>
    </row>
    <row r="2364" spans="1:14" ht="15" customHeight="1">
      <c r="A2364" s="40" t="str">
        <f t="shared" si="110"/>
        <v/>
      </c>
      <c r="B2364" s="41"/>
      <c r="C2364" s="42"/>
      <c r="D2364" s="136"/>
      <c r="E2364" s="144"/>
      <c r="F2364" s="87" t="str">
        <f t="shared" si="108"/>
        <v/>
      </c>
      <c r="G2364" s="42"/>
      <c r="H2364" s="11"/>
      <c r="I2364" s="111"/>
      <c r="J2364" s="47"/>
      <c r="K2364" s="108"/>
      <c r="L2364" s="112"/>
      <c r="M2364" s="48" t="str">
        <f t="shared" si="109"/>
        <v xml:space="preserve"> -    - </v>
      </c>
      <c r="N2364" s="12"/>
    </row>
    <row r="2365" spans="1:14" ht="15" customHeight="1">
      <c r="A2365" s="40" t="str">
        <f t="shared" si="110"/>
        <v/>
      </c>
      <c r="B2365" s="41"/>
      <c r="C2365" s="42"/>
      <c r="D2365" s="136"/>
      <c r="E2365" s="144"/>
      <c r="F2365" s="87" t="str">
        <f t="shared" si="108"/>
        <v/>
      </c>
      <c r="G2365" s="42"/>
      <c r="H2365" s="11"/>
      <c r="I2365" s="111"/>
      <c r="J2365" s="47"/>
      <c r="K2365" s="108"/>
      <c r="L2365" s="112"/>
      <c r="M2365" s="48" t="str">
        <f t="shared" si="109"/>
        <v xml:space="preserve"> -    - </v>
      </c>
      <c r="N2365" s="12"/>
    </row>
    <row r="2366" spans="1:14" ht="15" customHeight="1">
      <c r="A2366" s="40" t="str">
        <f t="shared" si="110"/>
        <v/>
      </c>
      <c r="B2366" s="41"/>
      <c r="C2366" s="42"/>
      <c r="D2366" s="42"/>
      <c r="E2366" s="144"/>
      <c r="F2366" s="87" t="str">
        <f t="shared" si="108"/>
        <v/>
      </c>
      <c r="G2366" s="42"/>
      <c r="H2366" s="11"/>
      <c r="I2366" s="111"/>
      <c r="J2366" s="47"/>
      <c r="K2366" s="108"/>
      <c r="L2366" s="112"/>
      <c r="M2366" s="48" t="str">
        <f t="shared" si="109"/>
        <v xml:space="preserve"> -    - </v>
      </c>
      <c r="N2366" s="12"/>
    </row>
    <row r="2367" spans="1:14" ht="15" customHeight="1">
      <c r="A2367" s="40" t="str">
        <f t="shared" si="110"/>
        <v/>
      </c>
      <c r="B2367" s="41"/>
      <c r="C2367" s="42"/>
      <c r="D2367" s="136"/>
      <c r="E2367" s="144"/>
      <c r="F2367" s="87" t="str">
        <f t="shared" si="108"/>
        <v/>
      </c>
      <c r="G2367" s="42"/>
      <c r="H2367" s="11"/>
      <c r="I2367" s="111"/>
      <c r="J2367" s="47"/>
      <c r="K2367" s="108"/>
      <c r="L2367" s="112"/>
      <c r="M2367" s="48" t="str">
        <f t="shared" si="109"/>
        <v xml:space="preserve"> -    - </v>
      </c>
      <c r="N2367" s="12"/>
    </row>
    <row r="2368" spans="1:14" ht="15" customHeight="1">
      <c r="A2368" s="40" t="str">
        <f t="shared" si="110"/>
        <v/>
      </c>
      <c r="B2368" s="41"/>
      <c r="C2368" s="42"/>
      <c r="D2368" s="136"/>
      <c r="E2368" s="144"/>
      <c r="F2368" s="87" t="str">
        <f t="shared" si="108"/>
        <v/>
      </c>
      <c r="G2368" s="42"/>
      <c r="H2368" s="11"/>
      <c r="I2368" s="111"/>
      <c r="J2368" s="47"/>
      <c r="K2368" s="108"/>
      <c r="L2368" s="112"/>
      <c r="M2368" s="48" t="str">
        <f t="shared" si="109"/>
        <v xml:space="preserve"> -    - </v>
      </c>
      <c r="N2368" s="12"/>
    </row>
    <row r="2369" spans="1:14" ht="15" customHeight="1">
      <c r="A2369" s="40" t="str">
        <f t="shared" si="110"/>
        <v/>
      </c>
      <c r="B2369" s="41"/>
      <c r="C2369" s="42"/>
      <c r="D2369" s="42"/>
      <c r="E2369" s="144"/>
      <c r="F2369" s="87" t="str">
        <f t="shared" si="108"/>
        <v/>
      </c>
      <c r="G2369" s="42"/>
      <c r="H2369" s="11"/>
      <c r="I2369" s="111"/>
      <c r="J2369" s="47"/>
      <c r="K2369" s="108"/>
      <c r="L2369" s="112"/>
      <c r="M2369" s="48" t="str">
        <f t="shared" si="109"/>
        <v xml:space="preserve"> -    - </v>
      </c>
      <c r="N2369" s="12"/>
    </row>
    <row r="2370" spans="1:14" ht="15" customHeight="1">
      <c r="A2370" s="40" t="str">
        <f t="shared" si="110"/>
        <v/>
      </c>
      <c r="B2370" s="41"/>
      <c r="C2370" s="42"/>
      <c r="D2370" s="136"/>
      <c r="E2370" s="144"/>
      <c r="F2370" s="87" t="str">
        <f t="shared" si="108"/>
        <v/>
      </c>
      <c r="G2370" s="42"/>
      <c r="H2370" s="11"/>
      <c r="I2370" s="111"/>
      <c r="J2370" s="47"/>
      <c r="K2370" s="108"/>
      <c r="L2370" s="112"/>
      <c r="M2370" s="48" t="str">
        <f t="shared" si="109"/>
        <v xml:space="preserve"> -    - </v>
      </c>
      <c r="N2370" s="12"/>
    </row>
    <row r="2371" spans="1:14" ht="15" customHeight="1">
      <c r="A2371" s="40" t="str">
        <f t="shared" si="110"/>
        <v/>
      </c>
      <c r="B2371" s="41"/>
      <c r="C2371" s="42"/>
      <c r="D2371" s="136"/>
      <c r="E2371" s="144"/>
      <c r="F2371" s="87" t="str">
        <f t="shared" si="108"/>
        <v/>
      </c>
      <c r="G2371" s="42"/>
      <c r="H2371" s="11"/>
      <c r="I2371" s="111"/>
      <c r="J2371" s="47"/>
      <c r="K2371" s="108"/>
      <c r="L2371" s="112"/>
      <c r="M2371" s="48" t="str">
        <f t="shared" si="109"/>
        <v xml:space="preserve"> -    - </v>
      </c>
      <c r="N2371" s="12"/>
    </row>
    <row r="2372" spans="1:14" ht="15" customHeight="1">
      <c r="A2372" s="40" t="str">
        <f t="shared" si="110"/>
        <v/>
      </c>
      <c r="B2372" s="41"/>
      <c r="C2372" s="42"/>
      <c r="D2372" s="42"/>
      <c r="E2372" s="144"/>
      <c r="F2372" s="87" t="str">
        <f t="shared" si="108"/>
        <v/>
      </c>
      <c r="G2372" s="42"/>
      <c r="H2372" s="11"/>
      <c r="I2372" s="111"/>
      <c r="J2372" s="47"/>
      <c r="K2372" s="108"/>
      <c r="L2372" s="112"/>
      <c r="M2372" s="48" t="str">
        <f t="shared" si="109"/>
        <v xml:space="preserve"> -    - </v>
      </c>
      <c r="N2372" s="12"/>
    </row>
    <row r="2373" spans="1:14" ht="15" customHeight="1">
      <c r="A2373" s="40" t="str">
        <f t="shared" si="110"/>
        <v/>
      </c>
      <c r="B2373" s="41"/>
      <c r="C2373" s="42"/>
      <c r="D2373" s="136"/>
      <c r="E2373" s="144"/>
      <c r="F2373" s="87" t="str">
        <f t="shared" si="108"/>
        <v/>
      </c>
      <c r="G2373" s="42"/>
      <c r="H2373" s="11"/>
      <c r="I2373" s="111"/>
      <c r="J2373" s="47"/>
      <c r="K2373" s="108"/>
      <c r="L2373" s="112"/>
      <c r="M2373" s="48" t="str">
        <f t="shared" si="109"/>
        <v xml:space="preserve"> -    - </v>
      </c>
      <c r="N2373" s="12"/>
    </row>
    <row r="2374" spans="1:14" ht="15" customHeight="1">
      <c r="A2374" s="40" t="str">
        <f t="shared" si="110"/>
        <v/>
      </c>
      <c r="B2374" s="41"/>
      <c r="C2374" s="42"/>
      <c r="D2374" s="136"/>
      <c r="E2374" s="144"/>
      <c r="F2374" s="87" t="str">
        <f t="shared" si="108"/>
        <v/>
      </c>
      <c r="G2374" s="42"/>
      <c r="H2374" s="11"/>
      <c r="I2374" s="111"/>
      <c r="J2374" s="47"/>
      <c r="K2374" s="108"/>
      <c r="L2374" s="112"/>
      <c r="M2374" s="48" t="str">
        <f t="shared" si="109"/>
        <v xml:space="preserve"> -    - </v>
      </c>
      <c r="N2374" s="12"/>
    </row>
    <row r="2375" spans="1:14" ht="15" customHeight="1">
      <c r="A2375" s="40" t="str">
        <f t="shared" si="110"/>
        <v/>
      </c>
      <c r="B2375" s="41"/>
      <c r="C2375" s="42"/>
      <c r="D2375" s="42"/>
      <c r="E2375" s="144"/>
      <c r="F2375" s="87" t="str">
        <f t="shared" si="108"/>
        <v/>
      </c>
      <c r="G2375" s="42"/>
      <c r="H2375" s="11"/>
      <c r="I2375" s="111"/>
      <c r="J2375" s="47"/>
      <c r="K2375" s="108"/>
      <c r="L2375" s="112"/>
      <c r="M2375" s="48" t="str">
        <f t="shared" si="109"/>
        <v xml:space="preserve"> -    - </v>
      </c>
      <c r="N2375" s="12"/>
    </row>
    <row r="2376" spans="1:14" ht="15" customHeight="1">
      <c r="A2376" s="40" t="str">
        <f t="shared" si="110"/>
        <v/>
      </c>
      <c r="B2376" s="41"/>
      <c r="C2376" s="42"/>
      <c r="D2376" s="136"/>
      <c r="E2376" s="144"/>
      <c r="F2376" s="87" t="str">
        <f t="shared" si="108"/>
        <v/>
      </c>
      <c r="G2376" s="42"/>
      <c r="H2376" s="11"/>
      <c r="I2376" s="111"/>
      <c r="J2376" s="47"/>
      <c r="K2376" s="108"/>
      <c r="L2376" s="112"/>
      <c r="M2376" s="48" t="str">
        <f t="shared" si="109"/>
        <v xml:space="preserve"> -    - </v>
      </c>
      <c r="N2376" s="12"/>
    </row>
    <row r="2377" spans="1:14" ht="15" customHeight="1">
      <c r="A2377" s="40" t="str">
        <f t="shared" si="110"/>
        <v/>
      </c>
      <c r="B2377" s="41"/>
      <c r="C2377" s="42"/>
      <c r="D2377" s="136"/>
      <c r="E2377" s="144"/>
      <c r="F2377" s="87" t="str">
        <f t="shared" si="108"/>
        <v/>
      </c>
      <c r="G2377" s="42"/>
      <c r="H2377" s="11"/>
      <c r="I2377" s="111"/>
      <c r="J2377" s="47"/>
      <c r="K2377" s="108"/>
      <c r="L2377" s="112"/>
      <c r="M2377" s="48" t="str">
        <f t="shared" si="109"/>
        <v xml:space="preserve"> -    - </v>
      </c>
      <c r="N2377" s="12"/>
    </row>
    <row r="2378" spans="1:14" ht="15" customHeight="1">
      <c r="A2378" s="40" t="str">
        <f t="shared" si="110"/>
        <v/>
      </c>
      <c r="B2378" s="41"/>
      <c r="C2378" s="42"/>
      <c r="D2378" s="42"/>
      <c r="E2378" s="144"/>
      <c r="F2378" s="87" t="str">
        <f t="shared" si="108"/>
        <v/>
      </c>
      <c r="G2378" s="42"/>
      <c r="H2378" s="11"/>
      <c r="I2378" s="111"/>
      <c r="J2378" s="47"/>
      <c r="K2378" s="108"/>
      <c r="L2378" s="112"/>
      <c r="M2378" s="48" t="str">
        <f t="shared" si="109"/>
        <v xml:space="preserve"> -    - </v>
      </c>
      <c r="N2378" s="12"/>
    </row>
    <row r="2379" spans="1:14" ht="15" customHeight="1">
      <c r="A2379" s="40" t="str">
        <f t="shared" si="110"/>
        <v/>
      </c>
      <c r="B2379" s="41"/>
      <c r="C2379" s="42"/>
      <c r="D2379" s="136"/>
      <c r="E2379" s="144"/>
      <c r="F2379" s="87" t="str">
        <f t="shared" si="108"/>
        <v/>
      </c>
      <c r="G2379" s="42"/>
      <c r="H2379" s="11"/>
      <c r="I2379" s="111"/>
      <c r="J2379" s="47"/>
      <c r="K2379" s="108"/>
      <c r="L2379" s="112"/>
      <c r="M2379" s="48" t="str">
        <f t="shared" si="109"/>
        <v xml:space="preserve"> -    - </v>
      </c>
      <c r="N2379" s="12"/>
    </row>
    <row r="2380" spans="1:14" ht="15" customHeight="1">
      <c r="A2380" s="40" t="str">
        <f t="shared" si="110"/>
        <v/>
      </c>
      <c r="B2380" s="41"/>
      <c r="C2380" s="42"/>
      <c r="D2380" s="136"/>
      <c r="E2380" s="144"/>
      <c r="F2380" s="87" t="str">
        <f t="shared" ref="F2380:F2443" si="111">IF(E2380="","",IF(E2380&lt;=DATEVALUE("9/11/2022"),"2021-22",IF(E2380&gt;DATEVALUE("9/11/2022"),"")))</f>
        <v/>
      </c>
      <c r="G2380" s="42"/>
      <c r="H2380" s="11"/>
      <c r="I2380" s="111"/>
      <c r="J2380" s="47"/>
      <c r="K2380" s="108"/>
      <c r="L2380" s="112"/>
      <c r="M2380" s="48" t="str">
        <f t="shared" ref="M2380:M2443" si="112">A2380&amp;" - "&amp;C2380&amp;" "&amp;F2380&amp;" "&amp;G2380&amp;" - "&amp;H2380</f>
        <v xml:space="preserve"> -    - </v>
      </c>
      <c r="N2380" s="12"/>
    </row>
    <row r="2381" spans="1:14" ht="15" customHeight="1">
      <c r="A2381" s="40" t="str">
        <f t="shared" ref="A2381:A2444" si="113">IF(ISERROR(IF(B2381="","",A2380+1)),"",IF(B2381="","",A2380+1))</f>
        <v/>
      </c>
      <c r="B2381" s="41"/>
      <c r="C2381" s="42"/>
      <c r="D2381" s="42"/>
      <c r="E2381" s="144"/>
      <c r="F2381" s="87" t="str">
        <f t="shared" si="111"/>
        <v/>
      </c>
      <c r="G2381" s="42"/>
      <c r="H2381" s="11"/>
      <c r="I2381" s="111"/>
      <c r="J2381" s="47"/>
      <c r="K2381" s="108"/>
      <c r="L2381" s="112"/>
      <c r="M2381" s="48" t="str">
        <f t="shared" si="112"/>
        <v xml:space="preserve"> -    - </v>
      </c>
      <c r="N2381" s="12"/>
    </row>
    <row r="2382" spans="1:14" ht="15" customHeight="1">
      <c r="A2382" s="40" t="str">
        <f t="shared" si="113"/>
        <v/>
      </c>
      <c r="B2382" s="41"/>
      <c r="C2382" s="42"/>
      <c r="D2382" s="136"/>
      <c r="E2382" s="144"/>
      <c r="F2382" s="87" t="str">
        <f t="shared" si="111"/>
        <v/>
      </c>
      <c r="G2382" s="42"/>
      <c r="H2382" s="11"/>
      <c r="I2382" s="111"/>
      <c r="J2382" s="47"/>
      <c r="K2382" s="108"/>
      <c r="L2382" s="112"/>
      <c r="M2382" s="48" t="str">
        <f t="shared" si="112"/>
        <v xml:space="preserve"> -    - </v>
      </c>
      <c r="N2382" s="12"/>
    </row>
    <row r="2383" spans="1:14" ht="15" customHeight="1">
      <c r="A2383" s="40" t="str">
        <f t="shared" si="113"/>
        <v/>
      </c>
      <c r="B2383" s="41"/>
      <c r="C2383" s="42"/>
      <c r="D2383" s="136"/>
      <c r="E2383" s="144"/>
      <c r="F2383" s="87" t="str">
        <f t="shared" si="111"/>
        <v/>
      </c>
      <c r="G2383" s="42"/>
      <c r="H2383" s="11"/>
      <c r="I2383" s="111"/>
      <c r="J2383" s="47"/>
      <c r="K2383" s="108"/>
      <c r="L2383" s="112"/>
      <c r="M2383" s="48" t="str">
        <f t="shared" si="112"/>
        <v xml:space="preserve"> -    - </v>
      </c>
      <c r="N2383" s="12"/>
    </row>
    <row r="2384" spans="1:14" ht="15" customHeight="1">
      <c r="A2384" s="40" t="str">
        <f t="shared" si="113"/>
        <v/>
      </c>
      <c r="B2384" s="41"/>
      <c r="C2384" s="42"/>
      <c r="D2384" s="42"/>
      <c r="E2384" s="144"/>
      <c r="F2384" s="87" t="str">
        <f t="shared" si="111"/>
        <v/>
      </c>
      <c r="G2384" s="42"/>
      <c r="H2384" s="11"/>
      <c r="I2384" s="111"/>
      <c r="J2384" s="47"/>
      <c r="K2384" s="108"/>
      <c r="L2384" s="112"/>
      <c r="M2384" s="48" t="str">
        <f t="shared" si="112"/>
        <v xml:space="preserve"> -    - </v>
      </c>
      <c r="N2384" s="12"/>
    </row>
    <row r="2385" spans="1:14" ht="15" customHeight="1">
      <c r="A2385" s="40" t="str">
        <f t="shared" si="113"/>
        <v/>
      </c>
      <c r="B2385" s="41"/>
      <c r="C2385" s="42"/>
      <c r="D2385" s="136"/>
      <c r="E2385" s="144"/>
      <c r="F2385" s="87" t="str">
        <f t="shared" si="111"/>
        <v/>
      </c>
      <c r="G2385" s="42"/>
      <c r="H2385" s="11"/>
      <c r="I2385" s="111"/>
      <c r="J2385" s="47"/>
      <c r="K2385" s="108"/>
      <c r="L2385" s="112"/>
      <c r="M2385" s="48" t="str">
        <f t="shared" si="112"/>
        <v xml:space="preserve"> -    - </v>
      </c>
      <c r="N2385" s="12"/>
    </row>
    <row r="2386" spans="1:14" ht="15" customHeight="1">
      <c r="A2386" s="40" t="str">
        <f t="shared" si="113"/>
        <v/>
      </c>
      <c r="B2386" s="41"/>
      <c r="C2386" s="42"/>
      <c r="D2386" s="136"/>
      <c r="E2386" s="144"/>
      <c r="F2386" s="87" t="str">
        <f t="shared" si="111"/>
        <v/>
      </c>
      <c r="G2386" s="42"/>
      <c r="H2386" s="11"/>
      <c r="I2386" s="111"/>
      <c r="J2386" s="47"/>
      <c r="K2386" s="108"/>
      <c r="L2386" s="112"/>
      <c r="M2386" s="48" t="str">
        <f t="shared" si="112"/>
        <v xml:space="preserve"> -    - </v>
      </c>
      <c r="N2386" s="12"/>
    </row>
    <row r="2387" spans="1:14" ht="15" customHeight="1">
      <c r="A2387" s="40" t="str">
        <f t="shared" si="113"/>
        <v/>
      </c>
      <c r="B2387" s="41"/>
      <c r="C2387" s="42"/>
      <c r="D2387" s="42"/>
      <c r="E2387" s="144"/>
      <c r="F2387" s="87" t="str">
        <f t="shared" si="111"/>
        <v/>
      </c>
      <c r="G2387" s="42"/>
      <c r="H2387" s="11"/>
      <c r="I2387" s="111"/>
      <c r="J2387" s="47"/>
      <c r="K2387" s="108"/>
      <c r="L2387" s="112"/>
      <c r="M2387" s="48" t="str">
        <f t="shared" si="112"/>
        <v xml:space="preserve"> -    - </v>
      </c>
      <c r="N2387" s="12"/>
    </row>
    <row r="2388" spans="1:14" ht="15" customHeight="1">
      <c r="A2388" s="40" t="str">
        <f t="shared" si="113"/>
        <v/>
      </c>
      <c r="B2388" s="41"/>
      <c r="C2388" s="42"/>
      <c r="D2388" s="136"/>
      <c r="E2388" s="144"/>
      <c r="F2388" s="87" t="str">
        <f t="shared" si="111"/>
        <v/>
      </c>
      <c r="G2388" s="42"/>
      <c r="H2388" s="11"/>
      <c r="I2388" s="111"/>
      <c r="J2388" s="47"/>
      <c r="K2388" s="108"/>
      <c r="L2388" s="112"/>
      <c r="M2388" s="48" t="str">
        <f t="shared" si="112"/>
        <v xml:space="preserve"> -    - </v>
      </c>
      <c r="N2388" s="12"/>
    </row>
    <row r="2389" spans="1:14" ht="15" customHeight="1">
      <c r="A2389" s="40" t="str">
        <f t="shared" si="113"/>
        <v/>
      </c>
      <c r="B2389" s="41"/>
      <c r="C2389" s="42"/>
      <c r="D2389" s="136"/>
      <c r="E2389" s="144"/>
      <c r="F2389" s="87" t="str">
        <f t="shared" si="111"/>
        <v/>
      </c>
      <c r="G2389" s="42"/>
      <c r="H2389" s="11"/>
      <c r="I2389" s="111"/>
      <c r="J2389" s="47"/>
      <c r="K2389" s="108"/>
      <c r="L2389" s="112"/>
      <c r="M2389" s="48" t="str">
        <f t="shared" si="112"/>
        <v xml:space="preserve"> -    - </v>
      </c>
      <c r="N2389" s="12"/>
    </row>
    <row r="2390" spans="1:14" ht="15" customHeight="1">
      <c r="A2390" s="40" t="str">
        <f t="shared" si="113"/>
        <v/>
      </c>
      <c r="B2390" s="41"/>
      <c r="C2390" s="42"/>
      <c r="D2390" s="42"/>
      <c r="E2390" s="144"/>
      <c r="F2390" s="87" t="str">
        <f t="shared" si="111"/>
        <v/>
      </c>
      <c r="G2390" s="42"/>
      <c r="H2390" s="11"/>
      <c r="I2390" s="111"/>
      <c r="J2390" s="47"/>
      <c r="K2390" s="108"/>
      <c r="L2390" s="112"/>
      <c r="M2390" s="48" t="str">
        <f t="shared" si="112"/>
        <v xml:space="preserve"> -    - </v>
      </c>
      <c r="N2390" s="12"/>
    </row>
    <row r="2391" spans="1:14" ht="15" customHeight="1">
      <c r="A2391" s="40" t="str">
        <f t="shared" si="113"/>
        <v/>
      </c>
      <c r="B2391" s="41"/>
      <c r="C2391" s="42"/>
      <c r="D2391" s="136"/>
      <c r="E2391" s="144"/>
      <c r="F2391" s="87" t="str">
        <f t="shared" si="111"/>
        <v/>
      </c>
      <c r="G2391" s="42"/>
      <c r="H2391" s="11"/>
      <c r="I2391" s="111"/>
      <c r="J2391" s="47"/>
      <c r="K2391" s="108"/>
      <c r="L2391" s="112"/>
      <c r="M2391" s="48" t="str">
        <f t="shared" si="112"/>
        <v xml:space="preserve"> -    - </v>
      </c>
      <c r="N2391" s="12"/>
    </row>
    <row r="2392" spans="1:14" ht="15" customHeight="1">
      <c r="A2392" s="40" t="str">
        <f t="shared" si="113"/>
        <v/>
      </c>
      <c r="B2392" s="41"/>
      <c r="C2392" s="42"/>
      <c r="D2392" s="136"/>
      <c r="E2392" s="144"/>
      <c r="F2392" s="87" t="str">
        <f t="shared" si="111"/>
        <v/>
      </c>
      <c r="G2392" s="42"/>
      <c r="H2392" s="11"/>
      <c r="I2392" s="111"/>
      <c r="J2392" s="47"/>
      <c r="K2392" s="108"/>
      <c r="L2392" s="112"/>
      <c r="M2392" s="48" t="str">
        <f t="shared" si="112"/>
        <v xml:space="preserve"> -    - </v>
      </c>
      <c r="N2392" s="12"/>
    </row>
    <row r="2393" spans="1:14" ht="15" customHeight="1">
      <c r="A2393" s="40" t="str">
        <f t="shared" si="113"/>
        <v/>
      </c>
      <c r="B2393" s="41"/>
      <c r="C2393" s="42"/>
      <c r="D2393" s="42"/>
      <c r="E2393" s="144"/>
      <c r="F2393" s="87" t="str">
        <f t="shared" si="111"/>
        <v/>
      </c>
      <c r="G2393" s="42"/>
      <c r="H2393" s="11"/>
      <c r="I2393" s="111"/>
      <c r="J2393" s="47"/>
      <c r="K2393" s="108"/>
      <c r="L2393" s="112"/>
      <c r="M2393" s="48" t="str">
        <f t="shared" si="112"/>
        <v xml:space="preserve"> -    - </v>
      </c>
      <c r="N2393" s="12"/>
    </row>
    <row r="2394" spans="1:14" ht="15" customHeight="1">
      <c r="A2394" s="40" t="str">
        <f t="shared" si="113"/>
        <v/>
      </c>
      <c r="B2394" s="41"/>
      <c r="C2394" s="42"/>
      <c r="D2394" s="136"/>
      <c r="E2394" s="144"/>
      <c r="F2394" s="87" t="str">
        <f t="shared" si="111"/>
        <v/>
      </c>
      <c r="G2394" s="42"/>
      <c r="H2394" s="11"/>
      <c r="I2394" s="111"/>
      <c r="J2394" s="47"/>
      <c r="K2394" s="108"/>
      <c r="L2394" s="112"/>
      <c r="M2394" s="48" t="str">
        <f t="shared" si="112"/>
        <v xml:space="preserve"> -    - </v>
      </c>
      <c r="N2394" s="12"/>
    </row>
    <row r="2395" spans="1:14" ht="15" customHeight="1">
      <c r="A2395" s="40" t="str">
        <f t="shared" si="113"/>
        <v/>
      </c>
      <c r="B2395" s="41"/>
      <c r="C2395" s="42"/>
      <c r="D2395" s="136"/>
      <c r="E2395" s="144"/>
      <c r="F2395" s="87" t="str">
        <f t="shared" si="111"/>
        <v/>
      </c>
      <c r="G2395" s="42"/>
      <c r="H2395" s="11"/>
      <c r="I2395" s="111"/>
      <c r="J2395" s="47"/>
      <c r="K2395" s="108"/>
      <c r="L2395" s="112"/>
      <c r="M2395" s="48" t="str">
        <f t="shared" si="112"/>
        <v xml:space="preserve"> -    - </v>
      </c>
      <c r="N2395" s="12"/>
    </row>
    <row r="2396" spans="1:14" ht="15" customHeight="1">
      <c r="A2396" s="40" t="str">
        <f t="shared" si="113"/>
        <v/>
      </c>
      <c r="B2396" s="41"/>
      <c r="C2396" s="42"/>
      <c r="D2396" s="42"/>
      <c r="E2396" s="144"/>
      <c r="F2396" s="87" t="str">
        <f t="shared" si="111"/>
        <v/>
      </c>
      <c r="G2396" s="42"/>
      <c r="H2396" s="11"/>
      <c r="I2396" s="111"/>
      <c r="J2396" s="47"/>
      <c r="K2396" s="108"/>
      <c r="L2396" s="112"/>
      <c r="M2396" s="48" t="str">
        <f t="shared" si="112"/>
        <v xml:space="preserve"> -    - </v>
      </c>
      <c r="N2396" s="12"/>
    </row>
    <row r="2397" spans="1:14" ht="15" customHeight="1">
      <c r="A2397" s="40" t="str">
        <f t="shared" si="113"/>
        <v/>
      </c>
      <c r="B2397" s="41"/>
      <c r="C2397" s="42"/>
      <c r="D2397" s="136"/>
      <c r="E2397" s="144"/>
      <c r="F2397" s="87" t="str">
        <f t="shared" si="111"/>
        <v/>
      </c>
      <c r="G2397" s="42"/>
      <c r="H2397" s="11"/>
      <c r="I2397" s="111"/>
      <c r="J2397" s="47"/>
      <c r="K2397" s="108"/>
      <c r="L2397" s="112"/>
      <c r="M2397" s="48" t="str">
        <f t="shared" si="112"/>
        <v xml:space="preserve"> -    - </v>
      </c>
      <c r="N2397" s="12"/>
    </row>
    <row r="2398" spans="1:14" ht="15" customHeight="1">
      <c r="A2398" s="40" t="str">
        <f t="shared" si="113"/>
        <v/>
      </c>
      <c r="B2398" s="41"/>
      <c r="C2398" s="42"/>
      <c r="D2398" s="136"/>
      <c r="E2398" s="144"/>
      <c r="F2398" s="87" t="str">
        <f t="shared" si="111"/>
        <v/>
      </c>
      <c r="G2398" s="42"/>
      <c r="H2398" s="11"/>
      <c r="I2398" s="111"/>
      <c r="J2398" s="47"/>
      <c r="K2398" s="108"/>
      <c r="L2398" s="112"/>
      <c r="M2398" s="48" t="str">
        <f t="shared" si="112"/>
        <v xml:space="preserve"> -    - </v>
      </c>
      <c r="N2398" s="12"/>
    </row>
    <row r="2399" spans="1:14" ht="15" customHeight="1">
      <c r="A2399" s="40" t="str">
        <f t="shared" si="113"/>
        <v/>
      </c>
      <c r="B2399" s="41"/>
      <c r="C2399" s="42"/>
      <c r="D2399" s="42"/>
      <c r="E2399" s="144"/>
      <c r="F2399" s="87" t="str">
        <f t="shared" si="111"/>
        <v/>
      </c>
      <c r="G2399" s="42"/>
      <c r="H2399" s="11"/>
      <c r="I2399" s="111"/>
      <c r="J2399" s="47"/>
      <c r="K2399" s="108"/>
      <c r="L2399" s="112"/>
      <c r="M2399" s="48" t="str">
        <f t="shared" si="112"/>
        <v xml:space="preserve"> -    - </v>
      </c>
      <c r="N2399" s="12"/>
    </row>
    <row r="2400" spans="1:14" ht="15" customHeight="1">
      <c r="A2400" s="40" t="str">
        <f t="shared" si="113"/>
        <v/>
      </c>
      <c r="B2400" s="41"/>
      <c r="C2400" s="42"/>
      <c r="D2400" s="136"/>
      <c r="E2400" s="144"/>
      <c r="F2400" s="87" t="str">
        <f t="shared" si="111"/>
        <v/>
      </c>
      <c r="G2400" s="42"/>
      <c r="H2400" s="11"/>
      <c r="I2400" s="111"/>
      <c r="J2400" s="47"/>
      <c r="K2400" s="108"/>
      <c r="L2400" s="112"/>
      <c r="M2400" s="48" t="str">
        <f t="shared" si="112"/>
        <v xml:space="preserve"> -    - </v>
      </c>
      <c r="N2400" s="12"/>
    </row>
    <row r="2401" spans="1:14" ht="15" customHeight="1">
      <c r="A2401" s="40" t="str">
        <f t="shared" si="113"/>
        <v/>
      </c>
      <c r="B2401" s="41"/>
      <c r="C2401" s="42"/>
      <c r="D2401" s="136"/>
      <c r="E2401" s="144"/>
      <c r="F2401" s="87" t="str">
        <f t="shared" si="111"/>
        <v/>
      </c>
      <c r="G2401" s="42"/>
      <c r="H2401" s="11"/>
      <c r="I2401" s="111"/>
      <c r="J2401" s="47"/>
      <c r="K2401" s="108"/>
      <c r="L2401" s="112"/>
      <c r="M2401" s="48" t="str">
        <f t="shared" si="112"/>
        <v xml:space="preserve"> -    - </v>
      </c>
      <c r="N2401" s="12"/>
    </row>
    <row r="2402" spans="1:14" ht="15" customHeight="1">
      <c r="A2402" s="40" t="str">
        <f t="shared" si="113"/>
        <v/>
      </c>
      <c r="B2402" s="41"/>
      <c r="C2402" s="42"/>
      <c r="D2402" s="42"/>
      <c r="E2402" s="144"/>
      <c r="F2402" s="87" t="str">
        <f t="shared" si="111"/>
        <v/>
      </c>
      <c r="G2402" s="42"/>
      <c r="H2402" s="11"/>
      <c r="I2402" s="111"/>
      <c r="J2402" s="47"/>
      <c r="K2402" s="108"/>
      <c r="L2402" s="112"/>
      <c r="M2402" s="48" t="str">
        <f t="shared" si="112"/>
        <v xml:space="preserve"> -    - </v>
      </c>
      <c r="N2402" s="12"/>
    </row>
    <row r="2403" spans="1:14" ht="15" customHeight="1">
      <c r="A2403" s="40" t="str">
        <f t="shared" si="113"/>
        <v/>
      </c>
      <c r="B2403" s="41"/>
      <c r="C2403" s="42"/>
      <c r="D2403" s="136"/>
      <c r="E2403" s="144"/>
      <c r="F2403" s="87" t="str">
        <f t="shared" si="111"/>
        <v/>
      </c>
      <c r="G2403" s="42"/>
      <c r="H2403" s="11"/>
      <c r="I2403" s="111"/>
      <c r="J2403" s="47"/>
      <c r="K2403" s="108"/>
      <c r="L2403" s="112"/>
      <c r="M2403" s="48" t="str">
        <f t="shared" si="112"/>
        <v xml:space="preserve"> -    - </v>
      </c>
      <c r="N2403" s="12"/>
    </row>
    <row r="2404" spans="1:14" ht="15" customHeight="1">
      <c r="A2404" s="40" t="str">
        <f t="shared" si="113"/>
        <v/>
      </c>
      <c r="B2404" s="41"/>
      <c r="C2404" s="42"/>
      <c r="D2404" s="136"/>
      <c r="E2404" s="144"/>
      <c r="F2404" s="87" t="str">
        <f t="shared" si="111"/>
        <v/>
      </c>
      <c r="G2404" s="42"/>
      <c r="H2404" s="11"/>
      <c r="I2404" s="111"/>
      <c r="J2404" s="47"/>
      <c r="K2404" s="108"/>
      <c r="L2404" s="112"/>
      <c r="M2404" s="48" t="str">
        <f t="shared" si="112"/>
        <v xml:space="preserve"> -    - </v>
      </c>
      <c r="N2404" s="12"/>
    </row>
    <row r="2405" spans="1:14" ht="15" customHeight="1">
      <c r="A2405" s="40" t="str">
        <f t="shared" si="113"/>
        <v/>
      </c>
      <c r="B2405" s="41"/>
      <c r="C2405" s="42"/>
      <c r="D2405" s="42"/>
      <c r="E2405" s="144"/>
      <c r="F2405" s="87" t="str">
        <f t="shared" si="111"/>
        <v/>
      </c>
      <c r="G2405" s="42"/>
      <c r="H2405" s="11"/>
      <c r="I2405" s="111"/>
      <c r="J2405" s="47"/>
      <c r="K2405" s="108"/>
      <c r="L2405" s="112"/>
      <c r="M2405" s="48" t="str">
        <f t="shared" si="112"/>
        <v xml:space="preserve"> -    - </v>
      </c>
      <c r="N2405" s="12"/>
    </row>
    <row r="2406" spans="1:14" ht="15" customHeight="1">
      <c r="A2406" s="40" t="str">
        <f t="shared" si="113"/>
        <v/>
      </c>
      <c r="B2406" s="41"/>
      <c r="C2406" s="42"/>
      <c r="D2406" s="136"/>
      <c r="E2406" s="144"/>
      <c r="F2406" s="87" t="str">
        <f t="shared" si="111"/>
        <v/>
      </c>
      <c r="G2406" s="42"/>
      <c r="H2406" s="11"/>
      <c r="I2406" s="111"/>
      <c r="J2406" s="47"/>
      <c r="K2406" s="108"/>
      <c r="L2406" s="112"/>
      <c r="M2406" s="48" t="str">
        <f t="shared" si="112"/>
        <v xml:space="preserve"> -    - </v>
      </c>
      <c r="N2406" s="12"/>
    </row>
    <row r="2407" spans="1:14" ht="15" customHeight="1">
      <c r="A2407" s="40" t="str">
        <f t="shared" si="113"/>
        <v/>
      </c>
      <c r="B2407" s="41"/>
      <c r="C2407" s="42"/>
      <c r="D2407" s="136"/>
      <c r="E2407" s="144"/>
      <c r="F2407" s="87" t="str">
        <f t="shared" si="111"/>
        <v/>
      </c>
      <c r="G2407" s="42"/>
      <c r="H2407" s="11"/>
      <c r="I2407" s="111"/>
      <c r="J2407" s="47"/>
      <c r="K2407" s="108"/>
      <c r="L2407" s="112"/>
      <c r="M2407" s="48" t="str">
        <f t="shared" si="112"/>
        <v xml:space="preserve"> -    - </v>
      </c>
      <c r="N2407" s="12"/>
    </row>
    <row r="2408" spans="1:14" ht="15" customHeight="1">
      <c r="A2408" s="40" t="str">
        <f t="shared" si="113"/>
        <v/>
      </c>
      <c r="B2408" s="41"/>
      <c r="C2408" s="42"/>
      <c r="D2408" s="42"/>
      <c r="E2408" s="144"/>
      <c r="F2408" s="87" t="str">
        <f t="shared" si="111"/>
        <v/>
      </c>
      <c r="G2408" s="42"/>
      <c r="H2408" s="11"/>
      <c r="I2408" s="111"/>
      <c r="J2408" s="47"/>
      <c r="K2408" s="108"/>
      <c r="L2408" s="112"/>
      <c r="M2408" s="48" t="str">
        <f t="shared" si="112"/>
        <v xml:space="preserve"> -    - </v>
      </c>
      <c r="N2408" s="12"/>
    </row>
    <row r="2409" spans="1:14" ht="15" customHeight="1">
      <c r="A2409" s="40" t="str">
        <f t="shared" si="113"/>
        <v/>
      </c>
      <c r="B2409" s="41"/>
      <c r="C2409" s="42"/>
      <c r="D2409" s="136"/>
      <c r="E2409" s="144"/>
      <c r="F2409" s="87" t="str">
        <f t="shared" si="111"/>
        <v/>
      </c>
      <c r="G2409" s="42"/>
      <c r="H2409" s="11"/>
      <c r="I2409" s="111"/>
      <c r="J2409" s="47"/>
      <c r="K2409" s="108"/>
      <c r="L2409" s="112"/>
      <c r="M2409" s="48" t="str">
        <f t="shared" si="112"/>
        <v xml:space="preserve"> -    - </v>
      </c>
      <c r="N2409" s="12"/>
    </row>
    <row r="2410" spans="1:14" ht="15" customHeight="1">
      <c r="A2410" s="40" t="str">
        <f t="shared" si="113"/>
        <v/>
      </c>
      <c r="B2410" s="41"/>
      <c r="C2410" s="42"/>
      <c r="D2410" s="136"/>
      <c r="E2410" s="144"/>
      <c r="F2410" s="87" t="str">
        <f t="shared" si="111"/>
        <v/>
      </c>
      <c r="G2410" s="42"/>
      <c r="H2410" s="11"/>
      <c r="I2410" s="111"/>
      <c r="J2410" s="47"/>
      <c r="K2410" s="108"/>
      <c r="L2410" s="112"/>
      <c r="M2410" s="48" t="str">
        <f t="shared" si="112"/>
        <v xml:space="preserve"> -    - </v>
      </c>
      <c r="N2410" s="12"/>
    </row>
    <row r="2411" spans="1:14" ht="15" customHeight="1">
      <c r="A2411" s="40" t="str">
        <f t="shared" si="113"/>
        <v/>
      </c>
      <c r="B2411" s="41"/>
      <c r="C2411" s="42"/>
      <c r="D2411" s="42"/>
      <c r="E2411" s="144"/>
      <c r="F2411" s="87" t="str">
        <f t="shared" si="111"/>
        <v/>
      </c>
      <c r="G2411" s="42"/>
      <c r="H2411" s="11"/>
      <c r="I2411" s="111"/>
      <c r="J2411" s="47"/>
      <c r="K2411" s="108"/>
      <c r="L2411" s="112"/>
      <c r="M2411" s="48" t="str">
        <f t="shared" si="112"/>
        <v xml:space="preserve"> -    - </v>
      </c>
      <c r="N2411" s="12"/>
    </row>
    <row r="2412" spans="1:14" ht="15" customHeight="1">
      <c r="A2412" s="40" t="str">
        <f t="shared" si="113"/>
        <v/>
      </c>
      <c r="B2412" s="41"/>
      <c r="C2412" s="42"/>
      <c r="D2412" s="136"/>
      <c r="E2412" s="144"/>
      <c r="F2412" s="87" t="str">
        <f t="shared" si="111"/>
        <v/>
      </c>
      <c r="G2412" s="42"/>
      <c r="H2412" s="11"/>
      <c r="I2412" s="111"/>
      <c r="J2412" s="47"/>
      <c r="K2412" s="108"/>
      <c r="L2412" s="112"/>
      <c r="M2412" s="48" t="str">
        <f t="shared" si="112"/>
        <v xml:space="preserve"> -    - </v>
      </c>
      <c r="N2412" s="12"/>
    </row>
    <row r="2413" spans="1:14" ht="15" customHeight="1">
      <c r="A2413" s="40" t="str">
        <f t="shared" si="113"/>
        <v/>
      </c>
      <c r="B2413" s="41"/>
      <c r="C2413" s="42"/>
      <c r="D2413" s="136"/>
      <c r="E2413" s="144"/>
      <c r="F2413" s="87" t="str">
        <f t="shared" si="111"/>
        <v/>
      </c>
      <c r="G2413" s="42"/>
      <c r="H2413" s="11"/>
      <c r="I2413" s="111"/>
      <c r="J2413" s="47"/>
      <c r="K2413" s="108"/>
      <c r="L2413" s="112"/>
      <c r="M2413" s="48" t="str">
        <f t="shared" si="112"/>
        <v xml:space="preserve"> -    - </v>
      </c>
      <c r="N2413" s="12"/>
    </row>
    <row r="2414" spans="1:14" ht="15" customHeight="1">
      <c r="A2414" s="40" t="str">
        <f t="shared" si="113"/>
        <v/>
      </c>
      <c r="B2414" s="41"/>
      <c r="C2414" s="42"/>
      <c r="D2414" s="42"/>
      <c r="E2414" s="144"/>
      <c r="F2414" s="87" t="str">
        <f t="shared" si="111"/>
        <v/>
      </c>
      <c r="G2414" s="42"/>
      <c r="H2414" s="11"/>
      <c r="I2414" s="111"/>
      <c r="J2414" s="47"/>
      <c r="K2414" s="108"/>
      <c r="L2414" s="112"/>
      <c r="M2414" s="48" t="str">
        <f t="shared" si="112"/>
        <v xml:space="preserve"> -    - </v>
      </c>
      <c r="N2414" s="12"/>
    </row>
    <row r="2415" spans="1:14" ht="15" customHeight="1">
      <c r="A2415" s="40" t="str">
        <f t="shared" si="113"/>
        <v/>
      </c>
      <c r="B2415" s="41"/>
      <c r="C2415" s="42"/>
      <c r="D2415" s="136"/>
      <c r="E2415" s="144"/>
      <c r="F2415" s="87" t="str">
        <f t="shared" si="111"/>
        <v/>
      </c>
      <c r="G2415" s="42"/>
      <c r="H2415" s="11"/>
      <c r="I2415" s="111"/>
      <c r="J2415" s="47"/>
      <c r="K2415" s="108"/>
      <c r="L2415" s="112"/>
      <c r="M2415" s="48" t="str">
        <f t="shared" si="112"/>
        <v xml:space="preserve"> -    - </v>
      </c>
      <c r="N2415" s="12"/>
    </row>
    <row r="2416" spans="1:14" ht="15" customHeight="1">
      <c r="A2416" s="40" t="str">
        <f t="shared" si="113"/>
        <v/>
      </c>
      <c r="B2416" s="41"/>
      <c r="C2416" s="42"/>
      <c r="D2416" s="136"/>
      <c r="E2416" s="144"/>
      <c r="F2416" s="87" t="str">
        <f t="shared" si="111"/>
        <v/>
      </c>
      <c r="G2416" s="42"/>
      <c r="H2416" s="11"/>
      <c r="I2416" s="111"/>
      <c r="J2416" s="47"/>
      <c r="K2416" s="108"/>
      <c r="L2416" s="112"/>
      <c r="M2416" s="48" t="str">
        <f t="shared" si="112"/>
        <v xml:space="preserve"> -    - </v>
      </c>
      <c r="N2416" s="12"/>
    </row>
    <row r="2417" spans="1:14" ht="15" customHeight="1">
      <c r="A2417" s="40" t="str">
        <f t="shared" si="113"/>
        <v/>
      </c>
      <c r="B2417" s="41"/>
      <c r="C2417" s="42"/>
      <c r="D2417" s="42"/>
      <c r="E2417" s="144"/>
      <c r="F2417" s="87" t="str">
        <f t="shared" si="111"/>
        <v/>
      </c>
      <c r="G2417" s="42"/>
      <c r="H2417" s="11"/>
      <c r="I2417" s="111"/>
      <c r="J2417" s="47"/>
      <c r="K2417" s="108"/>
      <c r="L2417" s="112"/>
      <c r="M2417" s="48" t="str">
        <f t="shared" si="112"/>
        <v xml:space="preserve"> -    - </v>
      </c>
      <c r="N2417" s="12"/>
    </row>
    <row r="2418" spans="1:14" ht="15" customHeight="1">
      <c r="A2418" s="40" t="str">
        <f t="shared" si="113"/>
        <v/>
      </c>
      <c r="B2418" s="41"/>
      <c r="C2418" s="42"/>
      <c r="D2418" s="136"/>
      <c r="E2418" s="144"/>
      <c r="F2418" s="87" t="str">
        <f t="shared" si="111"/>
        <v/>
      </c>
      <c r="G2418" s="42"/>
      <c r="H2418" s="11"/>
      <c r="I2418" s="111"/>
      <c r="J2418" s="47"/>
      <c r="K2418" s="108"/>
      <c r="L2418" s="112"/>
      <c r="M2418" s="48" t="str">
        <f t="shared" si="112"/>
        <v xml:space="preserve"> -    - </v>
      </c>
      <c r="N2418" s="12"/>
    </row>
    <row r="2419" spans="1:14" ht="15" customHeight="1">
      <c r="A2419" s="40" t="str">
        <f t="shared" si="113"/>
        <v/>
      </c>
      <c r="B2419" s="41"/>
      <c r="C2419" s="42"/>
      <c r="D2419" s="136"/>
      <c r="E2419" s="144"/>
      <c r="F2419" s="87" t="str">
        <f t="shared" si="111"/>
        <v/>
      </c>
      <c r="G2419" s="42"/>
      <c r="H2419" s="11"/>
      <c r="I2419" s="111"/>
      <c r="J2419" s="47"/>
      <c r="K2419" s="108"/>
      <c r="L2419" s="112"/>
      <c r="M2419" s="48" t="str">
        <f t="shared" si="112"/>
        <v xml:space="preserve"> -    - </v>
      </c>
      <c r="N2419" s="12"/>
    </row>
    <row r="2420" spans="1:14" ht="15" customHeight="1">
      <c r="A2420" s="40" t="str">
        <f t="shared" si="113"/>
        <v/>
      </c>
      <c r="B2420" s="41"/>
      <c r="C2420" s="42"/>
      <c r="D2420" s="42"/>
      <c r="E2420" s="144"/>
      <c r="F2420" s="87" t="str">
        <f t="shared" si="111"/>
        <v/>
      </c>
      <c r="G2420" s="42"/>
      <c r="H2420" s="11"/>
      <c r="I2420" s="111"/>
      <c r="J2420" s="47"/>
      <c r="K2420" s="108"/>
      <c r="L2420" s="112"/>
      <c r="M2420" s="48" t="str">
        <f t="shared" si="112"/>
        <v xml:space="preserve"> -    - </v>
      </c>
      <c r="N2420" s="12"/>
    </row>
    <row r="2421" spans="1:14" ht="15" customHeight="1">
      <c r="A2421" s="40" t="str">
        <f t="shared" si="113"/>
        <v/>
      </c>
      <c r="B2421" s="41"/>
      <c r="C2421" s="42"/>
      <c r="D2421" s="136"/>
      <c r="E2421" s="144"/>
      <c r="F2421" s="87" t="str">
        <f t="shared" si="111"/>
        <v/>
      </c>
      <c r="G2421" s="42"/>
      <c r="H2421" s="11"/>
      <c r="I2421" s="111"/>
      <c r="J2421" s="47"/>
      <c r="K2421" s="108"/>
      <c r="L2421" s="112"/>
      <c r="M2421" s="48" t="str">
        <f t="shared" si="112"/>
        <v xml:space="preserve"> -    - </v>
      </c>
      <c r="N2421" s="12"/>
    </row>
    <row r="2422" spans="1:14" ht="15" customHeight="1">
      <c r="A2422" s="40" t="str">
        <f t="shared" si="113"/>
        <v/>
      </c>
      <c r="B2422" s="41"/>
      <c r="C2422" s="42"/>
      <c r="D2422" s="136"/>
      <c r="E2422" s="144"/>
      <c r="F2422" s="87" t="str">
        <f t="shared" si="111"/>
        <v/>
      </c>
      <c r="G2422" s="42"/>
      <c r="H2422" s="11"/>
      <c r="I2422" s="111"/>
      <c r="J2422" s="47"/>
      <c r="K2422" s="108"/>
      <c r="L2422" s="112"/>
      <c r="M2422" s="48" t="str">
        <f t="shared" si="112"/>
        <v xml:space="preserve"> -    - </v>
      </c>
      <c r="N2422" s="12"/>
    </row>
    <row r="2423" spans="1:14" ht="15" customHeight="1">
      <c r="A2423" s="40" t="str">
        <f t="shared" si="113"/>
        <v/>
      </c>
      <c r="B2423" s="41"/>
      <c r="C2423" s="42"/>
      <c r="D2423" s="42"/>
      <c r="E2423" s="144"/>
      <c r="F2423" s="87" t="str">
        <f t="shared" si="111"/>
        <v/>
      </c>
      <c r="G2423" s="42"/>
      <c r="H2423" s="11"/>
      <c r="I2423" s="111"/>
      <c r="J2423" s="47"/>
      <c r="K2423" s="108"/>
      <c r="L2423" s="112"/>
      <c r="M2423" s="48" t="str">
        <f t="shared" si="112"/>
        <v xml:space="preserve"> -    - </v>
      </c>
      <c r="N2423" s="12"/>
    </row>
    <row r="2424" spans="1:14" ht="15" customHeight="1">
      <c r="A2424" s="40" t="str">
        <f t="shared" si="113"/>
        <v/>
      </c>
      <c r="B2424" s="41"/>
      <c r="C2424" s="42"/>
      <c r="D2424" s="136"/>
      <c r="E2424" s="144"/>
      <c r="F2424" s="87" t="str">
        <f t="shared" si="111"/>
        <v/>
      </c>
      <c r="G2424" s="42"/>
      <c r="H2424" s="11"/>
      <c r="I2424" s="111"/>
      <c r="J2424" s="47"/>
      <c r="K2424" s="108"/>
      <c r="L2424" s="112"/>
      <c r="M2424" s="48" t="str">
        <f t="shared" si="112"/>
        <v xml:space="preserve"> -    - </v>
      </c>
      <c r="N2424" s="12"/>
    </row>
    <row r="2425" spans="1:14" ht="15" customHeight="1">
      <c r="A2425" s="40" t="str">
        <f t="shared" si="113"/>
        <v/>
      </c>
      <c r="B2425" s="41"/>
      <c r="C2425" s="42"/>
      <c r="D2425" s="136"/>
      <c r="E2425" s="144"/>
      <c r="F2425" s="87" t="str">
        <f t="shared" si="111"/>
        <v/>
      </c>
      <c r="G2425" s="42"/>
      <c r="H2425" s="11"/>
      <c r="I2425" s="111"/>
      <c r="J2425" s="47"/>
      <c r="K2425" s="108"/>
      <c r="L2425" s="112"/>
      <c r="M2425" s="48" t="str">
        <f t="shared" si="112"/>
        <v xml:space="preserve"> -    - </v>
      </c>
      <c r="N2425" s="12"/>
    </row>
    <row r="2426" spans="1:14" ht="15" customHeight="1">
      <c r="A2426" s="40" t="str">
        <f t="shared" si="113"/>
        <v/>
      </c>
      <c r="B2426" s="41"/>
      <c r="C2426" s="42"/>
      <c r="D2426" s="42"/>
      <c r="E2426" s="144"/>
      <c r="F2426" s="87" t="str">
        <f t="shared" si="111"/>
        <v/>
      </c>
      <c r="G2426" s="42"/>
      <c r="H2426" s="11"/>
      <c r="I2426" s="111"/>
      <c r="J2426" s="47"/>
      <c r="K2426" s="108"/>
      <c r="L2426" s="112"/>
      <c r="M2426" s="48" t="str">
        <f t="shared" si="112"/>
        <v xml:space="preserve"> -    - </v>
      </c>
      <c r="N2426" s="12"/>
    </row>
    <row r="2427" spans="1:14" ht="15" customHeight="1">
      <c r="A2427" s="40" t="str">
        <f t="shared" si="113"/>
        <v/>
      </c>
      <c r="B2427" s="41"/>
      <c r="C2427" s="42"/>
      <c r="D2427" s="136"/>
      <c r="E2427" s="144"/>
      <c r="F2427" s="87" t="str">
        <f t="shared" si="111"/>
        <v/>
      </c>
      <c r="G2427" s="42"/>
      <c r="H2427" s="11"/>
      <c r="I2427" s="111"/>
      <c r="J2427" s="47"/>
      <c r="K2427" s="108"/>
      <c r="L2427" s="112"/>
      <c r="M2427" s="48" t="str">
        <f t="shared" si="112"/>
        <v xml:space="preserve"> -    - </v>
      </c>
      <c r="N2427" s="12"/>
    </row>
    <row r="2428" spans="1:14" ht="15" customHeight="1">
      <c r="A2428" s="40" t="str">
        <f t="shared" si="113"/>
        <v/>
      </c>
      <c r="B2428" s="41"/>
      <c r="C2428" s="42"/>
      <c r="D2428" s="136"/>
      <c r="E2428" s="144"/>
      <c r="F2428" s="87" t="str">
        <f t="shared" si="111"/>
        <v/>
      </c>
      <c r="G2428" s="42"/>
      <c r="H2428" s="11"/>
      <c r="I2428" s="111"/>
      <c r="J2428" s="47"/>
      <c r="K2428" s="108"/>
      <c r="L2428" s="112"/>
      <c r="M2428" s="48" t="str">
        <f t="shared" si="112"/>
        <v xml:space="preserve"> -    - </v>
      </c>
      <c r="N2428" s="12"/>
    </row>
    <row r="2429" spans="1:14" ht="15" customHeight="1">
      <c r="A2429" s="40" t="str">
        <f t="shared" si="113"/>
        <v/>
      </c>
      <c r="B2429" s="41"/>
      <c r="C2429" s="42"/>
      <c r="D2429" s="42"/>
      <c r="E2429" s="144"/>
      <c r="F2429" s="87" t="str">
        <f t="shared" si="111"/>
        <v/>
      </c>
      <c r="G2429" s="42"/>
      <c r="H2429" s="11"/>
      <c r="I2429" s="111"/>
      <c r="J2429" s="47"/>
      <c r="K2429" s="108"/>
      <c r="L2429" s="112"/>
      <c r="M2429" s="48" t="str">
        <f t="shared" si="112"/>
        <v xml:space="preserve"> -    - </v>
      </c>
      <c r="N2429" s="12"/>
    </row>
    <row r="2430" spans="1:14" ht="15" customHeight="1">
      <c r="A2430" s="40" t="str">
        <f t="shared" si="113"/>
        <v/>
      </c>
      <c r="B2430" s="41"/>
      <c r="C2430" s="42"/>
      <c r="D2430" s="136"/>
      <c r="E2430" s="144"/>
      <c r="F2430" s="87" t="str">
        <f t="shared" si="111"/>
        <v/>
      </c>
      <c r="G2430" s="42"/>
      <c r="H2430" s="11"/>
      <c r="I2430" s="111"/>
      <c r="J2430" s="47"/>
      <c r="K2430" s="108"/>
      <c r="L2430" s="112"/>
      <c r="M2430" s="48" t="str">
        <f t="shared" si="112"/>
        <v xml:space="preserve"> -    - </v>
      </c>
      <c r="N2430" s="12"/>
    </row>
    <row r="2431" spans="1:14" ht="15" customHeight="1">
      <c r="A2431" s="40" t="str">
        <f t="shared" si="113"/>
        <v/>
      </c>
      <c r="B2431" s="41"/>
      <c r="C2431" s="42"/>
      <c r="D2431" s="136"/>
      <c r="E2431" s="144"/>
      <c r="F2431" s="87" t="str">
        <f t="shared" si="111"/>
        <v/>
      </c>
      <c r="G2431" s="42"/>
      <c r="H2431" s="11"/>
      <c r="I2431" s="111"/>
      <c r="J2431" s="47"/>
      <c r="K2431" s="108"/>
      <c r="L2431" s="112"/>
      <c r="M2431" s="48" t="str">
        <f t="shared" si="112"/>
        <v xml:space="preserve"> -    - </v>
      </c>
      <c r="N2431" s="12"/>
    </row>
    <row r="2432" spans="1:14" ht="15" customHeight="1">
      <c r="A2432" s="40" t="str">
        <f t="shared" si="113"/>
        <v/>
      </c>
      <c r="B2432" s="41"/>
      <c r="C2432" s="42"/>
      <c r="D2432" s="42"/>
      <c r="E2432" s="144"/>
      <c r="F2432" s="87" t="str">
        <f t="shared" si="111"/>
        <v/>
      </c>
      <c r="G2432" s="42"/>
      <c r="H2432" s="11"/>
      <c r="I2432" s="111"/>
      <c r="J2432" s="47"/>
      <c r="K2432" s="108"/>
      <c r="L2432" s="112"/>
      <c r="M2432" s="48" t="str">
        <f t="shared" si="112"/>
        <v xml:space="preserve"> -    - </v>
      </c>
      <c r="N2432" s="12"/>
    </row>
    <row r="2433" spans="1:14" ht="15" customHeight="1">
      <c r="A2433" s="40" t="str">
        <f t="shared" si="113"/>
        <v/>
      </c>
      <c r="B2433" s="41"/>
      <c r="C2433" s="42"/>
      <c r="D2433" s="136"/>
      <c r="E2433" s="144"/>
      <c r="F2433" s="87" t="str">
        <f t="shared" si="111"/>
        <v/>
      </c>
      <c r="G2433" s="42"/>
      <c r="H2433" s="11"/>
      <c r="I2433" s="111"/>
      <c r="J2433" s="47"/>
      <c r="K2433" s="108"/>
      <c r="L2433" s="112"/>
      <c r="M2433" s="48" t="str">
        <f t="shared" si="112"/>
        <v xml:space="preserve"> -    - </v>
      </c>
      <c r="N2433" s="12"/>
    </row>
    <row r="2434" spans="1:14" ht="15" customHeight="1">
      <c r="A2434" s="40" t="str">
        <f t="shared" si="113"/>
        <v/>
      </c>
      <c r="B2434" s="41"/>
      <c r="C2434" s="42"/>
      <c r="D2434" s="136"/>
      <c r="E2434" s="144"/>
      <c r="F2434" s="87" t="str">
        <f t="shared" si="111"/>
        <v/>
      </c>
      <c r="G2434" s="42"/>
      <c r="H2434" s="11"/>
      <c r="I2434" s="111"/>
      <c r="J2434" s="47"/>
      <c r="K2434" s="108"/>
      <c r="L2434" s="112"/>
      <c r="M2434" s="48" t="str">
        <f t="shared" si="112"/>
        <v xml:space="preserve"> -    - </v>
      </c>
      <c r="N2434" s="12"/>
    </row>
    <row r="2435" spans="1:14" ht="15" customHeight="1">
      <c r="A2435" s="40" t="str">
        <f t="shared" si="113"/>
        <v/>
      </c>
      <c r="B2435" s="41"/>
      <c r="C2435" s="42"/>
      <c r="D2435" s="42"/>
      <c r="E2435" s="144"/>
      <c r="F2435" s="87" t="str">
        <f t="shared" si="111"/>
        <v/>
      </c>
      <c r="G2435" s="42"/>
      <c r="H2435" s="11"/>
      <c r="I2435" s="111"/>
      <c r="J2435" s="47"/>
      <c r="K2435" s="108"/>
      <c r="L2435" s="112"/>
      <c r="M2435" s="48" t="str">
        <f t="shared" si="112"/>
        <v xml:space="preserve"> -    - </v>
      </c>
      <c r="N2435" s="12"/>
    </row>
    <row r="2436" spans="1:14" ht="15" customHeight="1">
      <c r="A2436" s="40" t="str">
        <f t="shared" si="113"/>
        <v/>
      </c>
      <c r="B2436" s="41"/>
      <c r="C2436" s="42"/>
      <c r="D2436" s="136"/>
      <c r="E2436" s="144"/>
      <c r="F2436" s="87" t="str">
        <f t="shared" si="111"/>
        <v/>
      </c>
      <c r="G2436" s="42"/>
      <c r="H2436" s="11"/>
      <c r="I2436" s="111"/>
      <c r="J2436" s="47"/>
      <c r="K2436" s="108"/>
      <c r="L2436" s="112"/>
      <c r="M2436" s="48" t="str">
        <f t="shared" si="112"/>
        <v xml:space="preserve"> -    - </v>
      </c>
      <c r="N2436" s="12"/>
    </row>
    <row r="2437" spans="1:14" ht="15" customHeight="1">
      <c r="A2437" s="40" t="str">
        <f t="shared" si="113"/>
        <v/>
      </c>
      <c r="B2437" s="41"/>
      <c r="C2437" s="42"/>
      <c r="D2437" s="136"/>
      <c r="E2437" s="144"/>
      <c r="F2437" s="87" t="str">
        <f t="shared" si="111"/>
        <v/>
      </c>
      <c r="G2437" s="42"/>
      <c r="H2437" s="11"/>
      <c r="I2437" s="111"/>
      <c r="J2437" s="47"/>
      <c r="K2437" s="108"/>
      <c r="L2437" s="112"/>
      <c r="M2437" s="48" t="str">
        <f t="shared" si="112"/>
        <v xml:space="preserve"> -    - </v>
      </c>
      <c r="N2437" s="12"/>
    </row>
    <row r="2438" spans="1:14" ht="15" customHeight="1">
      <c r="A2438" s="40" t="str">
        <f t="shared" si="113"/>
        <v/>
      </c>
      <c r="B2438" s="41"/>
      <c r="C2438" s="42"/>
      <c r="D2438" s="42"/>
      <c r="E2438" s="144"/>
      <c r="F2438" s="87" t="str">
        <f t="shared" si="111"/>
        <v/>
      </c>
      <c r="G2438" s="42"/>
      <c r="H2438" s="11"/>
      <c r="I2438" s="111"/>
      <c r="J2438" s="47"/>
      <c r="K2438" s="108"/>
      <c r="L2438" s="112"/>
      <c r="M2438" s="48" t="str">
        <f t="shared" si="112"/>
        <v xml:space="preserve"> -    - </v>
      </c>
      <c r="N2438" s="12"/>
    </row>
    <row r="2439" spans="1:14" ht="15" customHeight="1">
      <c r="A2439" s="40" t="str">
        <f t="shared" si="113"/>
        <v/>
      </c>
      <c r="B2439" s="41"/>
      <c r="C2439" s="42"/>
      <c r="D2439" s="136"/>
      <c r="E2439" s="144"/>
      <c r="F2439" s="87" t="str">
        <f t="shared" si="111"/>
        <v/>
      </c>
      <c r="G2439" s="42"/>
      <c r="H2439" s="11"/>
      <c r="I2439" s="111"/>
      <c r="J2439" s="47"/>
      <c r="K2439" s="108"/>
      <c r="L2439" s="112"/>
      <c r="M2439" s="48" t="str">
        <f t="shared" si="112"/>
        <v xml:space="preserve"> -    - </v>
      </c>
      <c r="N2439" s="12"/>
    </row>
    <row r="2440" spans="1:14" ht="15" customHeight="1">
      <c r="A2440" s="40" t="str">
        <f t="shared" si="113"/>
        <v/>
      </c>
      <c r="B2440" s="41"/>
      <c r="C2440" s="42"/>
      <c r="D2440" s="136"/>
      <c r="E2440" s="144"/>
      <c r="F2440" s="87" t="str">
        <f t="shared" si="111"/>
        <v/>
      </c>
      <c r="G2440" s="42"/>
      <c r="H2440" s="11"/>
      <c r="I2440" s="111"/>
      <c r="J2440" s="47"/>
      <c r="K2440" s="108"/>
      <c r="L2440" s="112"/>
      <c r="M2440" s="48" t="str">
        <f t="shared" si="112"/>
        <v xml:space="preserve"> -    - </v>
      </c>
      <c r="N2440" s="12"/>
    </row>
    <row r="2441" spans="1:14" ht="15" customHeight="1">
      <c r="A2441" s="40" t="str">
        <f t="shared" si="113"/>
        <v/>
      </c>
      <c r="B2441" s="41"/>
      <c r="C2441" s="42"/>
      <c r="D2441" s="42"/>
      <c r="E2441" s="144"/>
      <c r="F2441" s="87" t="str">
        <f t="shared" si="111"/>
        <v/>
      </c>
      <c r="G2441" s="42"/>
      <c r="H2441" s="11"/>
      <c r="I2441" s="111"/>
      <c r="J2441" s="47"/>
      <c r="K2441" s="108"/>
      <c r="L2441" s="112"/>
      <c r="M2441" s="48" t="str">
        <f t="shared" si="112"/>
        <v xml:space="preserve"> -    - </v>
      </c>
      <c r="N2441" s="12"/>
    </row>
    <row r="2442" spans="1:14" ht="15" customHeight="1">
      <c r="A2442" s="40" t="str">
        <f t="shared" si="113"/>
        <v/>
      </c>
      <c r="B2442" s="41"/>
      <c r="C2442" s="42"/>
      <c r="D2442" s="136"/>
      <c r="E2442" s="144"/>
      <c r="F2442" s="87" t="str">
        <f t="shared" si="111"/>
        <v/>
      </c>
      <c r="G2442" s="42"/>
      <c r="H2442" s="11"/>
      <c r="I2442" s="111"/>
      <c r="J2442" s="47"/>
      <c r="K2442" s="108"/>
      <c r="L2442" s="112"/>
      <c r="M2442" s="48" t="str">
        <f t="shared" si="112"/>
        <v xml:space="preserve"> -    - </v>
      </c>
      <c r="N2442" s="12"/>
    </row>
    <row r="2443" spans="1:14" ht="15" customHeight="1">
      <c r="A2443" s="40" t="str">
        <f t="shared" si="113"/>
        <v/>
      </c>
      <c r="B2443" s="41"/>
      <c r="C2443" s="42"/>
      <c r="D2443" s="136"/>
      <c r="E2443" s="144"/>
      <c r="F2443" s="87" t="str">
        <f t="shared" si="111"/>
        <v/>
      </c>
      <c r="G2443" s="42"/>
      <c r="H2443" s="11"/>
      <c r="I2443" s="111"/>
      <c r="J2443" s="47"/>
      <c r="K2443" s="108"/>
      <c r="L2443" s="112"/>
      <c r="M2443" s="48" t="str">
        <f t="shared" si="112"/>
        <v xml:space="preserve"> -    - </v>
      </c>
      <c r="N2443" s="12"/>
    </row>
    <row r="2444" spans="1:14" ht="15" customHeight="1">
      <c r="A2444" s="40" t="str">
        <f t="shared" si="113"/>
        <v/>
      </c>
      <c r="B2444" s="41"/>
      <c r="C2444" s="42"/>
      <c r="D2444" s="42"/>
      <c r="E2444" s="144"/>
      <c r="F2444" s="87" t="str">
        <f t="shared" ref="F2444:F2507" si="114">IF(E2444="","",IF(E2444&lt;=DATEVALUE("9/11/2022"),"2021-22",IF(E2444&gt;DATEVALUE("9/11/2022"),"")))</f>
        <v/>
      </c>
      <c r="G2444" s="42"/>
      <c r="H2444" s="11"/>
      <c r="I2444" s="111"/>
      <c r="J2444" s="47"/>
      <c r="K2444" s="108"/>
      <c r="L2444" s="112"/>
      <c r="M2444" s="48" t="str">
        <f t="shared" ref="M2444:M2507" si="115">A2444&amp;" - "&amp;C2444&amp;" "&amp;F2444&amp;" "&amp;G2444&amp;" - "&amp;H2444</f>
        <v xml:space="preserve"> -    - </v>
      </c>
      <c r="N2444" s="12"/>
    </row>
    <row r="2445" spans="1:14" ht="15" customHeight="1">
      <c r="A2445" s="40" t="str">
        <f t="shared" ref="A2445:A2508" si="116">IF(ISERROR(IF(B2445="","",A2444+1)),"",IF(B2445="","",A2444+1))</f>
        <v/>
      </c>
      <c r="B2445" s="41"/>
      <c r="C2445" s="42"/>
      <c r="D2445" s="136"/>
      <c r="E2445" s="144"/>
      <c r="F2445" s="87" t="str">
        <f t="shared" si="114"/>
        <v/>
      </c>
      <c r="G2445" s="42"/>
      <c r="H2445" s="11"/>
      <c r="I2445" s="111"/>
      <c r="J2445" s="47"/>
      <c r="K2445" s="108"/>
      <c r="L2445" s="112"/>
      <c r="M2445" s="48" t="str">
        <f t="shared" si="115"/>
        <v xml:space="preserve"> -    - </v>
      </c>
      <c r="N2445" s="12"/>
    </row>
    <row r="2446" spans="1:14" ht="15" customHeight="1">
      <c r="A2446" s="40" t="str">
        <f t="shared" si="116"/>
        <v/>
      </c>
      <c r="B2446" s="41"/>
      <c r="C2446" s="42"/>
      <c r="D2446" s="136"/>
      <c r="E2446" s="144"/>
      <c r="F2446" s="87" t="str">
        <f t="shared" si="114"/>
        <v/>
      </c>
      <c r="G2446" s="42"/>
      <c r="H2446" s="11"/>
      <c r="I2446" s="111"/>
      <c r="J2446" s="47"/>
      <c r="K2446" s="108"/>
      <c r="L2446" s="112"/>
      <c r="M2446" s="48" t="str">
        <f t="shared" si="115"/>
        <v xml:space="preserve"> -    - </v>
      </c>
      <c r="N2446" s="12"/>
    </row>
    <row r="2447" spans="1:14" ht="15" customHeight="1">
      <c r="A2447" s="40" t="str">
        <f t="shared" si="116"/>
        <v/>
      </c>
      <c r="B2447" s="41"/>
      <c r="C2447" s="42"/>
      <c r="D2447" s="42"/>
      <c r="E2447" s="144"/>
      <c r="F2447" s="87" t="str">
        <f t="shared" si="114"/>
        <v/>
      </c>
      <c r="G2447" s="42"/>
      <c r="H2447" s="11"/>
      <c r="I2447" s="111"/>
      <c r="J2447" s="47"/>
      <c r="K2447" s="108"/>
      <c r="L2447" s="112"/>
      <c r="M2447" s="48" t="str">
        <f t="shared" si="115"/>
        <v xml:space="preserve"> -    - </v>
      </c>
      <c r="N2447" s="12"/>
    </row>
    <row r="2448" spans="1:14" ht="15" customHeight="1">
      <c r="A2448" s="40" t="str">
        <f t="shared" si="116"/>
        <v/>
      </c>
      <c r="B2448" s="41"/>
      <c r="C2448" s="42"/>
      <c r="D2448" s="136"/>
      <c r="E2448" s="144"/>
      <c r="F2448" s="87" t="str">
        <f t="shared" si="114"/>
        <v/>
      </c>
      <c r="G2448" s="42"/>
      <c r="H2448" s="11"/>
      <c r="I2448" s="111"/>
      <c r="J2448" s="47"/>
      <c r="K2448" s="108"/>
      <c r="L2448" s="112"/>
      <c r="M2448" s="48" t="str">
        <f t="shared" si="115"/>
        <v xml:space="preserve"> -    - </v>
      </c>
      <c r="N2448" s="12"/>
    </row>
    <row r="2449" spans="1:14" ht="15" customHeight="1">
      <c r="A2449" s="40" t="str">
        <f t="shared" si="116"/>
        <v/>
      </c>
      <c r="B2449" s="41"/>
      <c r="C2449" s="42"/>
      <c r="D2449" s="136"/>
      <c r="E2449" s="144"/>
      <c r="F2449" s="87" t="str">
        <f t="shared" si="114"/>
        <v/>
      </c>
      <c r="G2449" s="42"/>
      <c r="H2449" s="11"/>
      <c r="I2449" s="111"/>
      <c r="J2449" s="47"/>
      <c r="K2449" s="108"/>
      <c r="L2449" s="112"/>
      <c r="M2449" s="48" t="str">
        <f t="shared" si="115"/>
        <v xml:space="preserve"> -    - </v>
      </c>
      <c r="N2449" s="12"/>
    </row>
    <row r="2450" spans="1:14" ht="15" customHeight="1">
      <c r="A2450" s="40" t="str">
        <f t="shared" si="116"/>
        <v/>
      </c>
      <c r="B2450" s="41"/>
      <c r="C2450" s="42"/>
      <c r="D2450" s="42"/>
      <c r="E2450" s="144"/>
      <c r="F2450" s="87" t="str">
        <f t="shared" si="114"/>
        <v/>
      </c>
      <c r="G2450" s="42"/>
      <c r="H2450" s="11"/>
      <c r="I2450" s="111"/>
      <c r="J2450" s="47"/>
      <c r="K2450" s="108"/>
      <c r="L2450" s="112"/>
      <c r="M2450" s="48" t="str">
        <f t="shared" si="115"/>
        <v xml:space="preserve"> -    - </v>
      </c>
      <c r="N2450" s="12"/>
    </row>
    <row r="2451" spans="1:14" ht="15" customHeight="1">
      <c r="A2451" s="40" t="str">
        <f t="shared" si="116"/>
        <v/>
      </c>
      <c r="B2451" s="41"/>
      <c r="C2451" s="42"/>
      <c r="D2451" s="136"/>
      <c r="E2451" s="144"/>
      <c r="F2451" s="87" t="str">
        <f t="shared" si="114"/>
        <v/>
      </c>
      <c r="G2451" s="42"/>
      <c r="H2451" s="11"/>
      <c r="I2451" s="111"/>
      <c r="J2451" s="47"/>
      <c r="K2451" s="108"/>
      <c r="L2451" s="112"/>
      <c r="M2451" s="48" t="str">
        <f t="shared" si="115"/>
        <v xml:space="preserve"> -    - </v>
      </c>
      <c r="N2451" s="12"/>
    </row>
    <row r="2452" spans="1:14" ht="15" customHeight="1">
      <c r="A2452" s="40" t="str">
        <f t="shared" si="116"/>
        <v/>
      </c>
      <c r="B2452" s="41"/>
      <c r="C2452" s="42"/>
      <c r="D2452" s="136"/>
      <c r="E2452" s="144"/>
      <c r="F2452" s="87" t="str">
        <f t="shared" si="114"/>
        <v/>
      </c>
      <c r="G2452" s="42"/>
      <c r="H2452" s="11"/>
      <c r="I2452" s="111"/>
      <c r="J2452" s="47"/>
      <c r="K2452" s="108"/>
      <c r="L2452" s="112"/>
      <c r="M2452" s="48" t="str">
        <f t="shared" si="115"/>
        <v xml:space="preserve"> -    - </v>
      </c>
      <c r="N2452" s="12"/>
    </row>
    <row r="2453" spans="1:14" ht="15" customHeight="1">
      <c r="A2453" s="40" t="str">
        <f t="shared" si="116"/>
        <v/>
      </c>
      <c r="B2453" s="41"/>
      <c r="C2453" s="42"/>
      <c r="D2453" s="42"/>
      <c r="E2453" s="144"/>
      <c r="F2453" s="87" t="str">
        <f t="shared" si="114"/>
        <v/>
      </c>
      <c r="G2453" s="42"/>
      <c r="H2453" s="11"/>
      <c r="I2453" s="111"/>
      <c r="J2453" s="47"/>
      <c r="K2453" s="108"/>
      <c r="L2453" s="112"/>
      <c r="M2453" s="48" t="str">
        <f t="shared" si="115"/>
        <v xml:space="preserve"> -    - </v>
      </c>
      <c r="N2453" s="12"/>
    </row>
    <row r="2454" spans="1:14" ht="15" customHeight="1">
      <c r="A2454" s="40" t="str">
        <f t="shared" si="116"/>
        <v/>
      </c>
      <c r="B2454" s="41"/>
      <c r="C2454" s="42"/>
      <c r="D2454" s="136"/>
      <c r="E2454" s="144"/>
      <c r="F2454" s="87" t="str">
        <f t="shared" si="114"/>
        <v/>
      </c>
      <c r="G2454" s="42"/>
      <c r="H2454" s="11"/>
      <c r="I2454" s="111"/>
      <c r="J2454" s="47"/>
      <c r="K2454" s="108"/>
      <c r="L2454" s="112"/>
      <c r="M2454" s="48" t="str">
        <f t="shared" si="115"/>
        <v xml:space="preserve"> -    - </v>
      </c>
      <c r="N2454" s="12"/>
    </row>
    <row r="2455" spans="1:14" ht="15" customHeight="1">
      <c r="A2455" s="40" t="str">
        <f t="shared" si="116"/>
        <v/>
      </c>
      <c r="B2455" s="41"/>
      <c r="C2455" s="42"/>
      <c r="D2455" s="136"/>
      <c r="E2455" s="144"/>
      <c r="F2455" s="87" t="str">
        <f t="shared" si="114"/>
        <v/>
      </c>
      <c r="G2455" s="42"/>
      <c r="H2455" s="11"/>
      <c r="I2455" s="111"/>
      <c r="J2455" s="47"/>
      <c r="K2455" s="108"/>
      <c r="L2455" s="112"/>
      <c r="M2455" s="48" t="str">
        <f t="shared" si="115"/>
        <v xml:space="preserve"> -    - </v>
      </c>
      <c r="N2455" s="12"/>
    </row>
    <row r="2456" spans="1:14" ht="15" customHeight="1">
      <c r="A2456" s="40" t="str">
        <f t="shared" si="116"/>
        <v/>
      </c>
      <c r="B2456" s="41"/>
      <c r="C2456" s="42"/>
      <c r="D2456" s="42"/>
      <c r="E2456" s="144"/>
      <c r="F2456" s="87" t="str">
        <f t="shared" si="114"/>
        <v/>
      </c>
      <c r="G2456" s="42"/>
      <c r="H2456" s="11"/>
      <c r="I2456" s="111"/>
      <c r="J2456" s="47"/>
      <c r="K2456" s="108"/>
      <c r="L2456" s="112"/>
      <c r="M2456" s="48" t="str">
        <f t="shared" si="115"/>
        <v xml:space="preserve"> -    - </v>
      </c>
      <c r="N2456" s="12"/>
    </row>
    <row r="2457" spans="1:14" ht="15" customHeight="1">
      <c r="A2457" s="40" t="str">
        <f t="shared" si="116"/>
        <v/>
      </c>
      <c r="B2457" s="41"/>
      <c r="C2457" s="42"/>
      <c r="D2457" s="136"/>
      <c r="E2457" s="144"/>
      <c r="F2457" s="87" t="str">
        <f t="shared" si="114"/>
        <v/>
      </c>
      <c r="G2457" s="42"/>
      <c r="H2457" s="11"/>
      <c r="I2457" s="111"/>
      <c r="J2457" s="47"/>
      <c r="K2457" s="108"/>
      <c r="L2457" s="112"/>
      <c r="M2457" s="48" t="str">
        <f t="shared" si="115"/>
        <v xml:space="preserve"> -    - </v>
      </c>
      <c r="N2457" s="12"/>
    </row>
    <row r="2458" spans="1:14" ht="15" customHeight="1">
      <c r="A2458" s="40" t="str">
        <f t="shared" si="116"/>
        <v/>
      </c>
      <c r="B2458" s="41"/>
      <c r="C2458" s="42"/>
      <c r="D2458" s="136"/>
      <c r="E2458" s="144"/>
      <c r="F2458" s="87" t="str">
        <f t="shared" si="114"/>
        <v/>
      </c>
      <c r="G2458" s="42"/>
      <c r="H2458" s="11"/>
      <c r="I2458" s="111"/>
      <c r="J2458" s="47"/>
      <c r="K2458" s="108"/>
      <c r="L2458" s="112"/>
      <c r="M2458" s="48" t="str">
        <f t="shared" si="115"/>
        <v xml:space="preserve"> -    - </v>
      </c>
      <c r="N2458" s="12"/>
    </row>
    <row r="2459" spans="1:14" ht="15" customHeight="1">
      <c r="A2459" s="40" t="str">
        <f t="shared" si="116"/>
        <v/>
      </c>
      <c r="B2459" s="41"/>
      <c r="C2459" s="42"/>
      <c r="D2459" s="42"/>
      <c r="E2459" s="144"/>
      <c r="F2459" s="87" t="str">
        <f t="shared" si="114"/>
        <v/>
      </c>
      <c r="G2459" s="42"/>
      <c r="H2459" s="11"/>
      <c r="I2459" s="111"/>
      <c r="J2459" s="47"/>
      <c r="K2459" s="108"/>
      <c r="L2459" s="112"/>
      <c r="M2459" s="48" t="str">
        <f t="shared" si="115"/>
        <v xml:space="preserve"> -    - </v>
      </c>
      <c r="N2459" s="12"/>
    </row>
    <row r="2460" spans="1:14" ht="15" customHeight="1">
      <c r="A2460" s="40" t="str">
        <f t="shared" si="116"/>
        <v/>
      </c>
      <c r="B2460" s="41"/>
      <c r="C2460" s="42"/>
      <c r="D2460" s="136"/>
      <c r="E2460" s="144"/>
      <c r="F2460" s="87" t="str">
        <f t="shared" si="114"/>
        <v/>
      </c>
      <c r="G2460" s="42"/>
      <c r="H2460" s="11"/>
      <c r="I2460" s="111"/>
      <c r="J2460" s="47"/>
      <c r="K2460" s="108"/>
      <c r="L2460" s="112"/>
      <c r="M2460" s="48" t="str">
        <f t="shared" si="115"/>
        <v xml:space="preserve"> -    - </v>
      </c>
      <c r="N2460" s="12"/>
    </row>
    <row r="2461" spans="1:14" ht="15" customHeight="1">
      <c r="A2461" s="40" t="str">
        <f t="shared" si="116"/>
        <v/>
      </c>
      <c r="B2461" s="41"/>
      <c r="C2461" s="42"/>
      <c r="D2461" s="136"/>
      <c r="E2461" s="144"/>
      <c r="F2461" s="87" t="str">
        <f t="shared" si="114"/>
        <v/>
      </c>
      <c r="G2461" s="42"/>
      <c r="H2461" s="11"/>
      <c r="I2461" s="111"/>
      <c r="J2461" s="47"/>
      <c r="K2461" s="108"/>
      <c r="L2461" s="112"/>
      <c r="M2461" s="48" t="str">
        <f t="shared" si="115"/>
        <v xml:space="preserve"> -    - </v>
      </c>
      <c r="N2461" s="12"/>
    </row>
    <row r="2462" spans="1:14" ht="15" customHeight="1">
      <c r="A2462" s="40" t="str">
        <f t="shared" si="116"/>
        <v/>
      </c>
      <c r="B2462" s="41"/>
      <c r="C2462" s="42"/>
      <c r="D2462" s="42"/>
      <c r="E2462" s="144"/>
      <c r="F2462" s="87" t="str">
        <f t="shared" si="114"/>
        <v/>
      </c>
      <c r="G2462" s="42"/>
      <c r="H2462" s="11"/>
      <c r="I2462" s="111"/>
      <c r="J2462" s="47"/>
      <c r="K2462" s="108"/>
      <c r="L2462" s="112"/>
      <c r="M2462" s="48" t="str">
        <f t="shared" si="115"/>
        <v xml:space="preserve"> -    - </v>
      </c>
      <c r="N2462" s="12"/>
    </row>
    <row r="2463" spans="1:14" ht="15" customHeight="1">
      <c r="A2463" s="40" t="str">
        <f t="shared" si="116"/>
        <v/>
      </c>
      <c r="B2463" s="41"/>
      <c r="C2463" s="42"/>
      <c r="D2463" s="136"/>
      <c r="E2463" s="144"/>
      <c r="F2463" s="87" t="str">
        <f t="shared" si="114"/>
        <v/>
      </c>
      <c r="G2463" s="42"/>
      <c r="H2463" s="11"/>
      <c r="I2463" s="111"/>
      <c r="J2463" s="47"/>
      <c r="K2463" s="108"/>
      <c r="L2463" s="112"/>
      <c r="M2463" s="48" t="str">
        <f t="shared" si="115"/>
        <v xml:space="preserve"> -    - </v>
      </c>
      <c r="N2463" s="12"/>
    </row>
    <row r="2464" spans="1:14" ht="15" customHeight="1">
      <c r="A2464" s="40" t="str">
        <f t="shared" si="116"/>
        <v/>
      </c>
      <c r="B2464" s="41"/>
      <c r="C2464" s="42"/>
      <c r="D2464" s="136"/>
      <c r="E2464" s="144"/>
      <c r="F2464" s="87" t="str">
        <f t="shared" si="114"/>
        <v/>
      </c>
      <c r="G2464" s="42"/>
      <c r="H2464" s="11"/>
      <c r="I2464" s="111"/>
      <c r="J2464" s="47"/>
      <c r="K2464" s="108"/>
      <c r="L2464" s="112"/>
      <c r="M2464" s="48" t="str">
        <f t="shared" si="115"/>
        <v xml:space="preserve"> -    - </v>
      </c>
      <c r="N2464" s="12"/>
    </row>
    <row r="2465" spans="1:14" ht="15" customHeight="1">
      <c r="A2465" s="40" t="str">
        <f t="shared" si="116"/>
        <v/>
      </c>
      <c r="B2465" s="41"/>
      <c r="C2465" s="42"/>
      <c r="D2465" s="42"/>
      <c r="E2465" s="144"/>
      <c r="F2465" s="87" t="str">
        <f t="shared" si="114"/>
        <v/>
      </c>
      <c r="G2465" s="42"/>
      <c r="H2465" s="11"/>
      <c r="I2465" s="111"/>
      <c r="J2465" s="47"/>
      <c r="K2465" s="108"/>
      <c r="L2465" s="112"/>
      <c r="M2465" s="48" t="str">
        <f t="shared" si="115"/>
        <v xml:space="preserve"> -    - </v>
      </c>
      <c r="N2465" s="12"/>
    </row>
    <row r="2466" spans="1:14" ht="15" customHeight="1">
      <c r="A2466" s="40" t="str">
        <f t="shared" si="116"/>
        <v/>
      </c>
      <c r="B2466" s="41"/>
      <c r="C2466" s="42"/>
      <c r="D2466" s="136"/>
      <c r="E2466" s="144"/>
      <c r="F2466" s="87" t="str">
        <f t="shared" si="114"/>
        <v/>
      </c>
      <c r="G2466" s="42"/>
      <c r="H2466" s="11"/>
      <c r="I2466" s="111"/>
      <c r="J2466" s="47"/>
      <c r="K2466" s="108"/>
      <c r="L2466" s="112"/>
      <c r="M2466" s="48" t="str">
        <f t="shared" si="115"/>
        <v xml:space="preserve"> -    - </v>
      </c>
      <c r="N2466" s="12"/>
    </row>
    <row r="2467" spans="1:14" ht="15" customHeight="1">
      <c r="A2467" s="40" t="str">
        <f t="shared" si="116"/>
        <v/>
      </c>
      <c r="B2467" s="41"/>
      <c r="C2467" s="42"/>
      <c r="D2467" s="136"/>
      <c r="E2467" s="144"/>
      <c r="F2467" s="87" t="str">
        <f t="shared" si="114"/>
        <v/>
      </c>
      <c r="G2467" s="42"/>
      <c r="H2467" s="11"/>
      <c r="I2467" s="111"/>
      <c r="J2467" s="47"/>
      <c r="K2467" s="108"/>
      <c r="L2467" s="112"/>
      <c r="M2467" s="48" t="str">
        <f t="shared" si="115"/>
        <v xml:space="preserve"> -    - </v>
      </c>
      <c r="N2467" s="12"/>
    </row>
    <row r="2468" spans="1:14" ht="15" customHeight="1">
      <c r="A2468" s="40" t="str">
        <f t="shared" si="116"/>
        <v/>
      </c>
      <c r="B2468" s="41"/>
      <c r="C2468" s="42"/>
      <c r="D2468" s="42"/>
      <c r="E2468" s="144"/>
      <c r="F2468" s="87" t="str">
        <f t="shared" si="114"/>
        <v/>
      </c>
      <c r="G2468" s="42"/>
      <c r="H2468" s="11"/>
      <c r="I2468" s="111"/>
      <c r="J2468" s="47"/>
      <c r="K2468" s="108"/>
      <c r="L2468" s="112"/>
      <c r="M2468" s="48" t="str">
        <f t="shared" si="115"/>
        <v xml:space="preserve"> -    - </v>
      </c>
      <c r="N2468" s="12"/>
    </row>
    <row r="2469" spans="1:14" ht="15" customHeight="1">
      <c r="A2469" s="40" t="str">
        <f t="shared" si="116"/>
        <v/>
      </c>
      <c r="B2469" s="41"/>
      <c r="C2469" s="42"/>
      <c r="D2469" s="136"/>
      <c r="E2469" s="144"/>
      <c r="F2469" s="87" t="str">
        <f t="shared" si="114"/>
        <v/>
      </c>
      <c r="G2469" s="42"/>
      <c r="H2469" s="11"/>
      <c r="I2469" s="111"/>
      <c r="J2469" s="47"/>
      <c r="K2469" s="108"/>
      <c r="L2469" s="112"/>
      <c r="M2469" s="48" t="str">
        <f t="shared" si="115"/>
        <v xml:space="preserve"> -    - </v>
      </c>
      <c r="N2469" s="12"/>
    </row>
    <row r="2470" spans="1:14" ht="15" customHeight="1">
      <c r="A2470" s="40" t="str">
        <f t="shared" si="116"/>
        <v/>
      </c>
      <c r="B2470" s="41"/>
      <c r="C2470" s="42"/>
      <c r="D2470" s="136"/>
      <c r="E2470" s="144"/>
      <c r="F2470" s="87" t="str">
        <f t="shared" si="114"/>
        <v/>
      </c>
      <c r="G2470" s="42"/>
      <c r="H2470" s="11"/>
      <c r="I2470" s="111"/>
      <c r="J2470" s="47"/>
      <c r="K2470" s="108"/>
      <c r="L2470" s="112"/>
      <c r="M2470" s="48" t="str">
        <f t="shared" si="115"/>
        <v xml:space="preserve"> -    - </v>
      </c>
      <c r="N2470" s="12"/>
    </row>
    <row r="2471" spans="1:14" ht="15" customHeight="1">
      <c r="A2471" s="40" t="str">
        <f t="shared" si="116"/>
        <v/>
      </c>
      <c r="B2471" s="41"/>
      <c r="C2471" s="42"/>
      <c r="D2471" s="42"/>
      <c r="E2471" s="144"/>
      <c r="F2471" s="87" t="str">
        <f t="shared" si="114"/>
        <v/>
      </c>
      <c r="G2471" s="42"/>
      <c r="H2471" s="11"/>
      <c r="I2471" s="111"/>
      <c r="J2471" s="47"/>
      <c r="K2471" s="108"/>
      <c r="L2471" s="112"/>
      <c r="M2471" s="48" t="str">
        <f t="shared" si="115"/>
        <v xml:space="preserve"> -    - </v>
      </c>
      <c r="N2471" s="12"/>
    </row>
    <row r="2472" spans="1:14" ht="15" customHeight="1">
      <c r="A2472" s="40" t="str">
        <f t="shared" si="116"/>
        <v/>
      </c>
      <c r="B2472" s="41"/>
      <c r="C2472" s="42"/>
      <c r="D2472" s="136"/>
      <c r="E2472" s="144"/>
      <c r="F2472" s="87" t="str">
        <f t="shared" si="114"/>
        <v/>
      </c>
      <c r="G2472" s="42"/>
      <c r="H2472" s="11"/>
      <c r="I2472" s="111"/>
      <c r="J2472" s="47"/>
      <c r="K2472" s="108"/>
      <c r="L2472" s="112"/>
      <c r="M2472" s="48" t="str">
        <f t="shared" si="115"/>
        <v xml:space="preserve"> -    - </v>
      </c>
      <c r="N2472" s="12"/>
    </row>
    <row r="2473" spans="1:14" ht="15" customHeight="1">
      <c r="A2473" s="40" t="str">
        <f t="shared" si="116"/>
        <v/>
      </c>
      <c r="B2473" s="41"/>
      <c r="C2473" s="42"/>
      <c r="D2473" s="136"/>
      <c r="E2473" s="144"/>
      <c r="F2473" s="87" t="str">
        <f t="shared" si="114"/>
        <v/>
      </c>
      <c r="G2473" s="42"/>
      <c r="H2473" s="11"/>
      <c r="I2473" s="111"/>
      <c r="J2473" s="47"/>
      <c r="K2473" s="108"/>
      <c r="L2473" s="112"/>
      <c r="M2473" s="48" t="str">
        <f t="shared" si="115"/>
        <v xml:space="preserve"> -    - </v>
      </c>
      <c r="N2473" s="12"/>
    </row>
    <row r="2474" spans="1:14" ht="15" customHeight="1">
      <c r="A2474" s="40" t="str">
        <f t="shared" si="116"/>
        <v/>
      </c>
      <c r="B2474" s="41"/>
      <c r="C2474" s="42"/>
      <c r="D2474" s="42"/>
      <c r="E2474" s="144"/>
      <c r="F2474" s="87" t="str">
        <f t="shared" si="114"/>
        <v/>
      </c>
      <c r="G2474" s="42"/>
      <c r="H2474" s="11"/>
      <c r="I2474" s="111"/>
      <c r="J2474" s="47"/>
      <c r="K2474" s="108"/>
      <c r="L2474" s="112"/>
      <c r="M2474" s="48" t="str">
        <f t="shared" si="115"/>
        <v xml:space="preserve"> -    - </v>
      </c>
      <c r="N2474" s="12"/>
    </row>
    <row r="2475" spans="1:14" ht="15" customHeight="1">
      <c r="A2475" s="40" t="str">
        <f t="shared" si="116"/>
        <v/>
      </c>
      <c r="B2475" s="41"/>
      <c r="C2475" s="42"/>
      <c r="D2475" s="136"/>
      <c r="E2475" s="144"/>
      <c r="F2475" s="87" t="str">
        <f t="shared" si="114"/>
        <v/>
      </c>
      <c r="G2475" s="42"/>
      <c r="H2475" s="11"/>
      <c r="I2475" s="111"/>
      <c r="J2475" s="47"/>
      <c r="K2475" s="108"/>
      <c r="L2475" s="112"/>
      <c r="M2475" s="48" t="str">
        <f t="shared" si="115"/>
        <v xml:space="preserve"> -    - </v>
      </c>
      <c r="N2475" s="12"/>
    </row>
    <row r="2476" spans="1:14" ht="15" customHeight="1">
      <c r="A2476" s="40" t="str">
        <f t="shared" si="116"/>
        <v/>
      </c>
      <c r="B2476" s="41"/>
      <c r="C2476" s="42"/>
      <c r="D2476" s="136"/>
      <c r="E2476" s="144"/>
      <c r="F2476" s="87" t="str">
        <f t="shared" si="114"/>
        <v/>
      </c>
      <c r="G2476" s="42"/>
      <c r="H2476" s="11"/>
      <c r="I2476" s="111"/>
      <c r="J2476" s="47"/>
      <c r="K2476" s="108"/>
      <c r="L2476" s="112"/>
      <c r="M2476" s="48" t="str">
        <f t="shared" si="115"/>
        <v xml:space="preserve"> -    - </v>
      </c>
      <c r="N2476" s="12"/>
    </row>
    <row r="2477" spans="1:14" ht="15" customHeight="1">
      <c r="A2477" s="40" t="str">
        <f t="shared" si="116"/>
        <v/>
      </c>
      <c r="B2477" s="41"/>
      <c r="C2477" s="42"/>
      <c r="D2477" s="42"/>
      <c r="E2477" s="144"/>
      <c r="F2477" s="87" t="str">
        <f t="shared" si="114"/>
        <v/>
      </c>
      <c r="G2477" s="42"/>
      <c r="H2477" s="11"/>
      <c r="I2477" s="111"/>
      <c r="J2477" s="47"/>
      <c r="K2477" s="108"/>
      <c r="L2477" s="112"/>
      <c r="M2477" s="48" t="str">
        <f t="shared" si="115"/>
        <v xml:space="preserve"> -    - </v>
      </c>
      <c r="N2477" s="12"/>
    </row>
    <row r="2478" spans="1:14" ht="15" customHeight="1">
      <c r="A2478" s="40" t="str">
        <f t="shared" si="116"/>
        <v/>
      </c>
      <c r="B2478" s="41"/>
      <c r="C2478" s="42"/>
      <c r="D2478" s="136"/>
      <c r="E2478" s="144"/>
      <c r="F2478" s="87" t="str">
        <f t="shared" si="114"/>
        <v/>
      </c>
      <c r="G2478" s="42"/>
      <c r="H2478" s="11"/>
      <c r="I2478" s="111"/>
      <c r="J2478" s="47"/>
      <c r="K2478" s="108"/>
      <c r="L2478" s="112"/>
      <c r="M2478" s="48" t="str">
        <f t="shared" si="115"/>
        <v xml:space="preserve"> -    - </v>
      </c>
      <c r="N2478" s="12"/>
    </row>
    <row r="2479" spans="1:14" ht="15" customHeight="1">
      <c r="A2479" s="40" t="str">
        <f t="shared" si="116"/>
        <v/>
      </c>
      <c r="B2479" s="41"/>
      <c r="C2479" s="42"/>
      <c r="D2479" s="136"/>
      <c r="E2479" s="144"/>
      <c r="F2479" s="87" t="str">
        <f t="shared" si="114"/>
        <v/>
      </c>
      <c r="G2479" s="42"/>
      <c r="H2479" s="11"/>
      <c r="I2479" s="111"/>
      <c r="J2479" s="47"/>
      <c r="K2479" s="108"/>
      <c r="L2479" s="112"/>
      <c r="M2479" s="48" t="str">
        <f t="shared" si="115"/>
        <v xml:space="preserve"> -    - </v>
      </c>
      <c r="N2479" s="12"/>
    </row>
    <row r="2480" spans="1:14" ht="15" customHeight="1">
      <c r="A2480" s="40" t="str">
        <f t="shared" si="116"/>
        <v/>
      </c>
      <c r="B2480" s="41"/>
      <c r="C2480" s="42"/>
      <c r="D2480" s="42"/>
      <c r="E2480" s="144"/>
      <c r="F2480" s="87" t="str">
        <f t="shared" si="114"/>
        <v/>
      </c>
      <c r="G2480" s="42"/>
      <c r="H2480" s="11"/>
      <c r="I2480" s="111"/>
      <c r="J2480" s="47"/>
      <c r="K2480" s="108"/>
      <c r="L2480" s="112"/>
      <c r="M2480" s="48" t="str">
        <f t="shared" si="115"/>
        <v xml:space="preserve"> -    - </v>
      </c>
      <c r="N2480" s="12"/>
    </row>
    <row r="2481" spans="1:14" ht="15" customHeight="1">
      <c r="A2481" s="40" t="str">
        <f t="shared" si="116"/>
        <v/>
      </c>
      <c r="B2481" s="41"/>
      <c r="C2481" s="42"/>
      <c r="D2481" s="136"/>
      <c r="E2481" s="144"/>
      <c r="F2481" s="87" t="str">
        <f t="shared" si="114"/>
        <v/>
      </c>
      <c r="G2481" s="42"/>
      <c r="H2481" s="11"/>
      <c r="I2481" s="111"/>
      <c r="J2481" s="47"/>
      <c r="K2481" s="108"/>
      <c r="L2481" s="112"/>
      <c r="M2481" s="48" t="str">
        <f t="shared" si="115"/>
        <v xml:space="preserve"> -    - </v>
      </c>
      <c r="N2481" s="12"/>
    </row>
    <row r="2482" spans="1:14" ht="15" customHeight="1">
      <c r="A2482" s="40" t="str">
        <f t="shared" si="116"/>
        <v/>
      </c>
      <c r="B2482" s="41"/>
      <c r="C2482" s="42"/>
      <c r="D2482" s="136"/>
      <c r="E2482" s="144"/>
      <c r="F2482" s="87" t="str">
        <f t="shared" si="114"/>
        <v/>
      </c>
      <c r="G2482" s="42"/>
      <c r="H2482" s="11"/>
      <c r="I2482" s="111"/>
      <c r="J2482" s="47"/>
      <c r="K2482" s="108"/>
      <c r="L2482" s="112"/>
      <c r="M2482" s="48" t="str">
        <f t="shared" si="115"/>
        <v xml:space="preserve"> -    - </v>
      </c>
      <c r="N2482" s="12"/>
    </row>
    <row r="2483" spans="1:14" ht="15" customHeight="1">
      <c r="A2483" s="40" t="str">
        <f t="shared" si="116"/>
        <v/>
      </c>
      <c r="B2483" s="41"/>
      <c r="C2483" s="42"/>
      <c r="D2483" s="42"/>
      <c r="E2483" s="144"/>
      <c r="F2483" s="87" t="str">
        <f t="shared" si="114"/>
        <v/>
      </c>
      <c r="G2483" s="42"/>
      <c r="H2483" s="11"/>
      <c r="I2483" s="111"/>
      <c r="J2483" s="47"/>
      <c r="K2483" s="108"/>
      <c r="L2483" s="112"/>
      <c r="M2483" s="48" t="str">
        <f t="shared" si="115"/>
        <v xml:space="preserve"> -    - </v>
      </c>
      <c r="N2483" s="12"/>
    </row>
    <row r="2484" spans="1:14" ht="15" customHeight="1">
      <c r="A2484" s="40" t="str">
        <f t="shared" si="116"/>
        <v/>
      </c>
      <c r="B2484" s="41"/>
      <c r="C2484" s="42"/>
      <c r="D2484" s="136"/>
      <c r="E2484" s="144"/>
      <c r="F2484" s="87" t="str">
        <f t="shared" si="114"/>
        <v/>
      </c>
      <c r="G2484" s="42"/>
      <c r="H2484" s="11"/>
      <c r="I2484" s="111"/>
      <c r="J2484" s="47"/>
      <c r="K2484" s="108"/>
      <c r="L2484" s="112"/>
      <c r="M2484" s="48" t="str">
        <f t="shared" si="115"/>
        <v xml:space="preserve"> -    - </v>
      </c>
      <c r="N2484" s="12"/>
    </row>
    <row r="2485" spans="1:14" ht="15" customHeight="1">
      <c r="A2485" s="40" t="str">
        <f t="shared" si="116"/>
        <v/>
      </c>
      <c r="B2485" s="41"/>
      <c r="C2485" s="42"/>
      <c r="D2485" s="136"/>
      <c r="E2485" s="144"/>
      <c r="F2485" s="87" t="str">
        <f t="shared" si="114"/>
        <v/>
      </c>
      <c r="G2485" s="42"/>
      <c r="H2485" s="11"/>
      <c r="I2485" s="111"/>
      <c r="J2485" s="47"/>
      <c r="K2485" s="108"/>
      <c r="L2485" s="112"/>
      <c r="M2485" s="48" t="str">
        <f t="shared" si="115"/>
        <v xml:space="preserve"> -    - </v>
      </c>
      <c r="N2485" s="12"/>
    </row>
    <row r="2486" spans="1:14" ht="15" customHeight="1">
      <c r="A2486" s="40" t="str">
        <f t="shared" si="116"/>
        <v/>
      </c>
      <c r="B2486" s="41"/>
      <c r="C2486" s="42"/>
      <c r="D2486" s="42"/>
      <c r="E2486" s="144"/>
      <c r="F2486" s="87" t="str">
        <f t="shared" si="114"/>
        <v/>
      </c>
      <c r="G2486" s="42"/>
      <c r="H2486" s="11"/>
      <c r="I2486" s="111"/>
      <c r="J2486" s="47"/>
      <c r="K2486" s="108"/>
      <c r="L2486" s="112"/>
      <c r="M2486" s="48" t="str">
        <f t="shared" si="115"/>
        <v xml:space="preserve"> -    - </v>
      </c>
      <c r="N2486" s="12"/>
    </row>
    <row r="2487" spans="1:14" ht="15" customHeight="1">
      <c r="A2487" s="40" t="str">
        <f t="shared" si="116"/>
        <v/>
      </c>
      <c r="B2487" s="41"/>
      <c r="C2487" s="42"/>
      <c r="D2487" s="136"/>
      <c r="E2487" s="144"/>
      <c r="F2487" s="87" t="str">
        <f t="shared" si="114"/>
        <v/>
      </c>
      <c r="G2487" s="42"/>
      <c r="H2487" s="11"/>
      <c r="I2487" s="111"/>
      <c r="J2487" s="47"/>
      <c r="K2487" s="108"/>
      <c r="L2487" s="112"/>
      <c r="M2487" s="48" t="str">
        <f t="shared" si="115"/>
        <v xml:space="preserve"> -    - </v>
      </c>
      <c r="N2487" s="12"/>
    </row>
    <row r="2488" spans="1:14" ht="15" customHeight="1">
      <c r="A2488" s="40" t="str">
        <f t="shared" si="116"/>
        <v/>
      </c>
      <c r="B2488" s="41"/>
      <c r="C2488" s="42"/>
      <c r="D2488" s="136"/>
      <c r="E2488" s="144"/>
      <c r="F2488" s="87" t="str">
        <f t="shared" si="114"/>
        <v/>
      </c>
      <c r="G2488" s="42"/>
      <c r="H2488" s="11"/>
      <c r="I2488" s="111"/>
      <c r="J2488" s="47"/>
      <c r="K2488" s="108"/>
      <c r="L2488" s="112"/>
      <c r="M2488" s="48" t="str">
        <f t="shared" si="115"/>
        <v xml:space="preserve"> -    - </v>
      </c>
      <c r="N2488" s="12"/>
    </row>
    <row r="2489" spans="1:14" ht="15" customHeight="1">
      <c r="A2489" s="40" t="str">
        <f t="shared" si="116"/>
        <v/>
      </c>
      <c r="B2489" s="41"/>
      <c r="C2489" s="42"/>
      <c r="D2489" s="42"/>
      <c r="E2489" s="144"/>
      <c r="F2489" s="87" t="str">
        <f t="shared" si="114"/>
        <v/>
      </c>
      <c r="G2489" s="42"/>
      <c r="H2489" s="11"/>
      <c r="I2489" s="111"/>
      <c r="J2489" s="47"/>
      <c r="K2489" s="108"/>
      <c r="L2489" s="112"/>
      <c r="M2489" s="48" t="str">
        <f t="shared" si="115"/>
        <v xml:space="preserve"> -    - </v>
      </c>
      <c r="N2489" s="12"/>
    </row>
    <row r="2490" spans="1:14" ht="15" customHeight="1">
      <c r="A2490" s="40" t="str">
        <f t="shared" si="116"/>
        <v/>
      </c>
      <c r="B2490" s="41"/>
      <c r="C2490" s="42"/>
      <c r="D2490" s="136"/>
      <c r="E2490" s="144"/>
      <c r="F2490" s="87" t="str">
        <f t="shared" si="114"/>
        <v/>
      </c>
      <c r="G2490" s="42"/>
      <c r="H2490" s="11"/>
      <c r="I2490" s="111"/>
      <c r="J2490" s="47"/>
      <c r="K2490" s="108"/>
      <c r="L2490" s="112"/>
      <c r="M2490" s="48" t="str">
        <f t="shared" si="115"/>
        <v xml:space="preserve"> -    - </v>
      </c>
      <c r="N2490" s="12"/>
    </row>
    <row r="2491" spans="1:14" ht="15" customHeight="1">
      <c r="A2491" s="40" t="str">
        <f t="shared" si="116"/>
        <v/>
      </c>
      <c r="B2491" s="41"/>
      <c r="C2491" s="42"/>
      <c r="D2491" s="136"/>
      <c r="E2491" s="144"/>
      <c r="F2491" s="87" t="str">
        <f t="shared" si="114"/>
        <v/>
      </c>
      <c r="G2491" s="42"/>
      <c r="H2491" s="11"/>
      <c r="I2491" s="111"/>
      <c r="J2491" s="47"/>
      <c r="K2491" s="108"/>
      <c r="L2491" s="112"/>
      <c r="M2491" s="48" t="str">
        <f t="shared" si="115"/>
        <v xml:space="preserve"> -    - </v>
      </c>
      <c r="N2491" s="12"/>
    </row>
    <row r="2492" spans="1:14" ht="15" customHeight="1">
      <c r="A2492" s="40" t="str">
        <f t="shared" si="116"/>
        <v/>
      </c>
      <c r="B2492" s="41"/>
      <c r="C2492" s="42"/>
      <c r="D2492" s="42"/>
      <c r="E2492" s="144"/>
      <c r="F2492" s="87" t="str">
        <f t="shared" si="114"/>
        <v/>
      </c>
      <c r="G2492" s="42"/>
      <c r="H2492" s="11"/>
      <c r="I2492" s="111"/>
      <c r="J2492" s="47"/>
      <c r="K2492" s="108"/>
      <c r="L2492" s="112"/>
      <c r="M2492" s="48" t="str">
        <f t="shared" si="115"/>
        <v xml:space="preserve"> -    - </v>
      </c>
      <c r="N2492" s="12"/>
    </row>
    <row r="2493" spans="1:14" ht="15" customHeight="1">
      <c r="A2493" s="40" t="str">
        <f t="shared" si="116"/>
        <v/>
      </c>
      <c r="B2493" s="41"/>
      <c r="C2493" s="42"/>
      <c r="D2493" s="136"/>
      <c r="E2493" s="144"/>
      <c r="F2493" s="87" t="str">
        <f t="shared" si="114"/>
        <v/>
      </c>
      <c r="G2493" s="42"/>
      <c r="H2493" s="11"/>
      <c r="I2493" s="111"/>
      <c r="J2493" s="47"/>
      <c r="K2493" s="108"/>
      <c r="L2493" s="112"/>
      <c r="M2493" s="48" t="str">
        <f t="shared" si="115"/>
        <v xml:space="preserve"> -    - </v>
      </c>
      <c r="N2493" s="12"/>
    </row>
    <row r="2494" spans="1:14" ht="15" customHeight="1">
      <c r="A2494" s="40" t="str">
        <f t="shared" si="116"/>
        <v/>
      </c>
      <c r="B2494" s="41"/>
      <c r="C2494" s="42"/>
      <c r="D2494" s="136"/>
      <c r="E2494" s="144"/>
      <c r="F2494" s="87" t="str">
        <f t="shared" si="114"/>
        <v/>
      </c>
      <c r="G2494" s="42"/>
      <c r="H2494" s="11"/>
      <c r="I2494" s="111"/>
      <c r="J2494" s="47"/>
      <c r="K2494" s="108"/>
      <c r="L2494" s="112"/>
      <c r="M2494" s="48" t="str">
        <f t="shared" si="115"/>
        <v xml:space="preserve"> -    - </v>
      </c>
      <c r="N2494" s="12"/>
    </row>
    <row r="2495" spans="1:14" ht="15" customHeight="1">
      <c r="A2495" s="40" t="str">
        <f t="shared" si="116"/>
        <v/>
      </c>
      <c r="B2495" s="41"/>
      <c r="C2495" s="42"/>
      <c r="D2495" s="42"/>
      <c r="E2495" s="144"/>
      <c r="F2495" s="87" t="str">
        <f t="shared" si="114"/>
        <v/>
      </c>
      <c r="G2495" s="42"/>
      <c r="H2495" s="11"/>
      <c r="I2495" s="111"/>
      <c r="J2495" s="47"/>
      <c r="K2495" s="108"/>
      <c r="L2495" s="112"/>
      <c r="M2495" s="48" t="str">
        <f t="shared" si="115"/>
        <v xml:space="preserve"> -    - </v>
      </c>
      <c r="N2495" s="12"/>
    </row>
    <row r="2496" spans="1:14" ht="15" customHeight="1">
      <c r="A2496" s="40" t="str">
        <f t="shared" si="116"/>
        <v/>
      </c>
      <c r="B2496" s="41"/>
      <c r="C2496" s="42"/>
      <c r="D2496" s="136"/>
      <c r="E2496" s="144"/>
      <c r="F2496" s="87" t="str">
        <f t="shared" si="114"/>
        <v/>
      </c>
      <c r="G2496" s="42"/>
      <c r="H2496" s="11"/>
      <c r="I2496" s="111"/>
      <c r="J2496" s="47"/>
      <c r="K2496" s="108"/>
      <c r="L2496" s="112"/>
      <c r="M2496" s="48" t="str">
        <f t="shared" si="115"/>
        <v xml:space="preserve"> -    - </v>
      </c>
      <c r="N2496" s="12"/>
    </row>
    <row r="2497" spans="1:14" ht="15" customHeight="1">
      <c r="A2497" s="40" t="str">
        <f t="shared" si="116"/>
        <v/>
      </c>
      <c r="B2497" s="41"/>
      <c r="C2497" s="42"/>
      <c r="D2497" s="136"/>
      <c r="E2497" s="144"/>
      <c r="F2497" s="87" t="str">
        <f t="shared" si="114"/>
        <v/>
      </c>
      <c r="G2497" s="42"/>
      <c r="H2497" s="11"/>
      <c r="I2497" s="111"/>
      <c r="J2497" s="47"/>
      <c r="K2497" s="108"/>
      <c r="L2497" s="112"/>
      <c r="M2497" s="48" t="str">
        <f t="shared" si="115"/>
        <v xml:space="preserve"> -    - </v>
      </c>
      <c r="N2497" s="12"/>
    </row>
    <row r="2498" spans="1:14" ht="15" customHeight="1">
      <c r="A2498" s="40" t="str">
        <f t="shared" si="116"/>
        <v/>
      </c>
      <c r="B2498" s="41"/>
      <c r="C2498" s="42"/>
      <c r="D2498" s="42"/>
      <c r="E2498" s="144"/>
      <c r="F2498" s="87" t="str">
        <f t="shared" si="114"/>
        <v/>
      </c>
      <c r="G2498" s="42"/>
      <c r="H2498" s="11"/>
      <c r="I2498" s="111"/>
      <c r="J2498" s="47"/>
      <c r="K2498" s="108"/>
      <c r="L2498" s="112"/>
      <c r="M2498" s="48" t="str">
        <f t="shared" si="115"/>
        <v xml:space="preserve"> -    - </v>
      </c>
      <c r="N2498" s="12"/>
    </row>
    <row r="2499" spans="1:14" ht="15" customHeight="1">
      <c r="A2499" s="40" t="str">
        <f t="shared" si="116"/>
        <v/>
      </c>
      <c r="B2499" s="41"/>
      <c r="C2499" s="42"/>
      <c r="D2499" s="136"/>
      <c r="E2499" s="144"/>
      <c r="F2499" s="87" t="str">
        <f t="shared" si="114"/>
        <v/>
      </c>
      <c r="G2499" s="42"/>
      <c r="H2499" s="11"/>
      <c r="I2499" s="111"/>
      <c r="J2499" s="47"/>
      <c r="K2499" s="108"/>
      <c r="L2499" s="112"/>
      <c r="M2499" s="48" t="str">
        <f t="shared" si="115"/>
        <v xml:space="preserve"> -    - </v>
      </c>
      <c r="N2499" s="12"/>
    </row>
    <row r="2500" spans="1:14" ht="15" customHeight="1">
      <c r="A2500" s="40" t="str">
        <f t="shared" si="116"/>
        <v/>
      </c>
      <c r="B2500" s="41"/>
      <c r="C2500" s="42"/>
      <c r="D2500" s="136"/>
      <c r="E2500" s="144"/>
      <c r="F2500" s="87" t="str">
        <f t="shared" si="114"/>
        <v/>
      </c>
      <c r="G2500" s="42"/>
      <c r="H2500" s="11"/>
      <c r="I2500" s="111"/>
      <c r="J2500" s="47"/>
      <c r="K2500" s="108"/>
      <c r="L2500" s="112"/>
      <c r="M2500" s="48" t="str">
        <f t="shared" si="115"/>
        <v xml:space="preserve"> -    - </v>
      </c>
      <c r="N2500" s="12"/>
    </row>
    <row r="2501" spans="1:14" ht="15" customHeight="1">
      <c r="A2501" s="40" t="str">
        <f t="shared" si="116"/>
        <v/>
      </c>
      <c r="B2501" s="41"/>
      <c r="C2501" s="42"/>
      <c r="D2501" s="42"/>
      <c r="E2501" s="144"/>
      <c r="F2501" s="87" t="str">
        <f t="shared" si="114"/>
        <v/>
      </c>
      <c r="G2501" s="42"/>
      <c r="H2501" s="11"/>
      <c r="I2501" s="111"/>
      <c r="J2501" s="47"/>
      <c r="K2501" s="108"/>
      <c r="L2501" s="112"/>
      <c r="M2501" s="48" t="str">
        <f t="shared" si="115"/>
        <v xml:space="preserve"> -    - </v>
      </c>
      <c r="N2501" s="12"/>
    </row>
    <row r="2502" spans="1:14" ht="15" customHeight="1">
      <c r="A2502" s="40" t="str">
        <f t="shared" si="116"/>
        <v/>
      </c>
      <c r="B2502" s="41"/>
      <c r="C2502" s="42"/>
      <c r="D2502" s="136"/>
      <c r="E2502" s="144"/>
      <c r="F2502" s="87" t="str">
        <f t="shared" si="114"/>
        <v/>
      </c>
      <c r="G2502" s="42"/>
      <c r="H2502" s="11"/>
      <c r="I2502" s="111"/>
      <c r="J2502" s="47"/>
      <c r="K2502" s="108"/>
      <c r="L2502" s="112"/>
      <c r="M2502" s="48" t="str">
        <f t="shared" si="115"/>
        <v xml:space="preserve"> -    - </v>
      </c>
      <c r="N2502" s="12"/>
    </row>
    <row r="2503" spans="1:14" ht="15" customHeight="1">
      <c r="A2503" s="40" t="str">
        <f t="shared" si="116"/>
        <v/>
      </c>
      <c r="B2503" s="41"/>
      <c r="C2503" s="42"/>
      <c r="D2503" s="136"/>
      <c r="E2503" s="144"/>
      <c r="F2503" s="87" t="str">
        <f t="shared" si="114"/>
        <v/>
      </c>
      <c r="G2503" s="42"/>
      <c r="H2503" s="11"/>
      <c r="I2503" s="111"/>
      <c r="J2503" s="47"/>
      <c r="K2503" s="108"/>
      <c r="L2503" s="112"/>
      <c r="M2503" s="48" t="str">
        <f t="shared" si="115"/>
        <v xml:space="preserve"> -    - </v>
      </c>
      <c r="N2503" s="12"/>
    </row>
    <row r="2504" spans="1:14" ht="15" customHeight="1">
      <c r="A2504" s="40" t="str">
        <f t="shared" si="116"/>
        <v/>
      </c>
      <c r="B2504" s="41"/>
      <c r="C2504" s="42"/>
      <c r="D2504" s="42"/>
      <c r="E2504" s="144"/>
      <c r="F2504" s="87" t="str">
        <f t="shared" si="114"/>
        <v/>
      </c>
      <c r="G2504" s="42"/>
      <c r="H2504" s="11"/>
      <c r="I2504" s="111"/>
      <c r="J2504" s="47"/>
      <c r="K2504" s="108"/>
      <c r="L2504" s="112"/>
      <c r="M2504" s="48" t="str">
        <f t="shared" si="115"/>
        <v xml:space="preserve"> -    - </v>
      </c>
      <c r="N2504" s="12"/>
    </row>
    <row r="2505" spans="1:14" ht="15" customHeight="1">
      <c r="A2505" s="40" t="str">
        <f t="shared" si="116"/>
        <v/>
      </c>
      <c r="B2505" s="41"/>
      <c r="C2505" s="42"/>
      <c r="D2505" s="136"/>
      <c r="E2505" s="144"/>
      <c r="F2505" s="87" t="str">
        <f t="shared" si="114"/>
        <v/>
      </c>
      <c r="G2505" s="42"/>
      <c r="H2505" s="11"/>
      <c r="I2505" s="111"/>
      <c r="J2505" s="47"/>
      <c r="K2505" s="108"/>
      <c r="L2505" s="112"/>
      <c r="M2505" s="48" t="str">
        <f t="shared" si="115"/>
        <v xml:space="preserve"> -    - </v>
      </c>
      <c r="N2505" s="12"/>
    </row>
    <row r="2506" spans="1:14" ht="15" customHeight="1">
      <c r="A2506" s="40" t="str">
        <f t="shared" si="116"/>
        <v/>
      </c>
      <c r="B2506" s="41"/>
      <c r="C2506" s="42"/>
      <c r="D2506" s="136"/>
      <c r="E2506" s="144"/>
      <c r="F2506" s="87" t="str">
        <f t="shared" si="114"/>
        <v/>
      </c>
      <c r="G2506" s="42"/>
      <c r="H2506" s="11"/>
      <c r="I2506" s="111"/>
      <c r="J2506" s="47"/>
      <c r="K2506" s="108"/>
      <c r="L2506" s="112"/>
      <c r="M2506" s="48" t="str">
        <f t="shared" si="115"/>
        <v xml:space="preserve"> -    - </v>
      </c>
      <c r="N2506" s="12"/>
    </row>
    <row r="2507" spans="1:14" ht="15" customHeight="1">
      <c r="A2507" s="40" t="str">
        <f t="shared" si="116"/>
        <v/>
      </c>
      <c r="B2507" s="41"/>
      <c r="C2507" s="42"/>
      <c r="D2507" s="42"/>
      <c r="E2507" s="144"/>
      <c r="F2507" s="87" t="str">
        <f t="shared" si="114"/>
        <v/>
      </c>
      <c r="G2507" s="42"/>
      <c r="H2507" s="11"/>
      <c r="I2507" s="111"/>
      <c r="J2507" s="47"/>
      <c r="K2507" s="108"/>
      <c r="L2507" s="112"/>
      <c r="M2507" s="48" t="str">
        <f t="shared" si="115"/>
        <v xml:space="preserve"> -    - </v>
      </c>
      <c r="N2507" s="12"/>
    </row>
    <row r="2508" spans="1:14" ht="15" customHeight="1">
      <c r="A2508" s="40" t="str">
        <f t="shared" si="116"/>
        <v/>
      </c>
      <c r="B2508" s="41"/>
      <c r="C2508" s="42"/>
      <c r="D2508" s="136"/>
      <c r="E2508" s="144"/>
      <c r="F2508" s="87" t="str">
        <f t="shared" ref="F2508:F2571" si="117">IF(E2508="","",IF(E2508&lt;=DATEVALUE("9/11/2022"),"2021-22",IF(E2508&gt;DATEVALUE("9/11/2022"),"")))</f>
        <v/>
      </c>
      <c r="G2508" s="42"/>
      <c r="H2508" s="11"/>
      <c r="I2508" s="111"/>
      <c r="J2508" s="47"/>
      <c r="K2508" s="108"/>
      <c r="L2508" s="112"/>
      <c r="M2508" s="48" t="str">
        <f t="shared" ref="M2508:M2571" si="118">A2508&amp;" - "&amp;C2508&amp;" "&amp;F2508&amp;" "&amp;G2508&amp;" - "&amp;H2508</f>
        <v xml:space="preserve"> -    - </v>
      </c>
      <c r="N2508" s="12"/>
    </row>
    <row r="2509" spans="1:14" ht="15" customHeight="1">
      <c r="A2509" s="40" t="str">
        <f t="shared" ref="A2509:A2572" si="119">IF(ISERROR(IF(B2509="","",A2508+1)),"",IF(B2509="","",A2508+1))</f>
        <v/>
      </c>
      <c r="B2509" s="41"/>
      <c r="C2509" s="42"/>
      <c r="D2509" s="136"/>
      <c r="E2509" s="144"/>
      <c r="F2509" s="87" t="str">
        <f t="shared" si="117"/>
        <v/>
      </c>
      <c r="G2509" s="42"/>
      <c r="H2509" s="11"/>
      <c r="I2509" s="111"/>
      <c r="J2509" s="47"/>
      <c r="K2509" s="108"/>
      <c r="L2509" s="112"/>
      <c r="M2509" s="48" t="str">
        <f t="shared" si="118"/>
        <v xml:space="preserve"> -    - </v>
      </c>
      <c r="N2509" s="12"/>
    </row>
    <row r="2510" spans="1:14" ht="15" customHeight="1">
      <c r="A2510" s="40" t="str">
        <f t="shared" si="119"/>
        <v/>
      </c>
      <c r="B2510" s="41"/>
      <c r="C2510" s="42"/>
      <c r="D2510" s="42"/>
      <c r="E2510" s="144"/>
      <c r="F2510" s="87" t="str">
        <f t="shared" si="117"/>
        <v/>
      </c>
      <c r="G2510" s="42"/>
      <c r="H2510" s="11"/>
      <c r="I2510" s="111"/>
      <c r="J2510" s="47"/>
      <c r="K2510" s="108"/>
      <c r="L2510" s="112"/>
      <c r="M2510" s="48" t="str">
        <f t="shared" si="118"/>
        <v xml:space="preserve"> -    - </v>
      </c>
      <c r="N2510" s="12"/>
    </row>
    <row r="2511" spans="1:14" ht="15" customHeight="1">
      <c r="A2511" s="40" t="str">
        <f t="shared" si="119"/>
        <v/>
      </c>
      <c r="B2511" s="41"/>
      <c r="C2511" s="42"/>
      <c r="D2511" s="136"/>
      <c r="E2511" s="144"/>
      <c r="F2511" s="87" t="str">
        <f t="shared" si="117"/>
        <v/>
      </c>
      <c r="G2511" s="42"/>
      <c r="H2511" s="11"/>
      <c r="I2511" s="111"/>
      <c r="J2511" s="47"/>
      <c r="K2511" s="108"/>
      <c r="L2511" s="112"/>
      <c r="M2511" s="48" t="str">
        <f t="shared" si="118"/>
        <v xml:space="preserve"> -    - </v>
      </c>
      <c r="N2511" s="12"/>
    </row>
    <row r="2512" spans="1:14" ht="15" customHeight="1">
      <c r="A2512" s="40" t="str">
        <f t="shared" si="119"/>
        <v/>
      </c>
      <c r="B2512" s="41"/>
      <c r="C2512" s="42"/>
      <c r="D2512" s="136"/>
      <c r="E2512" s="144"/>
      <c r="F2512" s="87" t="str">
        <f t="shared" si="117"/>
        <v/>
      </c>
      <c r="G2512" s="42"/>
      <c r="H2512" s="11"/>
      <c r="I2512" s="111"/>
      <c r="J2512" s="47"/>
      <c r="K2512" s="108"/>
      <c r="L2512" s="112"/>
      <c r="M2512" s="48" t="str">
        <f t="shared" si="118"/>
        <v xml:space="preserve"> -    - </v>
      </c>
      <c r="N2512" s="12"/>
    </row>
    <row r="2513" spans="1:14" ht="15" customHeight="1">
      <c r="A2513" s="40" t="str">
        <f t="shared" si="119"/>
        <v/>
      </c>
      <c r="B2513" s="41"/>
      <c r="C2513" s="42"/>
      <c r="D2513" s="42"/>
      <c r="E2513" s="144"/>
      <c r="F2513" s="87" t="str">
        <f t="shared" si="117"/>
        <v/>
      </c>
      <c r="G2513" s="42"/>
      <c r="H2513" s="11"/>
      <c r="I2513" s="111"/>
      <c r="J2513" s="47"/>
      <c r="K2513" s="108"/>
      <c r="L2513" s="112"/>
      <c r="M2513" s="48" t="str">
        <f t="shared" si="118"/>
        <v xml:space="preserve"> -    - </v>
      </c>
      <c r="N2513" s="12"/>
    </row>
    <row r="2514" spans="1:14" ht="15" customHeight="1">
      <c r="A2514" s="40" t="str">
        <f t="shared" si="119"/>
        <v/>
      </c>
      <c r="B2514" s="41"/>
      <c r="C2514" s="42"/>
      <c r="D2514" s="136"/>
      <c r="E2514" s="144"/>
      <c r="F2514" s="87" t="str">
        <f t="shared" si="117"/>
        <v/>
      </c>
      <c r="G2514" s="42"/>
      <c r="H2514" s="11"/>
      <c r="I2514" s="111"/>
      <c r="J2514" s="47"/>
      <c r="K2514" s="108"/>
      <c r="L2514" s="112"/>
      <c r="M2514" s="48" t="str">
        <f t="shared" si="118"/>
        <v xml:space="preserve"> -    - </v>
      </c>
      <c r="N2514" s="12"/>
    </row>
    <row r="2515" spans="1:14" ht="15" customHeight="1">
      <c r="A2515" s="40" t="str">
        <f t="shared" si="119"/>
        <v/>
      </c>
      <c r="B2515" s="41"/>
      <c r="C2515" s="42"/>
      <c r="D2515" s="136"/>
      <c r="E2515" s="144"/>
      <c r="F2515" s="87" t="str">
        <f t="shared" si="117"/>
        <v/>
      </c>
      <c r="G2515" s="42"/>
      <c r="H2515" s="11"/>
      <c r="I2515" s="111"/>
      <c r="J2515" s="47"/>
      <c r="K2515" s="108"/>
      <c r="L2515" s="112"/>
      <c r="M2515" s="48" t="str">
        <f t="shared" si="118"/>
        <v xml:space="preserve"> -    - </v>
      </c>
      <c r="N2515" s="12"/>
    </row>
    <row r="2516" spans="1:14" ht="15" customHeight="1">
      <c r="A2516" s="40" t="str">
        <f t="shared" si="119"/>
        <v/>
      </c>
      <c r="B2516" s="41"/>
      <c r="C2516" s="42"/>
      <c r="D2516" s="42"/>
      <c r="E2516" s="144"/>
      <c r="F2516" s="87" t="str">
        <f t="shared" si="117"/>
        <v/>
      </c>
      <c r="G2516" s="42"/>
      <c r="H2516" s="11"/>
      <c r="I2516" s="111"/>
      <c r="J2516" s="47"/>
      <c r="K2516" s="108"/>
      <c r="L2516" s="112"/>
      <c r="M2516" s="48" t="str">
        <f t="shared" si="118"/>
        <v xml:space="preserve"> -    - </v>
      </c>
      <c r="N2516" s="12"/>
    </row>
    <row r="2517" spans="1:14" ht="15" customHeight="1">
      <c r="A2517" s="40" t="str">
        <f t="shared" si="119"/>
        <v/>
      </c>
      <c r="B2517" s="41"/>
      <c r="C2517" s="42"/>
      <c r="D2517" s="136"/>
      <c r="E2517" s="144"/>
      <c r="F2517" s="87" t="str">
        <f t="shared" si="117"/>
        <v/>
      </c>
      <c r="G2517" s="42"/>
      <c r="H2517" s="11"/>
      <c r="I2517" s="111"/>
      <c r="J2517" s="47"/>
      <c r="K2517" s="108"/>
      <c r="L2517" s="112"/>
      <c r="M2517" s="48" t="str">
        <f t="shared" si="118"/>
        <v xml:space="preserve"> -    - </v>
      </c>
      <c r="N2517" s="12"/>
    </row>
    <row r="2518" spans="1:14" ht="15" customHeight="1">
      <c r="A2518" s="40" t="str">
        <f t="shared" si="119"/>
        <v/>
      </c>
      <c r="B2518" s="41"/>
      <c r="C2518" s="42"/>
      <c r="D2518" s="136"/>
      <c r="E2518" s="144"/>
      <c r="F2518" s="87" t="str">
        <f t="shared" si="117"/>
        <v/>
      </c>
      <c r="G2518" s="42"/>
      <c r="H2518" s="11"/>
      <c r="I2518" s="111"/>
      <c r="J2518" s="47"/>
      <c r="K2518" s="108"/>
      <c r="L2518" s="112"/>
      <c r="M2518" s="48" t="str">
        <f t="shared" si="118"/>
        <v xml:space="preserve"> -    - </v>
      </c>
      <c r="N2518" s="12"/>
    </row>
    <row r="2519" spans="1:14" ht="15" customHeight="1">
      <c r="A2519" s="40" t="str">
        <f t="shared" si="119"/>
        <v/>
      </c>
      <c r="B2519" s="41"/>
      <c r="C2519" s="42"/>
      <c r="D2519" s="42"/>
      <c r="E2519" s="144"/>
      <c r="F2519" s="87" t="str">
        <f t="shared" si="117"/>
        <v/>
      </c>
      <c r="G2519" s="42"/>
      <c r="H2519" s="11"/>
      <c r="I2519" s="111"/>
      <c r="J2519" s="47"/>
      <c r="K2519" s="108"/>
      <c r="L2519" s="112"/>
      <c r="M2519" s="48" t="str">
        <f t="shared" si="118"/>
        <v xml:space="preserve"> -    - </v>
      </c>
      <c r="N2519" s="12"/>
    </row>
    <row r="2520" spans="1:14" ht="15" customHeight="1">
      <c r="A2520" s="40" t="str">
        <f t="shared" si="119"/>
        <v/>
      </c>
      <c r="B2520" s="41"/>
      <c r="C2520" s="42"/>
      <c r="D2520" s="136"/>
      <c r="E2520" s="144"/>
      <c r="F2520" s="87" t="str">
        <f t="shared" si="117"/>
        <v/>
      </c>
      <c r="G2520" s="42"/>
      <c r="H2520" s="11"/>
      <c r="I2520" s="111"/>
      <c r="J2520" s="47"/>
      <c r="K2520" s="108"/>
      <c r="L2520" s="112"/>
      <c r="M2520" s="48" t="str">
        <f t="shared" si="118"/>
        <v xml:space="preserve"> -    - </v>
      </c>
      <c r="N2520" s="12"/>
    </row>
    <row r="2521" spans="1:14" ht="15" customHeight="1">
      <c r="A2521" s="40" t="str">
        <f t="shared" si="119"/>
        <v/>
      </c>
      <c r="B2521" s="41"/>
      <c r="C2521" s="42"/>
      <c r="D2521" s="136"/>
      <c r="E2521" s="144"/>
      <c r="F2521" s="87" t="str">
        <f t="shared" si="117"/>
        <v/>
      </c>
      <c r="G2521" s="42"/>
      <c r="H2521" s="11"/>
      <c r="I2521" s="111"/>
      <c r="J2521" s="47"/>
      <c r="K2521" s="108"/>
      <c r="L2521" s="112"/>
      <c r="M2521" s="48" t="str">
        <f t="shared" si="118"/>
        <v xml:space="preserve"> -    - </v>
      </c>
      <c r="N2521" s="12"/>
    </row>
    <row r="2522" spans="1:14" ht="15" customHeight="1">
      <c r="A2522" s="40" t="str">
        <f t="shared" si="119"/>
        <v/>
      </c>
      <c r="B2522" s="41"/>
      <c r="C2522" s="42"/>
      <c r="D2522" s="42"/>
      <c r="E2522" s="144"/>
      <c r="F2522" s="87" t="str">
        <f t="shared" si="117"/>
        <v/>
      </c>
      <c r="G2522" s="42"/>
      <c r="H2522" s="11"/>
      <c r="I2522" s="111"/>
      <c r="J2522" s="47"/>
      <c r="K2522" s="108"/>
      <c r="L2522" s="112"/>
      <c r="M2522" s="48" t="str">
        <f t="shared" si="118"/>
        <v xml:space="preserve"> -    - </v>
      </c>
      <c r="N2522" s="12"/>
    </row>
    <row r="2523" spans="1:14" ht="15" customHeight="1">
      <c r="A2523" s="40" t="str">
        <f t="shared" si="119"/>
        <v/>
      </c>
      <c r="B2523" s="41"/>
      <c r="C2523" s="42"/>
      <c r="D2523" s="136"/>
      <c r="E2523" s="144"/>
      <c r="F2523" s="87" t="str">
        <f t="shared" si="117"/>
        <v/>
      </c>
      <c r="G2523" s="42"/>
      <c r="H2523" s="11"/>
      <c r="I2523" s="111"/>
      <c r="J2523" s="47"/>
      <c r="K2523" s="108"/>
      <c r="L2523" s="112"/>
      <c r="M2523" s="48" t="str">
        <f t="shared" si="118"/>
        <v xml:space="preserve"> -    - </v>
      </c>
      <c r="N2523" s="12"/>
    </row>
    <row r="2524" spans="1:14" ht="15" customHeight="1">
      <c r="A2524" s="40" t="str">
        <f t="shared" si="119"/>
        <v/>
      </c>
      <c r="B2524" s="41"/>
      <c r="C2524" s="42"/>
      <c r="D2524" s="136"/>
      <c r="E2524" s="144"/>
      <c r="F2524" s="87" t="str">
        <f t="shared" si="117"/>
        <v/>
      </c>
      <c r="G2524" s="42"/>
      <c r="H2524" s="11"/>
      <c r="I2524" s="111"/>
      <c r="J2524" s="47"/>
      <c r="K2524" s="108"/>
      <c r="L2524" s="112"/>
      <c r="M2524" s="48" t="str">
        <f t="shared" si="118"/>
        <v xml:space="preserve"> -    - </v>
      </c>
      <c r="N2524" s="12"/>
    </row>
    <row r="2525" spans="1:14" ht="15" customHeight="1">
      <c r="A2525" s="40" t="str">
        <f t="shared" si="119"/>
        <v/>
      </c>
      <c r="B2525" s="41"/>
      <c r="C2525" s="42"/>
      <c r="D2525" s="42"/>
      <c r="E2525" s="144"/>
      <c r="F2525" s="87" t="str">
        <f t="shared" si="117"/>
        <v/>
      </c>
      <c r="G2525" s="42"/>
      <c r="H2525" s="11"/>
      <c r="I2525" s="111"/>
      <c r="J2525" s="47"/>
      <c r="K2525" s="108"/>
      <c r="L2525" s="112"/>
      <c r="M2525" s="48" t="str">
        <f t="shared" si="118"/>
        <v xml:space="preserve"> -    - </v>
      </c>
      <c r="N2525" s="12"/>
    </row>
    <row r="2526" spans="1:14" ht="15" customHeight="1">
      <c r="A2526" s="40" t="str">
        <f t="shared" si="119"/>
        <v/>
      </c>
      <c r="B2526" s="41"/>
      <c r="C2526" s="42"/>
      <c r="D2526" s="136"/>
      <c r="E2526" s="144"/>
      <c r="F2526" s="87" t="str">
        <f t="shared" si="117"/>
        <v/>
      </c>
      <c r="G2526" s="42"/>
      <c r="H2526" s="11"/>
      <c r="I2526" s="111"/>
      <c r="J2526" s="47"/>
      <c r="K2526" s="108"/>
      <c r="L2526" s="112"/>
      <c r="M2526" s="48" t="str">
        <f t="shared" si="118"/>
        <v xml:space="preserve"> -    - </v>
      </c>
      <c r="N2526" s="12"/>
    </row>
    <row r="2527" spans="1:14" ht="15" customHeight="1">
      <c r="A2527" s="40" t="str">
        <f t="shared" si="119"/>
        <v/>
      </c>
      <c r="B2527" s="41"/>
      <c r="C2527" s="42"/>
      <c r="D2527" s="136"/>
      <c r="E2527" s="144"/>
      <c r="F2527" s="87" t="str">
        <f t="shared" si="117"/>
        <v/>
      </c>
      <c r="G2527" s="42"/>
      <c r="H2527" s="11"/>
      <c r="I2527" s="111"/>
      <c r="J2527" s="47"/>
      <c r="K2527" s="108"/>
      <c r="L2527" s="112"/>
      <c r="M2527" s="48" t="str">
        <f t="shared" si="118"/>
        <v xml:space="preserve"> -    - </v>
      </c>
      <c r="N2527" s="12"/>
    </row>
    <row r="2528" spans="1:14" ht="15" customHeight="1">
      <c r="A2528" s="40" t="str">
        <f t="shared" si="119"/>
        <v/>
      </c>
      <c r="B2528" s="41"/>
      <c r="C2528" s="42"/>
      <c r="D2528" s="42"/>
      <c r="E2528" s="144"/>
      <c r="F2528" s="87" t="str">
        <f t="shared" si="117"/>
        <v/>
      </c>
      <c r="G2528" s="42"/>
      <c r="H2528" s="11"/>
      <c r="I2528" s="111"/>
      <c r="J2528" s="47"/>
      <c r="K2528" s="108"/>
      <c r="L2528" s="112"/>
      <c r="M2528" s="48" t="str">
        <f t="shared" si="118"/>
        <v xml:space="preserve"> -    - </v>
      </c>
      <c r="N2528" s="12"/>
    </row>
    <row r="2529" spans="1:14" ht="15" customHeight="1">
      <c r="A2529" s="40" t="str">
        <f t="shared" si="119"/>
        <v/>
      </c>
      <c r="B2529" s="41"/>
      <c r="C2529" s="42"/>
      <c r="D2529" s="136"/>
      <c r="E2529" s="144"/>
      <c r="F2529" s="87" t="str">
        <f t="shared" si="117"/>
        <v/>
      </c>
      <c r="G2529" s="42"/>
      <c r="H2529" s="11"/>
      <c r="I2529" s="111"/>
      <c r="J2529" s="47"/>
      <c r="K2529" s="108"/>
      <c r="L2529" s="112"/>
      <c r="M2529" s="48" t="str">
        <f t="shared" si="118"/>
        <v xml:space="preserve"> -    - </v>
      </c>
      <c r="N2529" s="12"/>
    </row>
    <row r="2530" spans="1:14" ht="15" customHeight="1">
      <c r="A2530" s="40" t="str">
        <f t="shared" si="119"/>
        <v/>
      </c>
      <c r="B2530" s="41"/>
      <c r="C2530" s="42"/>
      <c r="D2530" s="136"/>
      <c r="E2530" s="144"/>
      <c r="F2530" s="87" t="str">
        <f t="shared" si="117"/>
        <v/>
      </c>
      <c r="G2530" s="42"/>
      <c r="H2530" s="11"/>
      <c r="I2530" s="111"/>
      <c r="J2530" s="47"/>
      <c r="K2530" s="108"/>
      <c r="L2530" s="112"/>
      <c r="M2530" s="48" t="str">
        <f t="shared" si="118"/>
        <v xml:space="preserve"> -    - </v>
      </c>
      <c r="N2530" s="12"/>
    </row>
    <row r="2531" spans="1:14" ht="15" customHeight="1">
      <c r="A2531" s="40" t="str">
        <f t="shared" si="119"/>
        <v/>
      </c>
      <c r="B2531" s="41"/>
      <c r="C2531" s="42"/>
      <c r="D2531" s="42"/>
      <c r="E2531" s="144"/>
      <c r="F2531" s="87" t="str">
        <f t="shared" si="117"/>
        <v/>
      </c>
      <c r="G2531" s="42"/>
      <c r="H2531" s="11"/>
      <c r="I2531" s="111"/>
      <c r="J2531" s="47"/>
      <c r="K2531" s="108"/>
      <c r="L2531" s="112"/>
      <c r="M2531" s="48" t="str">
        <f t="shared" si="118"/>
        <v xml:space="preserve"> -    - </v>
      </c>
      <c r="N2531" s="12"/>
    </row>
    <row r="2532" spans="1:14" ht="15" customHeight="1">
      <c r="A2532" s="40" t="str">
        <f t="shared" si="119"/>
        <v/>
      </c>
      <c r="B2532" s="41"/>
      <c r="C2532" s="42"/>
      <c r="D2532" s="136"/>
      <c r="E2532" s="144"/>
      <c r="F2532" s="87" t="str">
        <f t="shared" si="117"/>
        <v/>
      </c>
      <c r="G2532" s="42"/>
      <c r="H2532" s="11"/>
      <c r="I2532" s="111"/>
      <c r="J2532" s="47"/>
      <c r="K2532" s="108"/>
      <c r="L2532" s="112"/>
      <c r="M2532" s="48" t="str">
        <f t="shared" si="118"/>
        <v xml:space="preserve"> -    - </v>
      </c>
      <c r="N2532" s="12"/>
    </row>
    <row r="2533" spans="1:14" ht="15" customHeight="1">
      <c r="A2533" s="40" t="str">
        <f t="shared" si="119"/>
        <v/>
      </c>
      <c r="B2533" s="41"/>
      <c r="C2533" s="42"/>
      <c r="D2533" s="136"/>
      <c r="E2533" s="144"/>
      <c r="F2533" s="87" t="str">
        <f t="shared" si="117"/>
        <v/>
      </c>
      <c r="G2533" s="42"/>
      <c r="H2533" s="11"/>
      <c r="I2533" s="111"/>
      <c r="J2533" s="47"/>
      <c r="K2533" s="108"/>
      <c r="L2533" s="112"/>
      <c r="M2533" s="48" t="str">
        <f t="shared" si="118"/>
        <v xml:space="preserve"> -    - </v>
      </c>
      <c r="N2533" s="12"/>
    </row>
    <row r="2534" spans="1:14" ht="15" customHeight="1">
      <c r="A2534" s="40" t="str">
        <f t="shared" si="119"/>
        <v/>
      </c>
      <c r="B2534" s="41"/>
      <c r="C2534" s="42"/>
      <c r="D2534" s="42"/>
      <c r="E2534" s="144"/>
      <c r="F2534" s="87" t="str">
        <f t="shared" si="117"/>
        <v/>
      </c>
      <c r="G2534" s="42"/>
      <c r="H2534" s="11"/>
      <c r="I2534" s="111"/>
      <c r="J2534" s="47"/>
      <c r="K2534" s="108"/>
      <c r="L2534" s="112"/>
      <c r="M2534" s="48" t="str">
        <f t="shared" si="118"/>
        <v xml:space="preserve"> -    - </v>
      </c>
      <c r="N2534" s="12"/>
    </row>
    <row r="2535" spans="1:14" ht="15" customHeight="1">
      <c r="A2535" s="40" t="str">
        <f t="shared" si="119"/>
        <v/>
      </c>
      <c r="B2535" s="41"/>
      <c r="C2535" s="42"/>
      <c r="D2535" s="136"/>
      <c r="E2535" s="144"/>
      <c r="F2535" s="87" t="str">
        <f t="shared" si="117"/>
        <v/>
      </c>
      <c r="G2535" s="42"/>
      <c r="H2535" s="11"/>
      <c r="I2535" s="111"/>
      <c r="J2535" s="47"/>
      <c r="K2535" s="108"/>
      <c r="L2535" s="112"/>
      <c r="M2535" s="48" t="str">
        <f t="shared" si="118"/>
        <v xml:space="preserve"> -    - </v>
      </c>
      <c r="N2535" s="12"/>
    </row>
    <row r="2536" spans="1:14" ht="15" customHeight="1">
      <c r="A2536" s="40" t="str">
        <f t="shared" si="119"/>
        <v/>
      </c>
      <c r="B2536" s="41"/>
      <c r="C2536" s="42"/>
      <c r="D2536" s="136"/>
      <c r="E2536" s="144"/>
      <c r="F2536" s="87" t="str">
        <f t="shared" si="117"/>
        <v/>
      </c>
      <c r="G2536" s="42"/>
      <c r="H2536" s="11"/>
      <c r="I2536" s="111"/>
      <c r="J2536" s="47"/>
      <c r="K2536" s="108"/>
      <c r="L2536" s="112"/>
      <c r="M2536" s="48" t="str">
        <f t="shared" si="118"/>
        <v xml:space="preserve"> -    - </v>
      </c>
      <c r="N2536" s="12"/>
    </row>
    <row r="2537" spans="1:14" ht="15" customHeight="1">
      <c r="A2537" s="40" t="str">
        <f t="shared" si="119"/>
        <v/>
      </c>
      <c r="B2537" s="41"/>
      <c r="C2537" s="42"/>
      <c r="D2537" s="42"/>
      <c r="E2537" s="144"/>
      <c r="F2537" s="87" t="str">
        <f t="shared" si="117"/>
        <v/>
      </c>
      <c r="G2537" s="42"/>
      <c r="H2537" s="11"/>
      <c r="I2537" s="111"/>
      <c r="J2537" s="47"/>
      <c r="K2537" s="108"/>
      <c r="L2537" s="112"/>
      <c r="M2537" s="48" t="str">
        <f t="shared" si="118"/>
        <v xml:space="preserve"> -    - </v>
      </c>
      <c r="N2537" s="12"/>
    </row>
    <row r="2538" spans="1:14" ht="15" customHeight="1">
      <c r="A2538" s="40" t="str">
        <f t="shared" si="119"/>
        <v/>
      </c>
      <c r="B2538" s="41"/>
      <c r="C2538" s="42"/>
      <c r="D2538" s="136"/>
      <c r="E2538" s="144"/>
      <c r="F2538" s="87" t="str">
        <f t="shared" si="117"/>
        <v/>
      </c>
      <c r="G2538" s="42"/>
      <c r="H2538" s="11"/>
      <c r="I2538" s="111"/>
      <c r="J2538" s="47"/>
      <c r="K2538" s="108"/>
      <c r="L2538" s="112"/>
      <c r="M2538" s="48" t="str">
        <f t="shared" si="118"/>
        <v xml:space="preserve"> -    - </v>
      </c>
      <c r="N2538" s="12"/>
    </row>
    <row r="2539" spans="1:14" ht="15" customHeight="1">
      <c r="A2539" s="40" t="str">
        <f t="shared" si="119"/>
        <v/>
      </c>
      <c r="B2539" s="41"/>
      <c r="C2539" s="42"/>
      <c r="D2539" s="136"/>
      <c r="E2539" s="144"/>
      <c r="F2539" s="87" t="str">
        <f t="shared" si="117"/>
        <v/>
      </c>
      <c r="G2539" s="42"/>
      <c r="H2539" s="11"/>
      <c r="I2539" s="111"/>
      <c r="J2539" s="47"/>
      <c r="K2539" s="108"/>
      <c r="L2539" s="112"/>
      <c r="M2539" s="48" t="str">
        <f t="shared" si="118"/>
        <v xml:space="preserve"> -    - </v>
      </c>
      <c r="N2539" s="12"/>
    </row>
    <row r="2540" spans="1:14" ht="15" customHeight="1">
      <c r="A2540" s="40" t="str">
        <f t="shared" si="119"/>
        <v/>
      </c>
      <c r="B2540" s="41"/>
      <c r="C2540" s="42"/>
      <c r="D2540" s="42"/>
      <c r="E2540" s="144"/>
      <c r="F2540" s="87" t="str">
        <f t="shared" si="117"/>
        <v/>
      </c>
      <c r="G2540" s="42"/>
      <c r="H2540" s="11"/>
      <c r="I2540" s="111"/>
      <c r="J2540" s="47"/>
      <c r="K2540" s="108"/>
      <c r="L2540" s="112"/>
      <c r="M2540" s="48" t="str">
        <f t="shared" si="118"/>
        <v xml:space="preserve"> -    - </v>
      </c>
      <c r="N2540" s="12"/>
    </row>
    <row r="2541" spans="1:14" ht="15" customHeight="1">
      <c r="A2541" s="40" t="str">
        <f t="shared" si="119"/>
        <v/>
      </c>
      <c r="B2541" s="41"/>
      <c r="C2541" s="42"/>
      <c r="D2541" s="136"/>
      <c r="E2541" s="144"/>
      <c r="F2541" s="87" t="str">
        <f t="shared" si="117"/>
        <v/>
      </c>
      <c r="G2541" s="42"/>
      <c r="H2541" s="11"/>
      <c r="I2541" s="111"/>
      <c r="J2541" s="47"/>
      <c r="K2541" s="108"/>
      <c r="L2541" s="112"/>
      <c r="M2541" s="48" t="str">
        <f t="shared" si="118"/>
        <v xml:space="preserve"> -    - </v>
      </c>
      <c r="N2541" s="12"/>
    </row>
    <row r="2542" spans="1:14" ht="15" customHeight="1">
      <c r="A2542" s="40" t="str">
        <f t="shared" si="119"/>
        <v/>
      </c>
      <c r="B2542" s="41"/>
      <c r="C2542" s="42"/>
      <c r="D2542" s="136"/>
      <c r="E2542" s="144"/>
      <c r="F2542" s="87" t="str">
        <f t="shared" si="117"/>
        <v/>
      </c>
      <c r="G2542" s="42"/>
      <c r="H2542" s="11"/>
      <c r="I2542" s="111"/>
      <c r="J2542" s="47"/>
      <c r="K2542" s="108"/>
      <c r="L2542" s="112"/>
      <c r="M2542" s="48" t="str">
        <f t="shared" si="118"/>
        <v xml:space="preserve"> -    - </v>
      </c>
      <c r="N2542" s="12"/>
    </row>
    <row r="2543" spans="1:14" ht="15" customHeight="1">
      <c r="A2543" s="40" t="str">
        <f t="shared" si="119"/>
        <v/>
      </c>
      <c r="B2543" s="41"/>
      <c r="C2543" s="42"/>
      <c r="D2543" s="42"/>
      <c r="E2543" s="144"/>
      <c r="F2543" s="87" t="str">
        <f t="shared" si="117"/>
        <v/>
      </c>
      <c r="G2543" s="42"/>
      <c r="H2543" s="11"/>
      <c r="I2543" s="111"/>
      <c r="J2543" s="47"/>
      <c r="K2543" s="108"/>
      <c r="L2543" s="112"/>
      <c r="M2543" s="48" t="str">
        <f t="shared" si="118"/>
        <v xml:space="preserve"> -    - </v>
      </c>
      <c r="N2543" s="12"/>
    </row>
    <row r="2544" spans="1:14" ht="15" customHeight="1">
      <c r="A2544" s="40" t="str">
        <f t="shared" si="119"/>
        <v/>
      </c>
      <c r="B2544" s="41"/>
      <c r="C2544" s="42"/>
      <c r="D2544" s="136"/>
      <c r="E2544" s="144"/>
      <c r="F2544" s="87" t="str">
        <f t="shared" si="117"/>
        <v/>
      </c>
      <c r="G2544" s="42"/>
      <c r="H2544" s="11"/>
      <c r="I2544" s="111"/>
      <c r="J2544" s="47"/>
      <c r="K2544" s="108"/>
      <c r="L2544" s="112"/>
      <c r="M2544" s="48" t="str">
        <f t="shared" si="118"/>
        <v xml:space="preserve"> -    - </v>
      </c>
      <c r="N2544" s="12"/>
    </row>
    <row r="2545" spans="1:14" ht="15" customHeight="1">
      <c r="A2545" s="40" t="str">
        <f t="shared" si="119"/>
        <v/>
      </c>
      <c r="B2545" s="41"/>
      <c r="C2545" s="42"/>
      <c r="D2545" s="136"/>
      <c r="E2545" s="144"/>
      <c r="F2545" s="87" t="str">
        <f t="shared" si="117"/>
        <v/>
      </c>
      <c r="G2545" s="42"/>
      <c r="H2545" s="11"/>
      <c r="I2545" s="111"/>
      <c r="J2545" s="47"/>
      <c r="K2545" s="108"/>
      <c r="L2545" s="112"/>
      <c r="M2545" s="48" t="str">
        <f t="shared" si="118"/>
        <v xml:space="preserve"> -    - </v>
      </c>
      <c r="N2545" s="12"/>
    </row>
    <row r="2546" spans="1:14" ht="15" customHeight="1">
      <c r="A2546" s="40" t="str">
        <f t="shared" si="119"/>
        <v/>
      </c>
      <c r="B2546" s="41"/>
      <c r="C2546" s="42"/>
      <c r="D2546" s="42"/>
      <c r="E2546" s="144"/>
      <c r="F2546" s="87" t="str">
        <f t="shared" si="117"/>
        <v/>
      </c>
      <c r="G2546" s="42"/>
      <c r="H2546" s="11"/>
      <c r="I2546" s="111"/>
      <c r="J2546" s="47"/>
      <c r="K2546" s="108"/>
      <c r="L2546" s="112"/>
      <c r="M2546" s="48" t="str">
        <f t="shared" si="118"/>
        <v xml:space="preserve"> -    - </v>
      </c>
      <c r="N2546" s="12"/>
    </row>
    <row r="2547" spans="1:14" ht="15" customHeight="1">
      <c r="A2547" s="40" t="str">
        <f t="shared" si="119"/>
        <v/>
      </c>
      <c r="B2547" s="41"/>
      <c r="C2547" s="42"/>
      <c r="D2547" s="136"/>
      <c r="E2547" s="144"/>
      <c r="F2547" s="87" t="str">
        <f t="shared" si="117"/>
        <v/>
      </c>
      <c r="G2547" s="42"/>
      <c r="H2547" s="11"/>
      <c r="I2547" s="111"/>
      <c r="J2547" s="47"/>
      <c r="K2547" s="108"/>
      <c r="L2547" s="112"/>
      <c r="M2547" s="48" t="str">
        <f t="shared" si="118"/>
        <v xml:space="preserve"> -    - </v>
      </c>
      <c r="N2547" s="12"/>
    </row>
    <row r="2548" spans="1:14" ht="15" customHeight="1">
      <c r="A2548" s="40" t="str">
        <f t="shared" si="119"/>
        <v/>
      </c>
      <c r="B2548" s="41"/>
      <c r="C2548" s="42"/>
      <c r="D2548" s="136"/>
      <c r="E2548" s="144"/>
      <c r="F2548" s="87" t="str">
        <f t="shared" si="117"/>
        <v/>
      </c>
      <c r="G2548" s="42"/>
      <c r="H2548" s="11"/>
      <c r="I2548" s="111"/>
      <c r="J2548" s="47"/>
      <c r="K2548" s="108"/>
      <c r="L2548" s="112"/>
      <c r="M2548" s="48" t="str">
        <f t="shared" si="118"/>
        <v xml:space="preserve"> -    - </v>
      </c>
      <c r="N2548" s="12"/>
    </row>
    <row r="2549" spans="1:14" ht="15" customHeight="1">
      <c r="A2549" s="40" t="str">
        <f t="shared" si="119"/>
        <v/>
      </c>
      <c r="B2549" s="41"/>
      <c r="C2549" s="42"/>
      <c r="D2549" s="42"/>
      <c r="E2549" s="144"/>
      <c r="F2549" s="87" t="str">
        <f t="shared" si="117"/>
        <v/>
      </c>
      <c r="G2549" s="42"/>
      <c r="H2549" s="11"/>
      <c r="I2549" s="111"/>
      <c r="J2549" s="47"/>
      <c r="K2549" s="108"/>
      <c r="L2549" s="112"/>
      <c r="M2549" s="48" t="str">
        <f t="shared" si="118"/>
        <v xml:space="preserve"> -    - </v>
      </c>
      <c r="N2549" s="12"/>
    </row>
    <row r="2550" spans="1:14" ht="15" customHeight="1">
      <c r="A2550" s="40" t="str">
        <f t="shared" si="119"/>
        <v/>
      </c>
      <c r="B2550" s="41"/>
      <c r="C2550" s="42"/>
      <c r="D2550" s="136"/>
      <c r="E2550" s="144"/>
      <c r="F2550" s="87" t="str">
        <f t="shared" si="117"/>
        <v/>
      </c>
      <c r="G2550" s="42"/>
      <c r="H2550" s="11"/>
      <c r="I2550" s="111"/>
      <c r="J2550" s="47"/>
      <c r="K2550" s="108"/>
      <c r="L2550" s="112"/>
      <c r="M2550" s="48" t="str">
        <f t="shared" si="118"/>
        <v xml:space="preserve"> -    - </v>
      </c>
      <c r="N2550" s="12"/>
    </row>
    <row r="2551" spans="1:14" ht="15" customHeight="1">
      <c r="A2551" s="40" t="str">
        <f t="shared" si="119"/>
        <v/>
      </c>
      <c r="B2551" s="41"/>
      <c r="C2551" s="42"/>
      <c r="D2551" s="136"/>
      <c r="E2551" s="144"/>
      <c r="F2551" s="87" t="str">
        <f t="shared" si="117"/>
        <v/>
      </c>
      <c r="G2551" s="42"/>
      <c r="H2551" s="11"/>
      <c r="I2551" s="111"/>
      <c r="J2551" s="47"/>
      <c r="K2551" s="108"/>
      <c r="L2551" s="112"/>
      <c r="M2551" s="48" t="str">
        <f t="shared" si="118"/>
        <v xml:space="preserve"> -    - </v>
      </c>
      <c r="N2551" s="12"/>
    </row>
    <row r="2552" spans="1:14" ht="15" customHeight="1">
      <c r="A2552" s="40" t="str">
        <f t="shared" si="119"/>
        <v/>
      </c>
      <c r="B2552" s="41"/>
      <c r="C2552" s="42"/>
      <c r="D2552" s="42"/>
      <c r="E2552" s="144"/>
      <c r="F2552" s="87" t="str">
        <f t="shared" si="117"/>
        <v/>
      </c>
      <c r="G2552" s="42"/>
      <c r="H2552" s="11"/>
      <c r="I2552" s="111"/>
      <c r="J2552" s="47"/>
      <c r="K2552" s="108"/>
      <c r="L2552" s="112"/>
      <c r="M2552" s="48" t="str">
        <f t="shared" si="118"/>
        <v xml:space="preserve"> -    - </v>
      </c>
      <c r="N2552" s="12"/>
    </row>
    <row r="2553" spans="1:14" ht="15" customHeight="1">
      <c r="A2553" s="40" t="str">
        <f t="shared" si="119"/>
        <v/>
      </c>
      <c r="B2553" s="41"/>
      <c r="C2553" s="42"/>
      <c r="D2553" s="136"/>
      <c r="E2553" s="144"/>
      <c r="F2553" s="87" t="str">
        <f t="shared" si="117"/>
        <v/>
      </c>
      <c r="G2553" s="42"/>
      <c r="H2553" s="11"/>
      <c r="I2553" s="111"/>
      <c r="J2553" s="47"/>
      <c r="K2553" s="108"/>
      <c r="L2553" s="112"/>
      <c r="M2553" s="48" t="str">
        <f t="shared" si="118"/>
        <v xml:space="preserve"> -    - </v>
      </c>
      <c r="N2553" s="12"/>
    </row>
    <row r="2554" spans="1:14" ht="15" customHeight="1">
      <c r="A2554" s="40" t="str">
        <f t="shared" si="119"/>
        <v/>
      </c>
      <c r="B2554" s="41"/>
      <c r="C2554" s="42"/>
      <c r="D2554" s="136"/>
      <c r="E2554" s="144"/>
      <c r="F2554" s="87" t="str">
        <f t="shared" si="117"/>
        <v/>
      </c>
      <c r="G2554" s="42"/>
      <c r="H2554" s="11"/>
      <c r="I2554" s="111"/>
      <c r="J2554" s="47"/>
      <c r="K2554" s="108"/>
      <c r="L2554" s="112"/>
      <c r="M2554" s="48" t="str">
        <f t="shared" si="118"/>
        <v xml:space="preserve"> -    - </v>
      </c>
      <c r="N2554" s="12"/>
    </row>
    <row r="2555" spans="1:14" ht="15" customHeight="1">
      <c r="A2555" s="40" t="str">
        <f t="shared" si="119"/>
        <v/>
      </c>
      <c r="B2555" s="41"/>
      <c r="C2555" s="42"/>
      <c r="D2555" s="42"/>
      <c r="E2555" s="144"/>
      <c r="F2555" s="87" t="str">
        <f t="shared" si="117"/>
        <v/>
      </c>
      <c r="G2555" s="42"/>
      <c r="H2555" s="11"/>
      <c r="I2555" s="111"/>
      <c r="J2555" s="47"/>
      <c r="K2555" s="108"/>
      <c r="L2555" s="112"/>
      <c r="M2555" s="48" t="str">
        <f t="shared" si="118"/>
        <v xml:space="preserve"> -    - </v>
      </c>
      <c r="N2555" s="12"/>
    </row>
    <row r="2556" spans="1:14" ht="15" customHeight="1">
      <c r="A2556" s="40" t="str">
        <f t="shared" si="119"/>
        <v/>
      </c>
      <c r="B2556" s="41"/>
      <c r="C2556" s="42"/>
      <c r="D2556" s="136"/>
      <c r="E2556" s="144"/>
      <c r="F2556" s="87" t="str">
        <f t="shared" si="117"/>
        <v/>
      </c>
      <c r="G2556" s="42"/>
      <c r="H2556" s="11"/>
      <c r="I2556" s="111"/>
      <c r="J2556" s="47"/>
      <c r="K2556" s="108"/>
      <c r="L2556" s="112"/>
      <c r="M2556" s="48" t="str">
        <f t="shared" si="118"/>
        <v xml:space="preserve"> -    - </v>
      </c>
      <c r="N2556" s="12"/>
    </row>
    <row r="2557" spans="1:14" ht="15" customHeight="1">
      <c r="A2557" s="40" t="str">
        <f t="shared" si="119"/>
        <v/>
      </c>
      <c r="B2557" s="41"/>
      <c r="C2557" s="42"/>
      <c r="D2557" s="136"/>
      <c r="E2557" s="144"/>
      <c r="F2557" s="87" t="str">
        <f t="shared" si="117"/>
        <v/>
      </c>
      <c r="G2557" s="42"/>
      <c r="H2557" s="11"/>
      <c r="I2557" s="111"/>
      <c r="J2557" s="47"/>
      <c r="K2557" s="108"/>
      <c r="L2557" s="112"/>
      <c r="M2557" s="48" t="str">
        <f t="shared" si="118"/>
        <v xml:space="preserve"> -    - </v>
      </c>
      <c r="N2557" s="12"/>
    </row>
    <row r="2558" spans="1:14" ht="15" customHeight="1">
      <c r="A2558" s="40" t="str">
        <f t="shared" si="119"/>
        <v/>
      </c>
      <c r="B2558" s="41"/>
      <c r="C2558" s="42"/>
      <c r="D2558" s="42"/>
      <c r="E2558" s="144"/>
      <c r="F2558" s="87" t="str">
        <f t="shared" si="117"/>
        <v/>
      </c>
      <c r="G2558" s="42"/>
      <c r="H2558" s="11"/>
      <c r="I2558" s="111"/>
      <c r="J2558" s="47"/>
      <c r="K2558" s="108"/>
      <c r="L2558" s="112"/>
      <c r="M2558" s="48" t="str">
        <f t="shared" si="118"/>
        <v xml:space="preserve"> -    - </v>
      </c>
      <c r="N2558" s="12"/>
    </row>
    <row r="2559" spans="1:14" ht="15" customHeight="1">
      <c r="A2559" s="40" t="str">
        <f t="shared" si="119"/>
        <v/>
      </c>
      <c r="B2559" s="41"/>
      <c r="C2559" s="42"/>
      <c r="D2559" s="136"/>
      <c r="E2559" s="144"/>
      <c r="F2559" s="87" t="str">
        <f t="shared" si="117"/>
        <v/>
      </c>
      <c r="G2559" s="42"/>
      <c r="H2559" s="11"/>
      <c r="I2559" s="111"/>
      <c r="J2559" s="47"/>
      <c r="K2559" s="108"/>
      <c r="L2559" s="112"/>
      <c r="M2559" s="48" t="str">
        <f t="shared" si="118"/>
        <v xml:space="preserve"> -    - </v>
      </c>
      <c r="N2559" s="12"/>
    </row>
    <row r="2560" spans="1:14" ht="15" customHeight="1">
      <c r="A2560" s="40" t="str">
        <f t="shared" si="119"/>
        <v/>
      </c>
      <c r="B2560" s="41"/>
      <c r="C2560" s="42"/>
      <c r="D2560" s="136"/>
      <c r="E2560" s="144"/>
      <c r="F2560" s="87" t="str">
        <f t="shared" si="117"/>
        <v/>
      </c>
      <c r="G2560" s="42"/>
      <c r="H2560" s="11"/>
      <c r="I2560" s="111"/>
      <c r="J2560" s="47"/>
      <c r="K2560" s="108"/>
      <c r="L2560" s="112"/>
      <c r="M2560" s="48" t="str">
        <f t="shared" si="118"/>
        <v xml:space="preserve"> -    - </v>
      </c>
      <c r="N2560" s="12"/>
    </row>
    <row r="2561" spans="1:14" ht="15" customHeight="1">
      <c r="A2561" s="40" t="str">
        <f t="shared" si="119"/>
        <v/>
      </c>
      <c r="B2561" s="41"/>
      <c r="C2561" s="42"/>
      <c r="D2561" s="42"/>
      <c r="E2561" s="144"/>
      <c r="F2561" s="87" t="str">
        <f t="shared" si="117"/>
        <v/>
      </c>
      <c r="G2561" s="42"/>
      <c r="H2561" s="11"/>
      <c r="I2561" s="111"/>
      <c r="J2561" s="47"/>
      <c r="K2561" s="108"/>
      <c r="L2561" s="112"/>
      <c r="M2561" s="48" t="str">
        <f t="shared" si="118"/>
        <v xml:space="preserve"> -    - </v>
      </c>
      <c r="N2561" s="12"/>
    </row>
    <row r="2562" spans="1:14" ht="15" customHeight="1">
      <c r="A2562" s="40" t="str">
        <f t="shared" si="119"/>
        <v/>
      </c>
      <c r="B2562" s="41"/>
      <c r="C2562" s="42"/>
      <c r="D2562" s="136"/>
      <c r="E2562" s="144"/>
      <c r="F2562" s="87" t="str">
        <f t="shared" si="117"/>
        <v/>
      </c>
      <c r="G2562" s="42"/>
      <c r="H2562" s="11"/>
      <c r="I2562" s="111"/>
      <c r="J2562" s="47"/>
      <c r="K2562" s="108"/>
      <c r="L2562" s="112"/>
      <c r="M2562" s="48" t="str">
        <f t="shared" si="118"/>
        <v xml:space="preserve"> -    - </v>
      </c>
      <c r="N2562" s="12"/>
    </row>
    <row r="2563" spans="1:14" ht="15" customHeight="1">
      <c r="A2563" s="40" t="str">
        <f t="shared" si="119"/>
        <v/>
      </c>
      <c r="B2563" s="41"/>
      <c r="C2563" s="42"/>
      <c r="D2563" s="136"/>
      <c r="E2563" s="144"/>
      <c r="F2563" s="87" t="str">
        <f t="shared" si="117"/>
        <v/>
      </c>
      <c r="G2563" s="42"/>
      <c r="H2563" s="11"/>
      <c r="I2563" s="111"/>
      <c r="J2563" s="47"/>
      <c r="K2563" s="108"/>
      <c r="L2563" s="112"/>
      <c r="M2563" s="48" t="str">
        <f t="shared" si="118"/>
        <v xml:space="preserve"> -    - </v>
      </c>
      <c r="N2563" s="12"/>
    </row>
    <row r="2564" spans="1:14" ht="15" customHeight="1">
      <c r="A2564" s="40" t="str">
        <f t="shared" si="119"/>
        <v/>
      </c>
      <c r="B2564" s="41"/>
      <c r="C2564" s="42"/>
      <c r="D2564" s="42"/>
      <c r="E2564" s="144"/>
      <c r="F2564" s="87" t="str">
        <f t="shared" si="117"/>
        <v/>
      </c>
      <c r="G2564" s="42"/>
      <c r="H2564" s="11"/>
      <c r="I2564" s="111"/>
      <c r="J2564" s="47"/>
      <c r="K2564" s="108"/>
      <c r="L2564" s="112"/>
      <c r="M2564" s="48" t="str">
        <f t="shared" si="118"/>
        <v xml:space="preserve"> -    - </v>
      </c>
      <c r="N2564" s="12"/>
    </row>
    <row r="2565" spans="1:14" ht="15" customHeight="1">
      <c r="A2565" s="40" t="str">
        <f t="shared" si="119"/>
        <v/>
      </c>
      <c r="B2565" s="41"/>
      <c r="C2565" s="42"/>
      <c r="D2565" s="136"/>
      <c r="E2565" s="144"/>
      <c r="F2565" s="87" t="str">
        <f t="shared" si="117"/>
        <v/>
      </c>
      <c r="G2565" s="42"/>
      <c r="H2565" s="11"/>
      <c r="I2565" s="111"/>
      <c r="J2565" s="47"/>
      <c r="K2565" s="108"/>
      <c r="L2565" s="112"/>
      <c r="M2565" s="48" t="str">
        <f t="shared" si="118"/>
        <v xml:space="preserve"> -    - </v>
      </c>
      <c r="N2565" s="12"/>
    </row>
    <row r="2566" spans="1:14" ht="15" customHeight="1">
      <c r="A2566" s="40" t="str">
        <f t="shared" si="119"/>
        <v/>
      </c>
      <c r="B2566" s="41"/>
      <c r="C2566" s="42"/>
      <c r="D2566" s="136"/>
      <c r="E2566" s="144"/>
      <c r="F2566" s="87" t="str">
        <f t="shared" si="117"/>
        <v/>
      </c>
      <c r="G2566" s="42"/>
      <c r="H2566" s="11"/>
      <c r="I2566" s="111"/>
      <c r="J2566" s="47"/>
      <c r="K2566" s="108"/>
      <c r="L2566" s="112"/>
      <c r="M2566" s="48" t="str">
        <f t="shared" si="118"/>
        <v xml:space="preserve"> -    - </v>
      </c>
      <c r="N2566" s="12"/>
    </row>
    <row r="2567" spans="1:14" ht="15" customHeight="1">
      <c r="A2567" s="40" t="str">
        <f t="shared" si="119"/>
        <v/>
      </c>
      <c r="B2567" s="41"/>
      <c r="C2567" s="42"/>
      <c r="D2567" s="42"/>
      <c r="E2567" s="144"/>
      <c r="F2567" s="87" t="str">
        <f t="shared" si="117"/>
        <v/>
      </c>
      <c r="G2567" s="42"/>
      <c r="H2567" s="11"/>
      <c r="I2567" s="111"/>
      <c r="J2567" s="47"/>
      <c r="K2567" s="108"/>
      <c r="L2567" s="112"/>
      <c r="M2567" s="48" t="str">
        <f t="shared" si="118"/>
        <v xml:space="preserve"> -    - </v>
      </c>
      <c r="N2567" s="12"/>
    </row>
    <row r="2568" spans="1:14" ht="15" customHeight="1">
      <c r="A2568" s="40" t="str">
        <f t="shared" si="119"/>
        <v/>
      </c>
      <c r="B2568" s="41"/>
      <c r="C2568" s="42"/>
      <c r="D2568" s="136"/>
      <c r="E2568" s="144"/>
      <c r="F2568" s="87" t="str">
        <f t="shared" si="117"/>
        <v/>
      </c>
      <c r="G2568" s="42"/>
      <c r="H2568" s="11"/>
      <c r="I2568" s="111"/>
      <c r="J2568" s="47"/>
      <c r="K2568" s="108"/>
      <c r="L2568" s="112"/>
      <c r="M2568" s="48" t="str">
        <f t="shared" si="118"/>
        <v xml:space="preserve"> -    - </v>
      </c>
      <c r="N2568" s="12"/>
    </row>
    <row r="2569" spans="1:14" ht="15" customHeight="1">
      <c r="A2569" s="40" t="str">
        <f t="shared" si="119"/>
        <v/>
      </c>
      <c r="B2569" s="41"/>
      <c r="C2569" s="42"/>
      <c r="D2569" s="136"/>
      <c r="E2569" s="144"/>
      <c r="F2569" s="87" t="str">
        <f t="shared" si="117"/>
        <v/>
      </c>
      <c r="G2569" s="42"/>
      <c r="H2569" s="11"/>
      <c r="I2569" s="111"/>
      <c r="J2569" s="47"/>
      <c r="K2569" s="108"/>
      <c r="L2569" s="112"/>
      <c r="M2569" s="48" t="str">
        <f t="shared" si="118"/>
        <v xml:space="preserve"> -    - </v>
      </c>
      <c r="N2569" s="12"/>
    </row>
    <row r="2570" spans="1:14" ht="15" customHeight="1">
      <c r="A2570" s="40" t="str">
        <f t="shared" si="119"/>
        <v/>
      </c>
      <c r="B2570" s="41"/>
      <c r="C2570" s="42"/>
      <c r="D2570" s="42"/>
      <c r="E2570" s="144"/>
      <c r="F2570" s="87" t="str">
        <f t="shared" si="117"/>
        <v/>
      </c>
      <c r="G2570" s="42"/>
      <c r="H2570" s="11"/>
      <c r="I2570" s="111"/>
      <c r="J2570" s="47"/>
      <c r="K2570" s="108"/>
      <c r="L2570" s="112"/>
      <c r="M2570" s="48" t="str">
        <f t="shared" si="118"/>
        <v xml:space="preserve"> -    - </v>
      </c>
      <c r="N2570" s="12"/>
    </row>
    <row r="2571" spans="1:14" ht="15" customHeight="1">
      <c r="A2571" s="40" t="str">
        <f t="shared" si="119"/>
        <v/>
      </c>
      <c r="B2571" s="41"/>
      <c r="C2571" s="42"/>
      <c r="D2571" s="136"/>
      <c r="E2571" s="144"/>
      <c r="F2571" s="87" t="str">
        <f t="shared" si="117"/>
        <v/>
      </c>
      <c r="G2571" s="42"/>
      <c r="H2571" s="11"/>
      <c r="I2571" s="111"/>
      <c r="J2571" s="47"/>
      <c r="K2571" s="108"/>
      <c r="L2571" s="112"/>
      <c r="M2571" s="48" t="str">
        <f t="shared" si="118"/>
        <v xml:space="preserve"> -    - </v>
      </c>
      <c r="N2571" s="12"/>
    </row>
    <row r="2572" spans="1:14" ht="15" customHeight="1">
      <c r="A2572" s="40" t="str">
        <f t="shared" si="119"/>
        <v/>
      </c>
      <c r="B2572" s="41"/>
      <c r="C2572" s="42"/>
      <c r="D2572" s="136"/>
      <c r="E2572" s="144"/>
      <c r="F2572" s="87" t="str">
        <f t="shared" ref="F2572:F2635" si="120">IF(E2572="","",IF(E2572&lt;=DATEVALUE("9/11/2022"),"2021-22",IF(E2572&gt;DATEVALUE("9/11/2022"),"")))</f>
        <v/>
      </c>
      <c r="G2572" s="42"/>
      <c r="H2572" s="11"/>
      <c r="I2572" s="111"/>
      <c r="J2572" s="47"/>
      <c r="K2572" s="108"/>
      <c r="L2572" s="112"/>
      <c r="M2572" s="48" t="str">
        <f t="shared" ref="M2572:M2635" si="121">A2572&amp;" - "&amp;C2572&amp;" "&amp;F2572&amp;" "&amp;G2572&amp;" - "&amp;H2572</f>
        <v xml:space="preserve"> -    - </v>
      </c>
      <c r="N2572" s="12"/>
    </row>
    <row r="2573" spans="1:14" ht="15" customHeight="1">
      <c r="A2573" s="40" t="str">
        <f t="shared" ref="A2573:A2636" si="122">IF(ISERROR(IF(B2573="","",A2572+1)),"",IF(B2573="","",A2572+1))</f>
        <v/>
      </c>
      <c r="B2573" s="41"/>
      <c r="C2573" s="42"/>
      <c r="D2573" s="42"/>
      <c r="E2573" s="144"/>
      <c r="F2573" s="87" t="str">
        <f t="shared" si="120"/>
        <v/>
      </c>
      <c r="G2573" s="42"/>
      <c r="H2573" s="11"/>
      <c r="I2573" s="111"/>
      <c r="J2573" s="47"/>
      <c r="K2573" s="108"/>
      <c r="L2573" s="112"/>
      <c r="M2573" s="48" t="str">
        <f t="shared" si="121"/>
        <v xml:space="preserve"> -    - </v>
      </c>
      <c r="N2573" s="12"/>
    </row>
    <row r="2574" spans="1:14" ht="15" customHeight="1">
      <c r="A2574" s="40" t="str">
        <f t="shared" si="122"/>
        <v/>
      </c>
      <c r="B2574" s="41"/>
      <c r="C2574" s="42"/>
      <c r="D2574" s="136"/>
      <c r="E2574" s="144"/>
      <c r="F2574" s="87" t="str">
        <f t="shared" si="120"/>
        <v/>
      </c>
      <c r="G2574" s="42"/>
      <c r="H2574" s="11"/>
      <c r="I2574" s="111"/>
      <c r="J2574" s="47"/>
      <c r="K2574" s="108"/>
      <c r="L2574" s="112"/>
      <c r="M2574" s="48" t="str">
        <f t="shared" si="121"/>
        <v xml:space="preserve"> -    - </v>
      </c>
      <c r="N2574" s="12"/>
    </row>
    <row r="2575" spans="1:14" ht="15" customHeight="1">
      <c r="A2575" s="40" t="str">
        <f t="shared" si="122"/>
        <v/>
      </c>
      <c r="B2575" s="41"/>
      <c r="C2575" s="42"/>
      <c r="D2575" s="136"/>
      <c r="E2575" s="144"/>
      <c r="F2575" s="87" t="str">
        <f t="shared" si="120"/>
        <v/>
      </c>
      <c r="G2575" s="42"/>
      <c r="H2575" s="11"/>
      <c r="I2575" s="111"/>
      <c r="J2575" s="47"/>
      <c r="K2575" s="108"/>
      <c r="L2575" s="112"/>
      <c r="M2575" s="48" t="str">
        <f t="shared" si="121"/>
        <v xml:space="preserve"> -    - </v>
      </c>
      <c r="N2575" s="12"/>
    </row>
    <row r="2576" spans="1:14" ht="15" customHeight="1">
      <c r="A2576" s="40" t="str">
        <f t="shared" si="122"/>
        <v/>
      </c>
      <c r="B2576" s="41"/>
      <c r="C2576" s="42"/>
      <c r="D2576" s="42"/>
      <c r="E2576" s="144"/>
      <c r="F2576" s="87" t="str">
        <f t="shared" si="120"/>
        <v/>
      </c>
      <c r="G2576" s="42"/>
      <c r="H2576" s="11"/>
      <c r="I2576" s="111"/>
      <c r="J2576" s="47"/>
      <c r="K2576" s="108"/>
      <c r="L2576" s="112"/>
      <c r="M2576" s="48" t="str">
        <f t="shared" si="121"/>
        <v xml:space="preserve"> -    - </v>
      </c>
      <c r="N2576" s="12"/>
    </row>
    <row r="2577" spans="1:14" ht="15" customHeight="1">
      <c r="A2577" s="40" t="str">
        <f t="shared" si="122"/>
        <v/>
      </c>
      <c r="B2577" s="41"/>
      <c r="C2577" s="42"/>
      <c r="D2577" s="136"/>
      <c r="E2577" s="144"/>
      <c r="F2577" s="87" t="str">
        <f t="shared" si="120"/>
        <v/>
      </c>
      <c r="G2577" s="42"/>
      <c r="H2577" s="11"/>
      <c r="I2577" s="111"/>
      <c r="J2577" s="47"/>
      <c r="K2577" s="108"/>
      <c r="L2577" s="112"/>
      <c r="M2577" s="48" t="str">
        <f t="shared" si="121"/>
        <v xml:space="preserve"> -    - </v>
      </c>
      <c r="N2577" s="12"/>
    </row>
    <row r="2578" spans="1:14" ht="15" customHeight="1">
      <c r="A2578" s="40" t="str">
        <f t="shared" si="122"/>
        <v/>
      </c>
      <c r="B2578" s="41"/>
      <c r="C2578" s="42"/>
      <c r="D2578" s="136"/>
      <c r="E2578" s="144"/>
      <c r="F2578" s="87" t="str">
        <f t="shared" si="120"/>
        <v/>
      </c>
      <c r="G2578" s="42"/>
      <c r="H2578" s="11"/>
      <c r="I2578" s="111"/>
      <c r="J2578" s="47"/>
      <c r="K2578" s="108"/>
      <c r="L2578" s="112"/>
      <c r="M2578" s="48" t="str">
        <f t="shared" si="121"/>
        <v xml:space="preserve"> -    - </v>
      </c>
      <c r="N2578" s="12"/>
    </row>
    <row r="2579" spans="1:14" ht="15" customHeight="1">
      <c r="A2579" s="40" t="str">
        <f t="shared" si="122"/>
        <v/>
      </c>
      <c r="B2579" s="41"/>
      <c r="C2579" s="42"/>
      <c r="D2579" s="42"/>
      <c r="E2579" s="144"/>
      <c r="F2579" s="87" t="str">
        <f t="shared" si="120"/>
        <v/>
      </c>
      <c r="G2579" s="42"/>
      <c r="H2579" s="11"/>
      <c r="I2579" s="111"/>
      <c r="J2579" s="47"/>
      <c r="K2579" s="108"/>
      <c r="L2579" s="112"/>
      <c r="M2579" s="48" t="str">
        <f t="shared" si="121"/>
        <v xml:space="preserve"> -    - </v>
      </c>
      <c r="N2579" s="12"/>
    </row>
    <row r="2580" spans="1:14" ht="15" customHeight="1">
      <c r="A2580" s="40" t="str">
        <f t="shared" si="122"/>
        <v/>
      </c>
      <c r="B2580" s="41"/>
      <c r="C2580" s="42"/>
      <c r="D2580" s="136"/>
      <c r="E2580" s="144"/>
      <c r="F2580" s="87" t="str">
        <f t="shared" si="120"/>
        <v/>
      </c>
      <c r="G2580" s="42"/>
      <c r="H2580" s="11"/>
      <c r="I2580" s="111"/>
      <c r="J2580" s="47"/>
      <c r="K2580" s="108"/>
      <c r="L2580" s="112"/>
      <c r="M2580" s="48" t="str">
        <f t="shared" si="121"/>
        <v xml:space="preserve"> -    - </v>
      </c>
      <c r="N2580" s="12"/>
    </row>
    <row r="2581" spans="1:14" ht="15" customHeight="1">
      <c r="A2581" s="40" t="str">
        <f t="shared" si="122"/>
        <v/>
      </c>
      <c r="B2581" s="41"/>
      <c r="C2581" s="42"/>
      <c r="D2581" s="136"/>
      <c r="E2581" s="144"/>
      <c r="F2581" s="87" t="str">
        <f t="shared" si="120"/>
        <v/>
      </c>
      <c r="G2581" s="42"/>
      <c r="H2581" s="11"/>
      <c r="I2581" s="111"/>
      <c r="J2581" s="47"/>
      <c r="K2581" s="108"/>
      <c r="L2581" s="112"/>
      <c r="M2581" s="48" t="str">
        <f t="shared" si="121"/>
        <v xml:space="preserve"> -    - </v>
      </c>
      <c r="N2581" s="12"/>
    </row>
    <row r="2582" spans="1:14" ht="15" customHeight="1">
      <c r="A2582" s="40" t="str">
        <f t="shared" si="122"/>
        <v/>
      </c>
      <c r="B2582" s="41"/>
      <c r="C2582" s="42"/>
      <c r="D2582" s="42"/>
      <c r="E2582" s="144"/>
      <c r="F2582" s="87" t="str">
        <f t="shared" si="120"/>
        <v/>
      </c>
      <c r="G2582" s="42"/>
      <c r="H2582" s="11"/>
      <c r="I2582" s="111"/>
      <c r="J2582" s="47"/>
      <c r="K2582" s="108"/>
      <c r="L2582" s="112"/>
      <c r="M2582" s="48" t="str">
        <f t="shared" si="121"/>
        <v xml:space="preserve"> -    - </v>
      </c>
      <c r="N2582" s="12"/>
    </row>
    <row r="2583" spans="1:14" ht="15" customHeight="1">
      <c r="A2583" s="40" t="str">
        <f t="shared" si="122"/>
        <v/>
      </c>
      <c r="B2583" s="41"/>
      <c r="C2583" s="42"/>
      <c r="D2583" s="136"/>
      <c r="E2583" s="144"/>
      <c r="F2583" s="87" t="str">
        <f t="shared" si="120"/>
        <v/>
      </c>
      <c r="G2583" s="42"/>
      <c r="H2583" s="11"/>
      <c r="I2583" s="111"/>
      <c r="J2583" s="47"/>
      <c r="K2583" s="108"/>
      <c r="L2583" s="112"/>
      <c r="M2583" s="48" t="str">
        <f t="shared" si="121"/>
        <v xml:space="preserve"> -    - </v>
      </c>
      <c r="N2583" s="12"/>
    </row>
    <row r="2584" spans="1:14" ht="15" customHeight="1">
      <c r="A2584" s="40" t="str">
        <f t="shared" si="122"/>
        <v/>
      </c>
      <c r="B2584" s="41"/>
      <c r="C2584" s="42"/>
      <c r="D2584" s="136"/>
      <c r="E2584" s="144"/>
      <c r="F2584" s="87" t="str">
        <f t="shared" si="120"/>
        <v/>
      </c>
      <c r="G2584" s="42"/>
      <c r="H2584" s="11"/>
      <c r="I2584" s="111"/>
      <c r="J2584" s="47"/>
      <c r="K2584" s="108"/>
      <c r="L2584" s="112"/>
      <c r="M2584" s="48" t="str">
        <f t="shared" si="121"/>
        <v xml:space="preserve"> -    - </v>
      </c>
      <c r="N2584" s="12"/>
    </row>
    <row r="2585" spans="1:14" ht="15" customHeight="1">
      <c r="A2585" s="40" t="str">
        <f t="shared" si="122"/>
        <v/>
      </c>
      <c r="B2585" s="41"/>
      <c r="C2585" s="42"/>
      <c r="D2585" s="42"/>
      <c r="E2585" s="144"/>
      <c r="F2585" s="87" t="str">
        <f t="shared" si="120"/>
        <v/>
      </c>
      <c r="G2585" s="42"/>
      <c r="H2585" s="11"/>
      <c r="I2585" s="111"/>
      <c r="J2585" s="47"/>
      <c r="K2585" s="108"/>
      <c r="L2585" s="112"/>
      <c r="M2585" s="48" t="str">
        <f t="shared" si="121"/>
        <v xml:space="preserve"> -    - </v>
      </c>
      <c r="N2585" s="12"/>
    </row>
    <row r="2586" spans="1:14" ht="15" customHeight="1">
      <c r="A2586" s="40" t="str">
        <f t="shared" si="122"/>
        <v/>
      </c>
      <c r="B2586" s="41"/>
      <c r="C2586" s="42"/>
      <c r="D2586" s="136"/>
      <c r="E2586" s="144"/>
      <c r="F2586" s="87" t="str">
        <f t="shared" si="120"/>
        <v/>
      </c>
      <c r="G2586" s="42"/>
      <c r="H2586" s="11"/>
      <c r="I2586" s="111"/>
      <c r="J2586" s="47"/>
      <c r="K2586" s="108"/>
      <c r="L2586" s="112"/>
      <c r="M2586" s="48" t="str">
        <f t="shared" si="121"/>
        <v xml:space="preserve"> -    - </v>
      </c>
      <c r="N2586" s="12"/>
    </row>
    <row r="2587" spans="1:14" ht="15" customHeight="1">
      <c r="A2587" s="40" t="str">
        <f t="shared" si="122"/>
        <v/>
      </c>
      <c r="B2587" s="41"/>
      <c r="C2587" s="42"/>
      <c r="D2587" s="136"/>
      <c r="E2587" s="144"/>
      <c r="F2587" s="87" t="str">
        <f t="shared" si="120"/>
        <v/>
      </c>
      <c r="G2587" s="42"/>
      <c r="H2587" s="11"/>
      <c r="I2587" s="111"/>
      <c r="J2587" s="47"/>
      <c r="K2587" s="108"/>
      <c r="L2587" s="112"/>
      <c r="M2587" s="48" t="str">
        <f t="shared" si="121"/>
        <v xml:space="preserve"> -    - </v>
      </c>
      <c r="N2587" s="12"/>
    </row>
    <row r="2588" spans="1:14" ht="15" customHeight="1">
      <c r="A2588" s="40" t="str">
        <f t="shared" si="122"/>
        <v/>
      </c>
      <c r="B2588" s="41"/>
      <c r="C2588" s="42"/>
      <c r="D2588" s="42"/>
      <c r="E2588" s="144"/>
      <c r="F2588" s="87" t="str">
        <f t="shared" si="120"/>
        <v/>
      </c>
      <c r="G2588" s="42"/>
      <c r="H2588" s="11"/>
      <c r="I2588" s="111"/>
      <c r="J2588" s="47"/>
      <c r="K2588" s="108"/>
      <c r="L2588" s="112"/>
      <c r="M2588" s="48" t="str">
        <f t="shared" si="121"/>
        <v xml:space="preserve"> -    - </v>
      </c>
      <c r="N2588" s="12"/>
    </row>
    <row r="2589" spans="1:14" ht="15" customHeight="1">
      <c r="A2589" s="40" t="str">
        <f t="shared" si="122"/>
        <v/>
      </c>
      <c r="B2589" s="41"/>
      <c r="C2589" s="42"/>
      <c r="D2589" s="136"/>
      <c r="E2589" s="144"/>
      <c r="F2589" s="87" t="str">
        <f t="shared" si="120"/>
        <v/>
      </c>
      <c r="G2589" s="42"/>
      <c r="H2589" s="11"/>
      <c r="I2589" s="111"/>
      <c r="J2589" s="47"/>
      <c r="K2589" s="108"/>
      <c r="L2589" s="112"/>
      <c r="M2589" s="48" t="str">
        <f t="shared" si="121"/>
        <v xml:space="preserve"> -    - </v>
      </c>
      <c r="N2589" s="12"/>
    </row>
    <row r="2590" spans="1:14" ht="15" customHeight="1">
      <c r="A2590" s="40" t="str">
        <f t="shared" si="122"/>
        <v/>
      </c>
      <c r="B2590" s="41"/>
      <c r="C2590" s="42"/>
      <c r="D2590" s="136"/>
      <c r="E2590" s="144"/>
      <c r="F2590" s="87" t="str">
        <f t="shared" si="120"/>
        <v/>
      </c>
      <c r="G2590" s="42"/>
      <c r="H2590" s="11"/>
      <c r="I2590" s="111"/>
      <c r="J2590" s="47"/>
      <c r="K2590" s="108"/>
      <c r="L2590" s="112"/>
      <c r="M2590" s="48" t="str">
        <f t="shared" si="121"/>
        <v xml:space="preserve"> -    - </v>
      </c>
      <c r="N2590" s="12"/>
    </row>
    <row r="2591" spans="1:14" ht="15" customHeight="1">
      <c r="A2591" s="40" t="str">
        <f t="shared" si="122"/>
        <v/>
      </c>
      <c r="B2591" s="41"/>
      <c r="C2591" s="42"/>
      <c r="D2591" s="42"/>
      <c r="E2591" s="144"/>
      <c r="F2591" s="87" t="str">
        <f t="shared" si="120"/>
        <v/>
      </c>
      <c r="G2591" s="42"/>
      <c r="H2591" s="11"/>
      <c r="I2591" s="111"/>
      <c r="J2591" s="47"/>
      <c r="K2591" s="108"/>
      <c r="L2591" s="112"/>
      <c r="M2591" s="48" t="str">
        <f t="shared" si="121"/>
        <v xml:space="preserve"> -    - </v>
      </c>
      <c r="N2591" s="12"/>
    </row>
    <row r="2592" spans="1:14" ht="15" customHeight="1">
      <c r="A2592" s="40" t="str">
        <f t="shared" si="122"/>
        <v/>
      </c>
      <c r="B2592" s="41"/>
      <c r="C2592" s="42"/>
      <c r="D2592" s="136"/>
      <c r="E2592" s="144"/>
      <c r="F2592" s="87" t="str">
        <f t="shared" si="120"/>
        <v/>
      </c>
      <c r="G2592" s="42"/>
      <c r="H2592" s="11"/>
      <c r="I2592" s="111"/>
      <c r="J2592" s="47"/>
      <c r="K2592" s="108"/>
      <c r="L2592" s="112"/>
      <c r="M2592" s="48" t="str">
        <f t="shared" si="121"/>
        <v xml:space="preserve"> -    - </v>
      </c>
      <c r="N2592" s="12"/>
    </row>
    <row r="2593" spans="1:14" ht="15" customHeight="1">
      <c r="A2593" s="40" t="str">
        <f t="shared" si="122"/>
        <v/>
      </c>
      <c r="B2593" s="41"/>
      <c r="C2593" s="42"/>
      <c r="D2593" s="136"/>
      <c r="E2593" s="144"/>
      <c r="F2593" s="87" t="str">
        <f t="shared" si="120"/>
        <v/>
      </c>
      <c r="G2593" s="42"/>
      <c r="H2593" s="11"/>
      <c r="I2593" s="111"/>
      <c r="J2593" s="47"/>
      <c r="K2593" s="108"/>
      <c r="L2593" s="112"/>
      <c r="M2593" s="48" t="str">
        <f t="shared" si="121"/>
        <v xml:space="preserve"> -    - </v>
      </c>
      <c r="N2593" s="12"/>
    </row>
    <row r="2594" spans="1:14" ht="15" customHeight="1">
      <c r="A2594" s="40" t="str">
        <f t="shared" si="122"/>
        <v/>
      </c>
      <c r="B2594" s="41"/>
      <c r="C2594" s="42"/>
      <c r="D2594" s="42"/>
      <c r="E2594" s="144"/>
      <c r="F2594" s="87" t="str">
        <f t="shared" si="120"/>
        <v/>
      </c>
      <c r="G2594" s="42"/>
      <c r="H2594" s="11"/>
      <c r="I2594" s="111"/>
      <c r="J2594" s="47"/>
      <c r="K2594" s="108"/>
      <c r="L2594" s="112"/>
      <c r="M2594" s="48" t="str">
        <f t="shared" si="121"/>
        <v xml:space="preserve"> -    - </v>
      </c>
      <c r="N2594" s="12"/>
    </row>
    <row r="2595" spans="1:14" ht="15" customHeight="1">
      <c r="A2595" s="40" t="str">
        <f t="shared" si="122"/>
        <v/>
      </c>
      <c r="B2595" s="41"/>
      <c r="C2595" s="42"/>
      <c r="D2595" s="136"/>
      <c r="E2595" s="144"/>
      <c r="F2595" s="87" t="str">
        <f t="shared" si="120"/>
        <v/>
      </c>
      <c r="G2595" s="42"/>
      <c r="H2595" s="11"/>
      <c r="I2595" s="111"/>
      <c r="J2595" s="47"/>
      <c r="K2595" s="108"/>
      <c r="L2595" s="112"/>
      <c r="M2595" s="48" t="str">
        <f t="shared" si="121"/>
        <v xml:space="preserve"> -    - </v>
      </c>
      <c r="N2595" s="12"/>
    </row>
    <row r="2596" spans="1:14" ht="15" customHeight="1">
      <c r="A2596" s="40" t="str">
        <f t="shared" si="122"/>
        <v/>
      </c>
      <c r="B2596" s="41"/>
      <c r="C2596" s="42"/>
      <c r="D2596" s="136"/>
      <c r="E2596" s="144"/>
      <c r="F2596" s="87" t="str">
        <f t="shared" si="120"/>
        <v/>
      </c>
      <c r="G2596" s="42"/>
      <c r="H2596" s="11"/>
      <c r="I2596" s="111"/>
      <c r="J2596" s="47"/>
      <c r="K2596" s="108"/>
      <c r="L2596" s="112"/>
      <c r="M2596" s="48" t="str">
        <f t="shared" si="121"/>
        <v xml:space="preserve"> -    - </v>
      </c>
      <c r="N2596" s="12"/>
    </row>
    <row r="2597" spans="1:14" ht="15" customHeight="1">
      <c r="A2597" s="40" t="str">
        <f t="shared" si="122"/>
        <v/>
      </c>
      <c r="B2597" s="41"/>
      <c r="C2597" s="42"/>
      <c r="D2597" s="42"/>
      <c r="E2597" s="144"/>
      <c r="F2597" s="87" t="str">
        <f t="shared" si="120"/>
        <v/>
      </c>
      <c r="G2597" s="42"/>
      <c r="H2597" s="11"/>
      <c r="I2597" s="111"/>
      <c r="J2597" s="47"/>
      <c r="K2597" s="108"/>
      <c r="L2597" s="112"/>
      <c r="M2597" s="48" t="str">
        <f t="shared" si="121"/>
        <v xml:space="preserve"> -    - </v>
      </c>
      <c r="N2597" s="12"/>
    </row>
    <row r="2598" spans="1:14" ht="15" customHeight="1">
      <c r="A2598" s="40" t="str">
        <f t="shared" si="122"/>
        <v/>
      </c>
      <c r="B2598" s="41"/>
      <c r="C2598" s="42"/>
      <c r="D2598" s="136"/>
      <c r="E2598" s="144"/>
      <c r="F2598" s="87" t="str">
        <f t="shared" si="120"/>
        <v/>
      </c>
      <c r="G2598" s="42"/>
      <c r="H2598" s="11"/>
      <c r="I2598" s="111"/>
      <c r="J2598" s="47"/>
      <c r="K2598" s="108"/>
      <c r="L2598" s="112"/>
      <c r="M2598" s="48" t="str">
        <f t="shared" si="121"/>
        <v xml:space="preserve"> -    - </v>
      </c>
      <c r="N2598" s="12"/>
    </row>
    <row r="2599" spans="1:14" ht="15" customHeight="1">
      <c r="A2599" s="40" t="str">
        <f t="shared" si="122"/>
        <v/>
      </c>
      <c r="B2599" s="41"/>
      <c r="C2599" s="42"/>
      <c r="D2599" s="136"/>
      <c r="E2599" s="144"/>
      <c r="F2599" s="87" t="str">
        <f t="shared" si="120"/>
        <v/>
      </c>
      <c r="G2599" s="42"/>
      <c r="H2599" s="11"/>
      <c r="I2599" s="111"/>
      <c r="J2599" s="47"/>
      <c r="K2599" s="108"/>
      <c r="L2599" s="112"/>
      <c r="M2599" s="48" t="str">
        <f t="shared" si="121"/>
        <v xml:space="preserve"> -    - </v>
      </c>
      <c r="N2599" s="12"/>
    </row>
    <row r="2600" spans="1:14" ht="15" customHeight="1">
      <c r="A2600" s="40" t="str">
        <f t="shared" si="122"/>
        <v/>
      </c>
      <c r="B2600" s="41"/>
      <c r="C2600" s="42"/>
      <c r="D2600" s="42"/>
      <c r="E2600" s="144"/>
      <c r="F2600" s="87" t="str">
        <f t="shared" si="120"/>
        <v/>
      </c>
      <c r="G2600" s="42"/>
      <c r="H2600" s="11"/>
      <c r="I2600" s="111"/>
      <c r="J2600" s="47"/>
      <c r="K2600" s="108"/>
      <c r="L2600" s="112"/>
      <c r="M2600" s="48" t="str">
        <f t="shared" si="121"/>
        <v xml:space="preserve"> -    - </v>
      </c>
      <c r="N2600" s="12"/>
    </row>
    <row r="2601" spans="1:14" ht="15" customHeight="1">
      <c r="A2601" s="40" t="str">
        <f t="shared" si="122"/>
        <v/>
      </c>
      <c r="B2601" s="41"/>
      <c r="C2601" s="42"/>
      <c r="D2601" s="136"/>
      <c r="E2601" s="144"/>
      <c r="F2601" s="87" t="str">
        <f t="shared" si="120"/>
        <v/>
      </c>
      <c r="G2601" s="42"/>
      <c r="H2601" s="11"/>
      <c r="I2601" s="111"/>
      <c r="J2601" s="47"/>
      <c r="K2601" s="108"/>
      <c r="L2601" s="112"/>
      <c r="M2601" s="48" t="str">
        <f t="shared" si="121"/>
        <v xml:space="preserve"> -    - </v>
      </c>
      <c r="N2601" s="12"/>
    </row>
    <row r="2602" spans="1:14" ht="15" customHeight="1">
      <c r="A2602" s="40" t="str">
        <f t="shared" si="122"/>
        <v/>
      </c>
      <c r="B2602" s="41"/>
      <c r="C2602" s="42"/>
      <c r="D2602" s="136"/>
      <c r="E2602" s="144"/>
      <c r="F2602" s="87" t="str">
        <f t="shared" si="120"/>
        <v/>
      </c>
      <c r="G2602" s="42"/>
      <c r="H2602" s="11"/>
      <c r="I2602" s="111"/>
      <c r="J2602" s="47"/>
      <c r="K2602" s="108"/>
      <c r="L2602" s="112"/>
      <c r="M2602" s="48" t="str">
        <f t="shared" si="121"/>
        <v xml:space="preserve"> -    - </v>
      </c>
      <c r="N2602" s="12"/>
    </row>
    <row r="2603" spans="1:14" ht="15" customHeight="1">
      <c r="A2603" s="40" t="str">
        <f t="shared" si="122"/>
        <v/>
      </c>
      <c r="B2603" s="41"/>
      <c r="C2603" s="42"/>
      <c r="D2603" s="42"/>
      <c r="E2603" s="144"/>
      <c r="F2603" s="87" t="str">
        <f t="shared" si="120"/>
        <v/>
      </c>
      <c r="G2603" s="42"/>
      <c r="H2603" s="11"/>
      <c r="I2603" s="111"/>
      <c r="J2603" s="47"/>
      <c r="K2603" s="108"/>
      <c r="L2603" s="112"/>
      <c r="M2603" s="48" t="str">
        <f t="shared" si="121"/>
        <v xml:space="preserve"> -    - </v>
      </c>
      <c r="N2603" s="12"/>
    </row>
    <row r="2604" spans="1:14" ht="15" customHeight="1">
      <c r="A2604" s="40" t="str">
        <f t="shared" si="122"/>
        <v/>
      </c>
      <c r="B2604" s="41"/>
      <c r="C2604" s="42"/>
      <c r="D2604" s="136"/>
      <c r="E2604" s="144"/>
      <c r="F2604" s="87" t="str">
        <f t="shared" si="120"/>
        <v/>
      </c>
      <c r="G2604" s="42"/>
      <c r="H2604" s="11"/>
      <c r="I2604" s="111"/>
      <c r="J2604" s="47"/>
      <c r="K2604" s="108"/>
      <c r="L2604" s="112"/>
      <c r="M2604" s="48" t="str">
        <f t="shared" si="121"/>
        <v xml:space="preserve"> -    - </v>
      </c>
      <c r="N2604" s="12"/>
    </row>
    <row r="2605" spans="1:14" ht="15" customHeight="1">
      <c r="A2605" s="40" t="str">
        <f t="shared" si="122"/>
        <v/>
      </c>
      <c r="B2605" s="41"/>
      <c r="C2605" s="42"/>
      <c r="D2605" s="136"/>
      <c r="E2605" s="144"/>
      <c r="F2605" s="87" t="str">
        <f t="shared" si="120"/>
        <v/>
      </c>
      <c r="G2605" s="42"/>
      <c r="H2605" s="11"/>
      <c r="I2605" s="111"/>
      <c r="J2605" s="47"/>
      <c r="K2605" s="108"/>
      <c r="L2605" s="112"/>
      <c r="M2605" s="48" t="str">
        <f t="shared" si="121"/>
        <v xml:space="preserve"> -    - </v>
      </c>
      <c r="N2605" s="12"/>
    </row>
    <row r="2606" spans="1:14" ht="15" customHeight="1">
      <c r="A2606" s="40" t="str">
        <f t="shared" si="122"/>
        <v/>
      </c>
      <c r="B2606" s="41"/>
      <c r="C2606" s="42"/>
      <c r="D2606" s="42"/>
      <c r="E2606" s="144"/>
      <c r="F2606" s="87" t="str">
        <f t="shared" si="120"/>
        <v/>
      </c>
      <c r="G2606" s="42"/>
      <c r="H2606" s="11"/>
      <c r="I2606" s="111"/>
      <c r="J2606" s="47"/>
      <c r="K2606" s="108"/>
      <c r="L2606" s="112"/>
      <c r="M2606" s="48" t="str">
        <f t="shared" si="121"/>
        <v xml:space="preserve"> -    - </v>
      </c>
      <c r="N2606" s="12"/>
    </row>
    <row r="2607" spans="1:14" ht="15" customHeight="1">
      <c r="A2607" s="40" t="str">
        <f t="shared" si="122"/>
        <v/>
      </c>
      <c r="B2607" s="41"/>
      <c r="C2607" s="42"/>
      <c r="D2607" s="136"/>
      <c r="E2607" s="144"/>
      <c r="F2607" s="87" t="str">
        <f t="shared" si="120"/>
        <v/>
      </c>
      <c r="G2607" s="42"/>
      <c r="H2607" s="11"/>
      <c r="I2607" s="111"/>
      <c r="J2607" s="47"/>
      <c r="K2607" s="108"/>
      <c r="L2607" s="112"/>
      <c r="M2607" s="48" t="str">
        <f t="shared" si="121"/>
        <v xml:space="preserve"> -    - </v>
      </c>
      <c r="N2607" s="12"/>
    </row>
    <row r="2608" spans="1:14" ht="15" customHeight="1">
      <c r="A2608" s="40" t="str">
        <f t="shared" si="122"/>
        <v/>
      </c>
      <c r="B2608" s="41"/>
      <c r="C2608" s="42"/>
      <c r="D2608" s="136"/>
      <c r="E2608" s="144"/>
      <c r="F2608" s="87" t="str">
        <f t="shared" si="120"/>
        <v/>
      </c>
      <c r="G2608" s="42"/>
      <c r="H2608" s="11"/>
      <c r="I2608" s="111"/>
      <c r="J2608" s="47"/>
      <c r="K2608" s="108"/>
      <c r="L2608" s="112"/>
      <c r="M2608" s="48" t="str">
        <f t="shared" si="121"/>
        <v xml:space="preserve"> -    - </v>
      </c>
      <c r="N2608" s="12"/>
    </row>
    <row r="2609" spans="1:14" ht="15" customHeight="1">
      <c r="A2609" s="40" t="str">
        <f t="shared" si="122"/>
        <v/>
      </c>
      <c r="B2609" s="41"/>
      <c r="C2609" s="42"/>
      <c r="D2609" s="42"/>
      <c r="E2609" s="144"/>
      <c r="F2609" s="87" t="str">
        <f t="shared" si="120"/>
        <v/>
      </c>
      <c r="G2609" s="42"/>
      <c r="H2609" s="11"/>
      <c r="I2609" s="111"/>
      <c r="J2609" s="47"/>
      <c r="K2609" s="108"/>
      <c r="L2609" s="112"/>
      <c r="M2609" s="48" t="str">
        <f t="shared" si="121"/>
        <v xml:space="preserve"> -    - </v>
      </c>
      <c r="N2609" s="12"/>
    </row>
    <row r="2610" spans="1:14" ht="15" customHeight="1">
      <c r="A2610" s="40" t="str">
        <f t="shared" si="122"/>
        <v/>
      </c>
      <c r="B2610" s="41"/>
      <c r="C2610" s="42"/>
      <c r="D2610" s="136"/>
      <c r="E2610" s="144"/>
      <c r="F2610" s="87" t="str">
        <f t="shared" si="120"/>
        <v/>
      </c>
      <c r="G2610" s="42"/>
      <c r="H2610" s="11"/>
      <c r="I2610" s="111"/>
      <c r="J2610" s="47"/>
      <c r="K2610" s="108"/>
      <c r="L2610" s="112"/>
      <c r="M2610" s="48" t="str">
        <f t="shared" si="121"/>
        <v xml:space="preserve"> -    - </v>
      </c>
      <c r="N2610" s="12"/>
    </row>
    <row r="2611" spans="1:14" ht="15" customHeight="1">
      <c r="A2611" s="40" t="str">
        <f t="shared" si="122"/>
        <v/>
      </c>
      <c r="B2611" s="41"/>
      <c r="C2611" s="42"/>
      <c r="D2611" s="136"/>
      <c r="E2611" s="144"/>
      <c r="F2611" s="87" t="str">
        <f t="shared" si="120"/>
        <v/>
      </c>
      <c r="G2611" s="42"/>
      <c r="H2611" s="11"/>
      <c r="I2611" s="111"/>
      <c r="J2611" s="47"/>
      <c r="K2611" s="108"/>
      <c r="L2611" s="112"/>
      <c r="M2611" s="48" t="str">
        <f t="shared" si="121"/>
        <v xml:space="preserve"> -    - </v>
      </c>
      <c r="N2611" s="12"/>
    </row>
    <row r="2612" spans="1:14" ht="15" customHeight="1">
      <c r="A2612" s="40" t="str">
        <f t="shared" si="122"/>
        <v/>
      </c>
      <c r="B2612" s="41"/>
      <c r="C2612" s="42"/>
      <c r="D2612" s="42"/>
      <c r="E2612" s="144"/>
      <c r="F2612" s="87" t="str">
        <f t="shared" si="120"/>
        <v/>
      </c>
      <c r="G2612" s="42"/>
      <c r="H2612" s="11"/>
      <c r="I2612" s="111"/>
      <c r="J2612" s="47"/>
      <c r="K2612" s="108"/>
      <c r="L2612" s="112"/>
      <c r="M2612" s="48" t="str">
        <f t="shared" si="121"/>
        <v xml:space="preserve"> -    - </v>
      </c>
      <c r="N2612" s="12"/>
    </row>
    <row r="2613" spans="1:14" ht="15" customHeight="1">
      <c r="A2613" s="40" t="str">
        <f t="shared" si="122"/>
        <v/>
      </c>
      <c r="B2613" s="41"/>
      <c r="C2613" s="42"/>
      <c r="D2613" s="136"/>
      <c r="E2613" s="144"/>
      <c r="F2613" s="87" t="str">
        <f t="shared" si="120"/>
        <v/>
      </c>
      <c r="G2613" s="42"/>
      <c r="H2613" s="11"/>
      <c r="I2613" s="111"/>
      <c r="J2613" s="47"/>
      <c r="K2613" s="108"/>
      <c r="L2613" s="112"/>
      <c r="M2613" s="48" t="str">
        <f t="shared" si="121"/>
        <v xml:space="preserve"> -    - </v>
      </c>
      <c r="N2613" s="12"/>
    </row>
    <row r="2614" spans="1:14" ht="15" customHeight="1">
      <c r="A2614" s="40" t="str">
        <f t="shared" si="122"/>
        <v/>
      </c>
      <c r="B2614" s="41"/>
      <c r="C2614" s="42"/>
      <c r="D2614" s="136"/>
      <c r="E2614" s="144"/>
      <c r="F2614" s="87" t="str">
        <f t="shared" si="120"/>
        <v/>
      </c>
      <c r="G2614" s="42"/>
      <c r="H2614" s="11"/>
      <c r="I2614" s="111"/>
      <c r="J2614" s="47"/>
      <c r="K2614" s="108"/>
      <c r="L2614" s="112"/>
      <c r="M2614" s="48" t="str">
        <f t="shared" si="121"/>
        <v xml:space="preserve"> -    - </v>
      </c>
      <c r="N2614" s="12"/>
    </row>
    <row r="2615" spans="1:14" ht="15" customHeight="1">
      <c r="A2615" s="40" t="str">
        <f t="shared" si="122"/>
        <v/>
      </c>
      <c r="B2615" s="41"/>
      <c r="C2615" s="42"/>
      <c r="D2615" s="42"/>
      <c r="E2615" s="144"/>
      <c r="F2615" s="87" t="str">
        <f t="shared" si="120"/>
        <v/>
      </c>
      <c r="G2615" s="42"/>
      <c r="H2615" s="11"/>
      <c r="I2615" s="111"/>
      <c r="J2615" s="47"/>
      <c r="K2615" s="108"/>
      <c r="L2615" s="112"/>
      <c r="M2615" s="48" t="str">
        <f t="shared" si="121"/>
        <v xml:space="preserve"> -    - </v>
      </c>
      <c r="N2615" s="12"/>
    </row>
    <row r="2616" spans="1:14" ht="15" customHeight="1">
      <c r="A2616" s="40" t="str">
        <f t="shared" si="122"/>
        <v/>
      </c>
      <c r="B2616" s="41"/>
      <c r="C2616" s="42"/>
      <c r="D2616" s="136"/>
      <c r="E2616" s="144"/>
      <c r="F2616" s="87" t="str">
        <f t="shared" si="120"/>
        <v/>
      </c>
      <c r="G2616" s="42"/>
      <c r="H2616" s="11"/>
      <c r="I2616" s="111"/>
      <c r="J2616" s="47"/>
      <c r="K2616" s="108"/>
      <c r="L2616" s="112"/>
      <c r="M2616" s="48" t="str">
        <f t="shared" si="121"/>
        <v xml:space="preserve"> -    - </v>
      </c>
      <c r="N2616" s="12"/>
    </row>
    <row r="2617" spans="1:14" ht="15" customHeight="1">
      <c r="A2617" s="40" t="str">
        <f t="shared" si="122"/>
        <v/>
      </c>
      <c r="B2617" s="41"/>
      <c r="C2617" s="42"/>
      <c r="D2617" s="136"/>
      <c r="E2617" s="144"/>
      <c r="F2617" s="87" t="str">
        <f t="shared" si="120"/>
        <v/>
      </c>
      <c r="G2617" s="42"/>
      <c r="H2617" s="11"/>
      <c r="I2617" s="111"/>
      <c r="J2617" s="47"/>
      <c r="K2617" s="108"/>
      <c r="L2617" s="112"/>
      <c r="M2617" s="48" t="str">
        <f t="shared" si="121"/>
        <v xml:space="preserve"> -    - </v>
      </c>
      <c r="N2617" s="12"/>
    </row>
    <row r="2618" spans="1:14" ht="15" customHeight="1">
      <c r="A2618" s="40" t="str">
        <f t="shared" si="122"/>
        <v/>
      </c>
      <c r="B2618" s="41"/>
      <c r="C2618" s="42"/>
      <c r="D2618" s="42"/>
      <c r="E2618" s="144"/>
      <c r="F2618" s="87" t="str">
        <f t="shared" si="120"/>
        <v/>
      </c>
      <c r="G2618" s="42"/>
      <c r="H2618" s="11"/>
      <c r="I2618" s="111"/>
      <c r="J2618" s="47"/>
      <c r="K2618" s="108"/>
      <c r="L2618" s="112"/>
      <c r="M2618" s="48" t="str">
        <f t="shared" si="121"/>
        <v xml:space="preserve"> -    - </v>
      </c>
      <c r="N2618" s="12"/>
    </row>
    <row r="2619" spans="1:14" ht="15" customHeight="1">
      <c r="A2619" s="40" t="str">
        <f t="shared" si="122"/>
        <v/>
      </c>
      <c r="B2619" s="41"/>
      <c r="C2619" s="42"/>
      <c r="D2619" s="136"/>
      <c r="E2619" s="144"/>
      <c r="F2619" s="87" t="str">
        <f t="shared" si="120"/>
        <v/>
      </c>
      <c r="G2619" s="42"/>
      <c r="H2619" s="11"/>
      <c r="I2619" s="111"/>
      <c r="J2619" s="47"/>
      <c r="K2619" s="108"/>
      <c r="L2619" s="112"/>
      <c r="M2619" s="48" t="str">
        <f t="shared" si="121"/>
        <v xml:space="preserve"> -    - </v>
      </c>
      <c r="N2619" s="12"/>
    </row>
    <row r="2620" spans="1:14" ht="15" customHeight="1">
      <c r="A2620" s="40" t="str">
        <f t="shared" si="122"/>
        <v/>
      </c>
      <c r="B2620" s="41"/>
      <c r="C2620" s="42"/>
      <c r="D2620" s="136"/>
      <c r="E2620" s="144"/>
      <c r="F2620" s="87" t="str">
        <f t="shared" si="120"/>
        <v/>
      </c>
      <c r="G2620" s="42"/>
      <c r="H2620" s="11"/>
      <c r="I2620" s="111"/>
      <c r="J2620" s="47"/>
      <c r="K2620" s="108"/>
      <c r="L2620" s="112"/>
      <c r="M2620" s="48" t="str">
        <f t="shared" si="121"/>
        <v xml:space="preserve"> -    - </v>
      </c>
      <c r="N2620" s="12"/>
    </row>
    <row r="2621" spans="1:14" ht="15" customHeight="1">
      <c r="A2621" s="40" t="str">
        <f t="shared" si="122"/>
        <v/>
      </c>
      <c r="B2621" s="41"/>
      <c r="C2621" s="42"/>
      <c r="D2621" s="42"/>
      <c r="E2621" s="144"/>
      <c r="F2621" s="87" t="str">
        <f t="shared" si="120"/>
        <v/>
      </c>
      <c r="G2621" s="42"/>
      <c r="H2621" s="11"/>
      <c r="I2621" s="111"/>
      <c r="J2621" s="47"/>
      <c r="K2621" s="108"/>
      <c r="L2621" s="112"/>
      <c r="M2621" s="48" t="str">
        <f t="shared" si="121"/>
        <v xml:space="preserve"> -    - </v>
      </c>
      <c r="N2621" s="12"/>
    </row>
    <row r="2622" spans="1:14" ht="15" customHeight="1">
      <c r="A2622" s="40" t="str">
        <f t="shared" si="122"/>
        <v/>
      </c>
      <c r="B2622" s="41"/>
      <c r="C2622" s="42"/>
      <c r="D2622" s="136"/>
      <c r="E2622" s="144"/>
      <c r="F2622" s="87" t="str">
        <f t="shared" si="120"/>
        <v/>
      </c>
      <c r="G2622" s="42"/>
      <c r="H2622" s="11"/>
      <c r="I2622" s="111"/>
      <c r="J2622" s="47"/>
      <c r="K2622" s="108"/>
      <c r="L2622" s="112"/>
      <c r="M2622" s="48" t="str">
        <f t="shared" si="121"/>
        <v xml:space="preserve"> -    - </v>
      </c>
      <c r="N2622" s="12"/>
    </row>
    <row r="2623" spans="1:14" ht="15" customHeight="1">
      <c r="A2623" s="40" t="str">
        <f t="shared" si="122"/>
        <v/>
      </c>
      <c r="B2623" s="41"/>
      <c r="C2623" s="42"/>
      <c r="D2623" s="136"/>
      <c r="E2623" s="144"/>
      <c r="F2623" s="87" t="str">
        <f t="shared" si="120"/>
        <v/>
      </c>
      <c r="G2623" s="42"/>
      <c r="H2623" s="11"/>
      <c r="I2623" s="111"/>
      <c r="J2623" s="47"/>
      <c r="K2623" s="108"/>
      <c r="L2623" s="112"/>
      <c r="M2623" s="48" t="str">
        <f t="shared" si="121"/>
        <v xml:space="preserve"> -    - </v>
      </c>
      <c r="N2623" s="12"/>
    </row>
    <row r="2624" spans="1:14" ht="15" customHeight="1">
      <c r="A2624" s="40" t="str">
        <f t="shared" si="122"/>
        <v/>
      </c>
      <c r="B2624" s="41"/>
      <c r="C2624" s="42"/>
      <c r="D2624" s="42"/>
      <c r="E2624" s="144"/>
      <c r="F2624" s="87" t="str">
        <f t="shared" si="120"/>
        <v/>
      </c>
      <c r="G2624" s="42"/>
      <c r="H2624" s="11"/>
      <c r="I2624" s="111"/>
      <c r="J2624" s="47"/>
      <c r="K2624" s="108"/>
      <c r="L2624" s="112"/>
      <c r="M2624" s="48" t="str">
        <f t="shared" si="121"/>
        <v xml:space="preserve"> -    - </v>
      </c>
      <c r="N2624" s="12"/>
    </row>
    <row r="2625" spans="1:14" ht="15" customHeight="1">
      <c r="A2625" s="40" t="str">
        <f t="shared" si="122"/>
        <v/>
      </c>
      <c r="B2625" s="41"/>
      <c r="C2625" s="42"/>
      <c r="D2625" s="136"/>
      <c r="E2625" s="144"/>
      <c r="F2625" s="87" t="str">
        <f t="shared" si="120"/>
        <v/>
      </c>
      <c r="G2625" s="42"/>
      <c r="H2625" s="11"/>
      <c r="I2625" s="111"/>
      <c r="J2625" s="47"/>
      <c r="K2625" s="108"/>
      <c r="L2625" s="112"/>
      <c r="M2625" s="48" t="str">
        <f t="shared" si="121"/>
        <v xml:space="preserve"> -    - </v>
      </c>
      <c r="N2625" s="12"/>
    </row>
    <row r="2626" spans="1:14" ht="15" customHeight="1">
      <c r="A2626" s="40" t="str">
        <f t="shared" si="122"/>
        <v/>
      </c>
      <c r="B2626" s="41"/>
      <c r="C2626" s="42"/>
      <c r="D2626" s="136"/>
      <c r="E2626" s="144"/>
      <c r="F2626" s="87" t="str">
        <f t="shared" si="120"/>
        <v/>
      </c>
      <c r="G2626" s="42"/>
      <c r="H2626" s="11"/>
      <c r="I2626" s="111"/>
      <c r="J2626" s="47"/>
      <c r="K2626" s="108"/>
      <c r="L2626" s="112"/>
      <c r="M2626" s="48" t="str">
        <f t="shared" si="121"/>
        <v xml:space="preserve"> -    - </v>
      </c>
      <c r="N2626" s="12"/>
    </row>
    <row r="2627" spans="1:14" ht="15" customHeight="1">
      <c r="A2627" s="40" t="str">
        <f t="shared" si="122"/>
        <v/>
      </c>
      <c r="B2627" s="41"/>
      <c r="C2627" s="42"/>
      <c r="D2627" s="42"/>
      <c r="E2627" s="144"/>
      <c r="F2627" s="87" t="str">
        <f t="shared" si="120"/>
        <v/>
      </c>
      <c r="G2627" s="42"/>
      <c r="H2627" s="11"/>
      <c r="I2627" s="111"/>
      <c r="J2627" s="47"/>
      <c r="K2627" s="108"/>
      <c r="L2627" s="112"/>
      <c r="M2627" s="48" t="str">
        <f t="shared" si="121"/>
        <v xml:space="preserve"> -    - </v>
      </c>
      <c r="N2627" s="12"/>
    </row>
    <row r="2628" spans="1:14" ht="15" customHeight="1">
      <c r="A2628" s="40" t="str">
        <f t="shared" si="122"/>
        <v/>
      </c>
      <c r="B2628" s="41"/>
      <c r="C2628" s="42"/>
      <c r="D2628" s="136"/>
      <c r="E2628" s="144"/>
      <c r="F2628" s="87" t="str">
        <f t="shared" si="120"/>
        <v/>
      </c>
      <c r="G2628" s="42"/>
      <c r="H2628" s="11"/>
      <c r="I2628" s="111"/>
      <c r="J2628" s="47"/>
      <c r="K2628" s="108"/>
      <c r="L2628" s="112"/>
      <c r="M2628" s="48" t="str">
        <f t="shared" si="121"/>
        <v xml:space="preserve"> -    - </v>
      </c>
      <c r="N2628" s="12"/>
    </row>
    <row r="2629" spans="1:14" ht="15" customHeight="1">
      <c r="A2629" s="40" t="str">
        <f t="shared" si="122"/>
        <v/>
      </c>
      <c r="B2629" s="41"/>
      <c r="C2629" s="42"/>
      <c r="D2629" s="136"/>
      <c r="E2629" s="144"/>
      <c r="F2629" s="87" t="str">
        <f t="shared" si="120"/>
        <v/>
      </c>
      <c r="G2629" s="42"/>
      <c r="H2629" s="11"/>
      <c r="I2629" s="111"/>
      <c r="J2629" s="47"/>
      <c r="K2629" s="108"/>
      <c r="L2629" s="112"/>
      <c r="M2629" s="48" t="str">
        <f t="shared" si="121"/>
        <v xml:space="preserve"> -    - </v>
      </c>
      <c r="N2629" s="12"/>
    </row>
    <row r="2630" spans="1:14" ht="15" customHeight="1">
      <c r="A2630" s="40" t="str">
        <f t="shared" si="122"/>
        <v/>
      </c>
      <c r="B2630" s="41"/>
      <c r="C2630" s="42"/>
      <c r="D2630" s="42"/>
      <c r="E2630" s="144"/>
      <c r="F2630" s="87" t="str">
        <f t="shared" si="120"/>
        <v/>
      </c>
      <c r="G2630" s="42"/>
      <c r="H2630" s="11"/>
      <c r="I2630" s="111"/>
      <c r="J2630" s="47"/>
      <c r="K2630" s="108"/>
      <c r="L2630" s="112"/>
      <c r="M2630" s="48" t="str">
        <f t="shared" si="121"/>
        <v xml:space="preserve"> -    - </v>
      </c>
      <c r="N2630" s="12"/>
    </row>
    <row r="2631" spans="1:14" ht="15" customHeight="1">
      <c r="A2631" s="40" t="str">
        <f t="shared" si="122"/>
        <v/>
      </c>
      <c r="B2631" s="41"/>
      <c r="C2631" s="42"/>
      <c r="D2631" s="136"/>
      <c r="E2631" s="144"/>
      <c r="F2631" s="87" t="str">
        <f t="shared" si="120"/>
        <v/>
      </c>
      <c r="G2631" s="42"/>
      <c r="H2631" s="11"/>
      <c r="I2631" s="111"/>
      <c r="J2631" s="47"/>
      <c r="K2631" s="108"/>
      <c r="L2631" s="112"/>
      <c r="M2631" s="48" t="str">
        <f t="shared" si="121"/>
        <v xml:space="preserve"> -    - </v>
      </c>
      <c r="N2631" s="12"/>
    </row>
    <row r="2632" spans="1:14" ht="15" customHeight="1">
      <c r="A2632" s="40" t="str">
        <f t="shared" si="122"/>
        <v/>
      </c>
      <c r="B2632" s="41"/>
      <c r="C2632" s="42"/>
      <c r="D2632" s="136"/>
      <c r="E2632" s="144"/>
      <c r="F2632" s="87" t="str">
        <f t="shared" si="120"/>
        <v/>
      </c>
      <c r="G2632" s="42"/>
      <c r="H2632" s="11"/>
      <c r="I2632" s="111"/>
      <c r="J2632" s="47"/>
      <c r="K2632" s="108"/>
      <c r="L2632" s="112"/>
      <c r="M2632" s="48" t="str">
        <f t="shared" si="121"/>
        <v xml:space="preserve"> -    - </v>
      </c>
      <c r="N2632" s="12"/>
    </row>
    <row r="2633" spans="1:14" ht="15" customHeight="1">
      <c r="A2633" s="40" t="str">
        <f t="shared" si="122"/>
        <v/>
      </c>
      <c r="B2633" s="41"/>
      <c r="C2633" s="42"/>
      <c r="D2633" s="42"/>
      <c r="E2633" s="144"/>
      <c r="F2633" s="87" t="str">
        <f t="shared" si="120"/>
        <v/>
      </c>
      <c r="G2633" s="42"/>
      <c r="H2633" s="11"/>
      <c r="I2633" s="111"/>
      <c r="J2633" s="47"/>
      <c r="K2633" s="108"/>
      <c r="L2633" s="112"/>
      <c r="M2633" s="48" t="str">
        <f t="shared" si="121"/>
        <v xml:space="preserve"> -    - </v>
      </c>
      <c r="N2633" s="12"/>
    </row>
    <row r="2634" spans="1:14" ht="15" customHeight="1">
      <c r="A2634" s="40" t="str">
        <f t="shared" si="122"/>
        <v/>
      </c>
      <c r="B2634" s="41"/>
      <c r="C2634" s="42"/>
      <c r="D2634" s="136"/>
      <c r="E2634" s="144"/>
      <c r="F2634" s="87" t="str">
        <f t="shared" si="120"/>
        <v/>
      </c>
      <c r="G2634" s="42"/>
      <c r="H2634" s="11"/>
      <c r="I2634" s="111"/>
      <c r="J2634" s="47"/>
      <c r="K2634" s="108"/>
      <c r="L2634" s="112"/>
      <c r="M2634" s="48" t="str">
        <f t="shared" si="121"/>
        <v xml:space="preserve"> -    - </v>
      </c>
      <c r="N2634" s="12"/>
    </row>
    <row r="2635" spans="1:14" ht="15" customHeight="1">
      <c r="A2635" s="40" t="str">
        <f t="shared" si="122"/>
        <v/>
      </c>
      <c r="B2635" s="41"/>
      <c r="C2635" s="42"/>
      <c r="D2635" s="136"/>
      <c r="E2635" s="144"/>
      <c r="F2635" s="87" t="str">
        <f t="shared" si="120"/>
        <v/>
      </c>
      <c r="G2635" s="42"/>
      <c r="H2635" s="11"/>
      <c r="I2635" s="111"/>
      <c r="J2635" s="47"/>
      <c r="K2635" s="108"/>
      <c r="L2635" s="112"/>
      <c r="M2635" s="48" t="str">
        <f t="shared" si="121"/>
        <v xml:space="preserve"> -    - </v>
      </c>
      <c r="N2635" s="12"/>
    </row>
    <row r="2636" spans="1:14" ht="15" customHeight="1">
      <c r="A2636" s="40" t="str">
        <f t="shared" si="122"/>
        <v/>
      </c>
      <c r="B2636" s="41"/>
      <c r="C2636" s="42"/>
      <c r="D2636" s="42"/>
      <c r="E2636" s="144"/>
      <c r="F2636" s="87" t="str">
        <f t="shared" ref="F2636:F2699" si="123">IF(E2636="","",IF(E2636&lt;=DATEVALUE("9/11/2022"),"2021-22",IF(E2636&gt;DATEVALUE("9/11/2022"),"")))</f>
        <v/>
      </c>
      <c r="G2636" s="42"/>
      <c r="H2636" s="11"/>
      <c r="I2636" s="111"/>
      <c r="J2636" s="47"/>
      <c r="K2636" s="108"/>
      <c r="L2636" s="112"/>
      <c r="M2636" s="48" t="str">
        <f t="shared" ref="M2636:M2699" si="124">A2636&amp;" - "&amp;C2636&amp;" "&amp;F2636&amp;" "&amp;G2636&amp;" - "&amp;H2636</f>
        <v xml:space="preserve"> -    - </v>
      </c>
      <c r="N2636" s="12"/>
    </row>
    <row r="2637" spans="1:14" ht="15" customHeight="1">
      <c r="A2637" s="40" t="str">
        <f t="shared" ref="A2637:A2700" si="125">IF(ISERROR(IF(B2637="","",A2636+1)),"",IF(B2637="","",A2636+1))</f>
        <v/>
      </c>
      <c r="B2637" s="41"/>
      <c r="C2637" s="42"/>
      <c r="D2637" s="136"/>
      <c r="E2637" s="144"/>
      <c r="F2637" s="87" t="str">
        <f t="shared" si="123"/>
        <v/>
      </c>
      <c r="G2637" s="42"/>
      <c r="H2637" s="11"/>
      <c r="I2637" s="111"/>
      <c r="J2637" s="47"/>
      <c r="K2637" s="108"/>
      <c r="L2637" s="112"/>
      <c r="M2637" s="48" t="str">
        <f t="shared" si="124"/>
        <v xml:space="preserve"> -    - </v>
      </c>
      <c r="N2637" s="12"/>
    </row>
    <row r="2638" spans="1:14" ht="15" customHeight="1">
      <c r="A2638" s="40" t="str">
        <f t="shared" si="125"/>
        <v/>
      </c>
      <c r="B2638" s="41"/>
      <c r="C2638" s="42"/>
      <c r="D2638" s="136"/>
      <c r="E2638" s="144"/>
      <c r="F2638" s="87" t="str">
        <f t="shared" si="123"/>
        <v/>
      </c>
      <c r="G2638" s="42"/>
      <c r="H2638" s="11"/>
      <c r="I2638" s="111"/>
      <c r="J2638" s="47"/>
      <c r="K2638" s="108"/>
      <c r="L2638" s="112"/>
      <c r="M2638" s="48" t="str">
        <f t="shared" si="124"/>
        <v xml:space="preserve"> -    - </v>
      </c>
      <c r="N2638" s="12"/>
    </row>
    <row r="2639" spans="1:14" ht="15" customHeight="1">
      <c r="A2639" s="40" t="str">
        <f t="shared" si="125"/>
        <v/>
      </c>
      <c r="B2639" s="41"/>
      <c r="C2639" s="42"/>
      <c r="D2639" s="42"/>
      <c r="E2639" s="144"/>
      <c r="F2639" s="87" t="str">
        <f t="shared" si="123"/>
        <v/>
      </c>
      <c r="G2639" s="42"/>
      <c r="H2639" s="11"/>
      <c r="I2639" s="111"/>
      <c r="J2639" s="47"/>
      <c r="K2639" s="108"/>
      <c r="L2639" s="112"/>
      <c r="M2639" s="48" t="str">
        <f t="shared" si="124"/>
        <v xml:space="preserve"> -    - </v>
      </c>
      <c r="N2639" s="12"/>
    </row>
    <row r="2640" spans="1:14" ht="15" customHeight="1">
      <c r="A2640" s="40" t="str">
        <f t="shared" si="125"/>
        <v/>
      </c>
      <c r="B2640" s="41"/>
      <c r="C2640" s="42"/>
      <c r="D2640" s="136"/>
      <c r="E2640" s="144"/>
      <c r="F2640" s="87" t="str">
        <f t="shared" si="123"/>
        <v/>
      </c>
      <c r="G2640" s="42"/>
      <c r="H2640" s="11"/>
      <c r="I2640" s="111"/>
      <c r="J2640" s="47"/>
      <c r="K2640" s="108"/>
      <c r="L2640" s="112"/>
      <c r="M2640" s="48" t="str">
        <f t="shared" si="124"/>
        <v xml:space="preserve"> -    - </v>
      </c>
      <c r="N2640" s="12"/>
    </row>
    <row r="2641" spans="1:14" ht="15" customHeight="1">
      <c r="A2641" s="40" t="str">
        <f t="shared" si="125"/>
        <v/>
      </c>
      <c r="B2641" s="41"/>
      <c r="C2641" s="42"/>
      <c r="D2641" s="136"/>
      <c r="E2641" s="144"/>
      <c r="F2641" s="87" t="str">
        <f t="shared" si="123"/>
        <v/>
      </c>
      <c r="G2641" s="42"/>
      <c r="H2641" s="11"/>
      <c r="I2641" s="111"/>
      <c r="J2641" s="47"/>
      <c r="K2641" s="108"/>
      <c r="L2641" s="112"/>
      <c r="M2641" s="48" t="str">
        <f t="shared" si="124"/>
        <v xml:space="preserve"> -    - </v>
      </c>
      <c r="N2641" s="12"/>
    </row>
    <row r="2642" spans="1:14" ht="15" customHeight="1">
      <c r="A2642" s="40" t="str">
        <f t="shared" si="125"/>
        <v/>
      </c>
      <c r="B2642" s="41"/>
      <c r="C2642" s="42"/>
      <c r="D2642" s="42"/>
      <c r="E2642" s="144"/>
      <c r="F2642" s="87" t="str">
        <f t="shared" si="123"/>
        <v/>
      </c>
      <c r="G2642" s="42"/>
      <c r="H2642" s="11"/>
      <c r="I2642" s="111"/>
      <c r="J2642" s="47"/>
      <c r="K2642" s="108"/>
      <c r="L2642" s="112"/>
      <c r="M2642" s="48" t="str">
        <f t="shared" si="124"/>
        <v xml:space="preserve"> -    - </v>
      </c>
      <c r="N2642" s="12"/>
    </row>
    <row r="2643" spans="1:14" ht="15" customHeight="1">
      <c r="A2643" s="40" t="str">
        <f t="shared" si="125"/>
        <v/>
      </c>
      <c r="B2643" s="41"/>
      <c r="C2643" s="42"/>
      <c r="D2643" s="136"/>
      <c r="E2643" s="144"/>
      <c r="F2643" s="87" t="str">
        <f t="shared" si="123"/>
        <v/>
      </c>
      <c r="G2643" s="42"/>
      <c r="H2643" s="11"/>
      <c r="I2643" s="111"/>
      <c r="J2643" s="47"/>
      <c r="K2643" s="108"/>
      <c r="L2643" s="112"/>
      <c r="M2643" s="48" t="str">
        <f t="shared" si="124"/>
        <v xml:space="preserve"> -    - </v>
      </c>
      <c r="N2643" s="12"/>
    </row>
    <row r="2644" spans="1:14" ht="15" customHeight="1">
      <c r="A2644" s="40" t="str">
        <f t="shared" si="125"/>
        <v/>
      </c>
      <c r="B2644" s="41"/>
      <c r="C2644" s="42"/>
      <c r="D2644" s="136"/>
      <c r="E2644" s="144"/>
      <c r="F2644" s="87" t="str">
        <f t="shared" si="123"/>
        <v/>
      </c>
      <c r="G2644" s="42"/>
      <c r="H2644" s="11"/>
      <c r="I2644" s="111"/>
      <c r="J2644" s="47"/>
      <c r="K2644" s="108"/>
      <c r="L2644" s="112"/>
      <c r="M2644" s="48" t="str">
        <f t="shared" si="124"/>
        <v xml:space="preserve"> -    - </v>
      </c>
      <c r="N2644" s="12"/>
    </row>
    <row r="2645" spans="1:14" ht="15" customHeight="1">
      <c r="A2645" s="40" t="str">
        <f t="shared" si="125"/>
        <v/>
      </c>
      <c r="B2645" s="41"/>
      <c r="C2645" s="42"/>
      <c r="D2645" s="42"/>
      <c r="E2645" s="144"/>
      <c r="F2645" s="87" t="str">
        <f t="shared" si="123"/>
        <v/>
      </c>
      <c r="G2645" s="42"/>
      <c r="H2645" s="11"/>
      <c r="I2645" s="111"/>
      <c r="J2645" s="47"/>
      <c r="K2645" s="108"/>
      <c r="L2645" s="112"/>
      <c r="M2645" s="48" t="str">
        <f t="shared" si="124"/>
        <v xml:space="preserve"> -    - </v>
      </c>
      <c r="N2645" s="12"/>
    </row>
    <row r="2646" spans="1:14" ht="15" customHeight="1">
      <c r="A2646" s="40" t="str">
        <f t="shared" si="125"/>
        <v/>
      </c>
      <c r="B2646" s="41"/>
      <c r="C2646" s="42"/>
      <c r="D2646" s="136"/>
      <c r="E2646" s="144"/>
      <c r="F2646" s="87" t="str">
        <f t="shared" si="123"/>
        <v/>
      </c>
      <c r="G2646" s="42"/>
      <c r="H2646" s="11"/>
      <c r="I2646" s="111"/>
      <c r="J2646" s="47"/>
      <c r="K2646" s="108"/>
      <c r="L2646" s="112"/>
      <c r="M2646" s="48" t="str">
        <f t="shared" si="124"/>
        <v xml:space="preserve"> -    - </v>
      </c>
      <c r="N2646" s="12"/>
    </row>
    <row r="2647" spans="1:14" ht="15" customHeight="1">
      <c r="A2647" s="40" t="str">
        <f t="shared" si="125"/>
        <v/>
      </c>
      <c r="B2647" s="41"/>
      <c r="C2647" s="42"/>
      <c r="D2647" s="136"/>
      <c r="E2647" s="144"/>
      <c r="F2647" s="87" t="str">
        <f t="shared" si="123"/>
        <v/>
      </c>
      <c r="G2647" s="42"/>
      <c r="H2647" s="11"/>
      <c r="I2647" s="111"/>
      <c r="J2647" s="47"/>
      <c r="K2647" s="108"/>
      <c r="L2647" s="112"/>
      <c r="M2647" s="48" t="str">
        <f t="shared" si="124"/>
        <v xml:space="preserve"> -    - </v>
      </c>
      <c r="N2647" s="12"/>
    </row>
    <row r="2648" spans="1:14" ht="15" customHeight="1">
      <c r="A2648" s="40" t="str">
        <f t="shared" si="125"/>
        <v/>
      </c>
      <c r="B2648" s="41"/>
      <c r="C2648" s="42"/>
      <c r="D2648" s="42"/>
      <c r="E2648" s="144"/>
      <c r="F2648" s="87" t="str">
        <f t="shared" si="123"/>
        <v/>
      </c>
      <c r="G2648" s="42"/>
      <c r="H2648" s="11"/>
      <c r="I2648" s="111"/>
      <c r="J2648" s="47"/>
      <c r="K2648" s="108"/>
      <c r="L2648" s="112"/>
      <c r="M2648" s="48" t="str">
        <f t="shared" si="124"/>
        <v xml:space="preserve"> -    - </v>
      </c>
      <c r="N2648" s="12"/>
    </row>
    <row r="2649" spans="1:14" ht="15" customHeight="1">
      <c r="A2649" s="40" t="str">
        <f t="shared" si="125"/>
        <v/>
      </c>
      <c r="B2649" s="41"/>
      <c r="C2649" s="42"/>
      <c r="D2649" s="136"/>
      <c r="E2649" s="144"/>
      <c r="F2649" s="87" t="str">
        <f t="shared" si="123"/>
        <v/>
      </c>
      <c r="G2649" s="42"/>
      <c r="H2649" s="11"/>
      <c r="I2649" s="111"/>
      <c r="J2649" s="47"/>
      <c r="K2649" s="108"/>
      <c r="L2649" s="112"/>
      <c r="M2649" s="48" t="str">
        <f t="shared" si="124"/>
        <v xml:space="preserve"> -    - </v>
      </c>
      <c r="N2649" s="12"/>
    </row>
    <row r="2650" spans="1:14" ht="15" customHeight="1">
      <c r="A2650" s="40" t="str">
        <f t="shared" si="125"/>
        <v/>
      </c>
      <c r="B2650" s="41"/>
      <c r="C2650" s="42"/>
      <c r="D2650" s="136"/>
      <c r="E2650" s="144"/>
      <c r="F2650" s="87" t="str">
        <f t="shared" si="123"/>
        <v/>
      </c>
      <c r="G2650" s="42"/>
      <c r="H2650" s="11"/>
      <c r="I2650" s="111"/>
      <c r="J2650" s="47"/>
      <c r="K2650" s="108"/>
      <c r="L2650" s="112"/>
      <c r="M2650" s="48" t="str">
        <f t="shared" si="124"/>
        <v xml:space="preserve"> -    - </v>
      </c>
      <c r="N2650" s="12"/>
    </row>
    <row r="2651" spans="1:14" ht="15" customHeight="1">
      <c r="A2651" s="40" t="str">
        <f t="shared" si="125"/>
        <v/>
      </c>
      <c r="B2651" s="41"/>
      <c r="C2651" s="42"/>
      <c r="D2651" s="42"/>
      <c r="E2651" s="144"/>
      <c r="F2651" s="87" t="str">
        <f t="shared" si="123"/>
        <v/>
      </c>
      <c r="G2651" s="42"/>
      <c r="H2651" s="11"/>
      <c r="I2651" s="111"/>
      <c r="J2651" s="47"/>
      <c r="K2651" s="108"/>
      <c r="L2651" s="112"/>
      <c r="M2651" s="48" t="str">
        <f t="shared" si="124"/>
        <v xml:space="preserve"> -    - </v>
      </c>
      <c r="N2651" s="12"/>
    </row>
    <row r="2652" spans="1:14" ht="15" customHeight="1">
      <c r="A2652" s="40" t="str">
        <f t="shared" si="125"/>
        <v/>
      </c>
      <c r="B2652" s="41"/>
      <c r="C2652" s="42"/>
      <c r="D2652" s="136"/>
      <c r="E2652" s="144"/>
      <c r="F2652" s="87" t="str">
        <f t="shared" si="123"/>
        <v/>
      </c>
      <c r="G2652" s="42"/>
      <c r="H2652" s="11"/>
      <c r="I2652" s="111"/>
      <c r="J2652" s="47"/>
      <c r="K2652" s="108"/>
      <c r="L2652" s="112"/>
      <c r="M2652" s="48" t="str">
        <f t="shared" si="124"/>
        <v xml:space="preserve"> -    - </v>
      </c>
      <c r="N2652" s="12"/>
    </row>
    <row r="2653" spans="1:14" ht="15" customHeight="1">
      <c r="A2653" s="40" t="str">
        <f t="shared" si="125"/>
        <v/>
      </c>
      <c r="B2653" s="41"/>
      <c r="C2653" s="42"/>
      <c r="D2653" s="136"/>
      <c r="E2653" s="144"/>
      <c r="F2653" s="87" t="str">
        <f t="shared" si="123"/>
        <v/>
      </c>
      <c r="G2653" s="42"/>
      <c r="H2653" s="11"/>
      <c r="I2653" s="111"/>
      <c r="J2653" s="47"/>
      <c r="K2653" s="108"/>
      <c r="L2653" s="112"/>
      <c r="M2653" s="48" t="str">
        <f t="shared" si="124"/>
        <v xml:space="preserve"> -    - </v>
      </c>
      <c r="N2653" s="12"/>
    </row>
    <row r="2654" spans="1:14" ht="15" customHeight="1">
      <c r="A2654" s="40" t="str">
        <f t="shared" si="125"/>
        <v/>
      </c>
      <c r="B2654" s="41"/>
      <c r="C2654" s="42"/>
      <c r="D2654" s="42"/>
      <c r="E2654" s="144"/>
      <c r="F2654" s="87" t="str">
        <f t="shared" si="123"/>
        <v/>
      </c>
      <c r="G2654" s="42"/>
      <c r="H2654" s="11"/>
      <c r="I2654" s="111"/>
      <c r="J2654" s="47"/>
      <c r="K2654" s="108"/>
      <c r="L2654" s="112"/>
      <c r="M2654" s="48" t="str">
        <f t="shared" si="124"/>
        <v xml:space="preserve"> -    - </v>
      </c>
      <c r="N2654" s="12"/>
    </row>
    <row r="2655" spans="1:14" ht="15" customHeight="1">
      <c r="A2655" s="40" t="str">
        <f t="shared" si="125"/>
        <v/>
      </c>
      <c r="B2655" s="41"/>
      <c r="C2655" s="42"/>
      <c r="D2655" s="136"/>
      <c r="E2655" s="144"/>
      <c r="F2655" s="87" t="str">
        <f t="shared" si="123"/>
        <v/>
      </c>
      <c r="G2655" s="42"/>
      <c r="H2655" s="11"/>
      <c r="I2655" s="111"/>
      <c r="J2655" s="47"/>
      <c r="K2655" s="108"/>
      <c r="L2655" s="112"/>
      <c r="M2655" s="48" t="str">
        <f t="shared" si="124"/>
        <v xml:space="preserve"> -    - </v>
      </c>
      <c r="N2655" s="12"/>
    </row>
    <row r="2656" spans="1:14" ht="15" customHeight="1">
      <c r="A2656" s="40" t="str">
        <f t="shared" si="125"/>
        <v/>
      </c>
      <c r="B2656" s="41"/>
      <c r="C2656" s="42"/>
      <c r="D2656" s="136"/>
      <c r="E2656" s="144"/>
      <c r="F2656" s="87" t="str">
        <f t="shared" si="123"/>
        <v/>
      </c>
      <c r="G2656" s="42"/>
      <c r="H2656" s="11"/>
      <c r="I2656" s="111"/>
      <c r="J2656" s="47"/>
      <c r="K2656" s="108"/>
      <c r="L2656" s="112"/>
      <c r="M2656" s="48" t="str">
        <f t="shared" si="124"/>
        <v xml:space="preserve"> -    - </v>
      </c>
      <c r="N2656" s="12"/>
    </row>
    <row r="2657" spans="1:14" ht="15" customHeight="1">
      <c r="A2657" s="40" t="str">
        <f t="shared" si="125"/>
        <v/>
      </c>
      <c r="B2657" s="41"/>
      <c r="C2657" s="42"/>
      <c r="D2657" s="42"/>
      <c r="E2657" s="144"/>
      <c r="F2657" s="87" t="str">
        <f t="shared" si="123"/>
        <v/>
      </c>
      <c r="G2657" s="42"/>
      <c r="H2657" s="11"/>
      <c r="I2657" s="111"/>
      <c r="J2657" s="47"/>
      <c r="K2657" s="108"/>
      <c r="L2657" s="112"/>
      <c r="M2657" s="48" t="str">
        <f t="shared" si="124"/>
        <v xml:space="preserve"> -    - </v>
      </c>
      <c r="N2657" s="12"/>
    </row>
    <row r="2658" spans="1:14" ht="15" customHeight="1">
      <c r="A2658" s="40" t="str">
        <f t="shared" si="125"/>
        <v/>
      </c>
      <c r="B2658" s="41"/>
      <c r="C2658" s="42"/>
      <c r="D2658" s="136"/>
      <c r="E2658" s="144"/>
      <c r="F2658" s="87" t="str">
        <f t="shared" si="123"/>
        <v/>
      </c>
      <c r="G2658" s="42"/>
      <c r="H2658" s="11"/>
      <c r="I2658" s="111"/>
      <c r="J2658" s="47"/>
      <c r="K2658" s="108"/>
      <c r="L2658" s="112"/>
      <c r="M2658" s="48" t="str">
        <f t="shared" si="124"/>
        <v xml:space="preserve"> -    - </v>
      </c>
      <c r="N2658" s="12"/>
    </row>
    <row r="2659" spans="1:14" ht="15" customHeight="1">
      <c r="A2659" s="40" t="str">
        <f t="shared" si="125"/>
        <v/>
      </c>
      <c r="B2659" s="41"/>
      <c r="C2659" s="42"/>
      <c r="D2659" s="136"/>
      <c r="E2659" s="144"/>
      <c r="F2659" s="87" t="str">
        <f t="shared" si="123"/>
        <v/>
      </c>
      <c r="G2659" s="42"/>
      <c r="H2659" s="11"/>
      <c r="I2659" s="111"/>
      <c r="J2659" s="47"/>
      <c r="K2659" s="108"/>
      <c r="L2659" s="112"/>
      <c r="M2659" s="48" t="str">
        <f t="shared" si="124"/>
        <v xml:space="preserve"> -    - </v>
      </c>
      <c r="N2659" s="12"/>
    </row>
    <row r="2660" spans="1:14" ht="15" customHeight="1">
      <c r="A2660" s="40" t="str">
        <f t="shared" si="125"/>
        <v/>
      </c>
      <c r="B2660" s="41"/>
      <c r="C2660" s="42"/>
      <c r="D2660" s="42"/>
      <c r="E2660" s="144"/>
      <c r="F2660" s="87" t="str">
        <f t="shared" si="123"/>
        <v/>
      </c>
      <c r="G2660" s="42"/>
      <c r="H2660" s="11"/>
      <c r="I2660" s="111"/>
      <c r="J2660" s="47"/>
      <c r="K2660" s="108"/>
      <c r="L2660" s="112"/>
      <c r="M2660" s="48" t="str">
        <f t="shared" si="124"/>
        <v xml:space="preserve"> -    - </v>
      </c>
      <c r="N2660" s="12"/>
    </row>
    <row r="2661" spans="1:14" ht="15" customHeight="1">
      <c r="A2661" s="40" t="str">
        <f t="shared" si="125"/>
        <v/>
      </c>
      <c r="B2661" s="41"/>
      <c r="C2661" s="42"/>
      <c r="D2661" s="136"/>
      <c r="E2661" s="144"/>
      <c r="F2661" s="87" t="str">
        <f t="shared" si="123"/>
        <v/>
      </c>
      <c r="G2661" s="42"/>
      <c r="H2661" s="11"/>
      <c r="I2661" s="111"/>
      <c r="J2661" s="47"/>
      <c r="K2661" s="108"/>
      <c r="L2661" s="112"/>
      <c r="M2661" s="48" t="str">
        <f t="shared" si="124"/>
        <v xml:space="preserve"> -    - </v>
      </c>
      <c r="N2661" s="12"/>
    </row>
    <row r="2662" spans="1:14" ht="15" customHeight="1">
      <c r="A2662" s="40" t="str">
        <f t="shared" si="125"/>
        <v/>
      </c>
      <c r="B2662" s="41"/>
      <c r="C2662" s="42"/>
      <c r="D2662" s="136"/>
      <c r="E2662" s="144"/>
      <c r="F2662" s="87" t="str">
        <f t="shared" si="123"/>
        <v/>
      </c>
      <c r="G2662" s="42"/>
      <c r="H2662" s="11"/>
      <c r="I2662" s="111"/>
      <c r="J2662" s="47"/>
      <c r="K2662" s="108"/>
      <c r="L2662" s="112"/>
      <c r="M2662" s="48" t="str">
        <f t="shared" si="124"/>
        <v xml:space="preserve"> -    - </v>
      </c>
      <c r="N2662" s="12"/>
    </row>
    <row r="2663" spans="1:14" ht="15" customHeight="1">
      <c r="A2663" s="40" t="str">
        <f t="shared" si="125"/>
        <v/>
      </c>
      <c r="B2663" s="41"/>
      <c r="C2663" s="42"/>
      <c r="D2663" s="42"/>
      <c r="E2663" s="144"/>
      <c r="F2663" s="87" t="str">
        <f t="shared" si="123"/>
        <v/>
      </c>
      <c r="G2663" s="42"/>
      <c r="H2663" s="11"/>
      <c r="I2663" s="111"/>
      <c r="J2663" s="47"/>
      <c r="K2663" s="108"/>
      <c r="L2663" s="112"/>
      <c r="M2663" s="48" t="str">
        <f t="shared" si="124"/>
        <v xml:space="preserve"> -    - </v>
      </c>
      <c r="N2663" s="12"/>
    </row>
    <row r="2664" spans="1:14" ht="15" customHeight="1">
      <c r="A2664" s="40" t="str">
        <f t="shared" si="125"/>
        <v/>
      </c>
      <c r="B2664" s="41"/>
      <c r="C2664" s="42"/>
      <c r="D2664" s="136"/>
      <c r="E2664" s="144"/>
      <c r="F2664" s="87" t="str">
        <f t="shared" si="123"/>
        <v/>
      </c>
      <c r="G2664" s="42"/>
      <c r="H2664" s="11"/>
      <c r="I2664" s="111"/>
      <c r="J2664" s="47"/>
      <c r="K2664" s="108"/>
      <c r="L2664" s="112"/>
      <c r="M2664" s="48" t="str">
        <f t="shared" si="124"/>
        <v xml:space="preserve"> -    - </v>
      </c>
      <c r="N2664" s="12"/>
    </row>
    <row r="2665" spans="1:14" ht="15" customHeight="1">
      <c r="A2665" s="40" t="str">
        <f t="shared" si="125"/>
        <v/>
      </c>
      <c r="B2665" s="41"/>
      <c r="C2665" s="42"/>
      <c r="D2665" s="136"/>
      <c r="E2665" s="144"/>
      <c r="F2665" s="87" t="str">
        <f t="shared" si="123"/>
        <v/>
      </c>
      <c r="G2665" s="42"/>
      <c r="H2665" s="11"/>
      <c r="I2665" s="111"/>
      <c r="J2665" s="47"/>
      <c r="K2665" s="108"/>
      <c r="L2665" s="112"/>
      <c r="M2665" s="48" t="str">
        <f t="shared" si="124"/>
        <v xml:space="preserve"> -    - </v>
      </c>
      <c r="N2665" s="12"/>
    </row>
    <row r="2666" spans="1:14" ht="15" customHeight="1">
      <c r="A2666" s="40" t="str">
        <f t="shared" si="125"/>
        <v/>
      </c>
      <c r="B2666" s="41"/>
      <c r="C2666" s="42"/>
      <c r="D2666" s="42"/>
      <c r="E2666" s="144"/>
      <c r="F2666" s="87" t="str">
        <f t="shared" si="123"/>
        <v/>
      </c>
      <c r="G2666" s="42"/>
      <c r="H2666" s="11"/>
      <c r="I2666" s="111"/>
      <c r="J2666" s="47"/>
      <c r="K2666" s="108"/>
      <c r="L2666" s="112"/>
      <c r="M2666" s="48" t="str">
        <f t="shared" si="124"/>
        <v xml:space="preserve"> -    - </v>
      </c>
      <c r="N2666" s="12"/>
    </row>
    <row r="2667" spans="1:14" ht="15" customHeight="1">
      <c r="A2667" s="40" t="str">
        <f t="shared" si="125"/>
        <v/>
      </c>
      <c r="B2667" s="41"/>
      <c r="C2667" s="42"/>
      <c r="D2667" s="136"/>
      <c r="E2667" s="144"/>
      <c r="F2667" s="87" t="str">
        <f t="shared" si="123"/>
        <v/>
      </c>
      <c r="G2667" s="42"/>
      <c r="H2667" s="11"/>
      <c r="I2667" s="111"/>
      <c r="J2667" s="47"/>
      <c r="K2667" s="108"/>
      <c r="L2667" s="112"/>
      <c r="M2667" s="48" t="str">
        <f t="shared" si="124"/>
        <v xml:space="preserve"> -    - </v>
      </c>
      <c r="N2667" s="12"/>
    </row>
    <row r="2668" spans="1:14" ht="15" customHeight="1">
      <c r="A2668" s="40" t="str">
        <f t="shared" si="125"/>
        <v/>
      </c>
      <c r="B2668" s="41"/>
      <c r="C2668" s="42"/>
      <c r="D2668" s="136"/>
      <c r="E2668" s="144"/>
      <c r="F2668" s="87" t="str">
        <f t="shared" si="123"/>
        <v/>
      </c>
      <c r="G2668" s="42"/>
      <c r="H2668" s="11"/>
      <c r="I2668" s="111"/>
      <c r="J2668" s="47"/>
      <c r="K2668" s="108"/>
      <c r="L2668" s="112"/>
      <c r="M2668" s="48" t="str">
        <f t="shared" si="124"/>
        <v xml:space="preserve"> -    - </v>
      </c>
      <c r="N2668" s="12"/>
    </row>
    <row r="2669" spans="1:14" ht="15" customHeight="1">
      <c r="A2669" s="40" t="str">
        <f t="shared" si="125"/>
        <v/>
      </c>
      <c r="B2669" s="41"/>
      <c r="C2669" s="42"/>
      <c r="D2669" s="42"/>
      <c r="E2669" s="144"/>
      <c r="F2669" s="87" t="str">
        <f t="shared" si="123"/>
        <v/>
      </c>
      <c r="G2669" s="42"/>
      <c r="H2669" s="11"/>
      <c r="I2669" s="111"/>
      <c r="J2669" s="47"/>
      <c r="K2669" s="108"/>
      <c r="L2669" s="112"/>
      <c r="M2669" s="48" t="str">
        <f t="shared" si="124"/>
        <v xml:space="preserve"> -    - </v>
      </c>
      <c r="N2669" s="12"/>
    </row>
    <row r="2670" spans="1:14" ht="15" customHeight="1">
      <c r="A2670" s="40" t="str">
        <f t="shared" si="125"/>
        <v/>
      </c>
      <c r="B2670" s="41"/>
      <c r="C2670" s="42"/>
      <c r="D2670" s="136"/>
      <c r="E2670" s="144"/>
      <c r="F2670" s="87" t="str">
        <f t="shared" si="123"/>
        <v/>
      </c>
      <c r="G2670" s="42"/>
      <c r="H2670" s="11"/>
      <c r="I2670" s="111"/>
      <c r="J2670" s="47"/>
      <c r="K2670" s="108"/>
      <c r="L2670" s="112"/>
      <c r="M2670" s="48" t="str">
        <f t="shared" si="124"/>
        <v xml:space="preserve"> -    - </v>
      </c>
      <c r="N2670" s="12"/>
    </row>
    <row r="2671" spans="1:14" ht="15" customHeight="1">
      <c r="A2671" s="40" t="str">
        <f t="shared" si="125"/>
        <v/>
      </c>
      <c r="B2671" s="41"/>
      <c r="C2671" s="42"/>
      <c r="D2671" s="136"/>
      <c r="E2671" s="144"/>
      <c r="F2671" s="87" t="str">
        <f t="shared" si="123"/>
        <v/>
      </c>
      <c r="G2671" s="42"/>
      <c r="H2671" s="11"/>
      <c r="I2671" s="111"/>
      <c r="J2671" s="47"/>
      <c r="K2671" s="108"/>
      <c r="L2671" s="112"/>
      <c r="M2671" s="48" t="str">
        <f t="shared" si="124"/>
        <v xml:space="preserve"> -    - </v>
      </c>
      <c r="N2671" s="12"/>
    </row>
    <row r="2672" spans="1:14" ht="15" customHeight="1">
      <c r="A2672" s="40" t="str">
        <f t="shared" si="125"/>
        <v/>
      </c>
      <c r="B2672" s="41"/>
      <c r="C2672" s="42"/>
      <c r="D2672" s="42"/>
      <c r="E2672" s="144"/>
      <c r="F2672" s="87" t="str">
        <f t="shared" si="123"/>
        <v/>
      </c>
      <c r="G2672" s="42"/>
      <c r="H2672" s="11"/>
      <c r="I2672" s="111"/>
      <c r="J2672" s="47"/>
      <c r="K2672" s="108"/>
      <c r="L2672" s="112"/>
      <c r="M2672" s="48" t="str">
        <f t="shared" si="124"/>
        <v xml:space="preserve"> -    - </v>
      </c>
      <c r="N2672" s="12"/>
    </row>
    <row r="2673" spans="1:14" ht="15" customHeight="1">
      <c r="A2673" s="40" t="str">
        <f t="shared" si="125"/>
        <v/>
      </c>
      <c r="B2673" s="41"/>
      <c r="C2673" s="42"/>
      <c r="D2673" s="136"/>
      <c r="E2673" s="144"/>
      <c r="F2673" s="87" t="str">
        <f t="shared" si="123"/>
        <v/>
      </c>
      <c r="G2673" s="42"/>
      <c r="H2673" s="11"/>
      <c r="I2673" s="111"/>
      <c r="J2673" s="47"/>
      <c r="K2673" s="108"/>
      <c r="L2673" s="112"/>
      <c r="M2673" s="48" t="str">
        <f t="shared" si="124"/>
        <v xml:space="preserve"> -    - </v>
      </c>
      <c r="N2673" s="12"/>
    </row>
    <row r="2674" spans="1:14" ht="15" customHeight="1">
      <c r="A2674" s="40" t="str">
        <f t="shared" si="125"/>
        <v/>
      </c>
      <c r="B2674" s="41"/>
      <c r="C2674" s="42"/>
      <c r="D2674" s="136"/>
      <c r="E2674" s="144"/>
      <c r="F2674" s="87" t="str">
        <f t="shared" si="123"/>
        <v/>
      </c>
      <c r="G2674" s="42"/>
      <c r="H2674" s="11"/>
      <c r="I2674" s="111"/>
      <c r="J2674" s="47"/>
      <c r="K2674" s="108"/>
      <c r="L2674" s="112"/>
      <c r="M2674" s="48" t="str">
        <f t="shared" si="124"/>
        <v xml:space="preserve"> -    - </v>
      </c>
      <c r="N2674" s="12"/>
    </row>
    <row r="2675" spans="1:14" ht="15" customHeight="1">
      <c r="A2675" s="40" t="str">
        <f t="shared" si="125"/>
        <v/>
      </c>
      <c r="B2675" s="41"/>
      <c r="C2675" s="42"/>
      <c r="D2675" s="42"/>
      <c r="E2675" s="144"/>
      <c r="F2675" s="87" t="str">
        <f t="shared" si="123"/>
        <v/>
      </c>
      <c r="G2675" s="42"/>
      <c r="H2675" s="11"/>
      <c r="I2675" s="111"/>
      <c r="J2675" s="47"/>
      <c r="K2675" s="108"/>
      <c r="L2675" s="112"/>
      <c r="M2675" s="48" t="str">
        <f t="shared" si="124"/>
        <v xml:space="preserve"> -    - </v>
      </c>
      <c r="N2675" s="12"/>
    </row>
    <row r="2676" spans="1:14" ht="15" customHeight="1">
      <c r="A2676" s="40" t="str">
        <f t="shared" si="125"/>
        <v/>
      </c>
      <c r="B2676" s="41"/>
      <c r="C2676" s="42"/>
      <c r="D2676" s="136"/>
      <c r="E2676" s="144"/>
      <c r="F2676" s="87" t="str">
        <f t="shared" si="123"/>
        <v/>
      </c>
      <c r="G2676" s="42"/>
      <c r="H2676" s="11"/>
      <c r="I2676" s="111"/>
      <c r="J2676" s="47"/>
      <c r="K2676" s="108"/>
      <c r="L2676" s="112"/>
      <c r="M2676" s="48" t="str">
        <f t="shared" si="124"/>
        <v xml:space="preserve"> -    - </v>
      </c>
      <c r="N2676" s="12"/>
    </row>
    <row r="2677" spans="1:14" ht="15" customHeight="1">
      <c r="A2677" s="40" t="str">
        <f t="shared" si="125"/>
        <v/>
      </c>
      <c r="B2677" s="41"/>
      <c r="C2677" s="42"/>
      <c r="D2677" s="136"/>
      <c r="E2677" s="144"/>
      <c r="F2677" s="87" t="str">
        <f t="shared" si="123"/>
        <v/>
      </c>
      <c r="G2677" s="42"/>
      <c r="H2677" s="11"/>
      <c r="I2677" s="111"/>
      <c r="J2677" s="47"/>
      <c r="K2677" s="108"/>
      <c r="L2677" s="112"/>
      <c r="M2677" s="48" t="str">
        <f t="shared" si="124"/>
        <v xml:space="preserve"> -    - </v>
      </c>
      <c r="N2677" s="12"/>
    </row>
    <row r="2678" spans="1:14" ht="15" customHeight="1">
      <c r="A2678" s="40" t="str">
        <f t="shared" si="125"/>
        <v/>
      </c>
      <c r="B2678" s="41"/>
      <c r="C2678" s="42"/>
      <c r="D2678" s="42"/>
      <c r="E2678" s="144"/>
      <c r="F2678" s="87" t="str">
        <f t="shared" si="123"/>
        <v/>
      </c>
      <c r="G2678" s="42"/>
      <c r="H2678" s="11"/>
      <c r="I2678" s="111"/>
      <c r="J2678" s="47"/>
      <c r="K2678" s="108"/>
      <c r="L2678" s="112"/>
      <c r="M2678" s="48" t="str">
        <f t="shared" si="124"/>
        <v xml:space="preserve"> -    - </v>
      </c>
      <c r="N2678" s="12"/>
    </row>
    <row r="2679" spans="1:14" ht="15" customHeight="1">
      <c r="A2679" s="40" t="str">
        <f t="shared" si="125"/>
        <v/>
      </c>
      <c r="B2679" s="41"/>
      <c r="C2679" s="42"/>
      <c r="D2679" s="136"/>
      <c r="E2679" s="144"/>
      <c r="F2679" s="87" t="str">
        <f t="shared" si="123"/>
        <v/>
      </c>
      <c r="G2679" s="42"/>
      <c r="H2679" s="11"/>
      <c r="I2679" s="111"/>
      <c r="J2679" s="47"/>
      <c r="K2679" s="108"/>
      <c r="L2679" s="112"/>
      <c r="M2679" s="48" t="str">
        <f t="shared" si="124"/>
        <v xml:space="preserve"> -    - </v>
      </c>
      <c r="N2679" s="12"/>
    </row>
    <row r="2680" spans="1:14" ht="15" customHeight="1">
      <c r="A2680" s="40" t="str">
        <f t="shared" si="125"/>
        <v/>
      </c>
      <c r="B2680" s="41"/>
      <c r="C2680" s="42"/>
      <c r="D2680" s="136"/>
      <c r="E2680" s="144"/>
      <c r="F2680" s="87" t="str">
        <f t="shared" si="123"/>
        <v/>
      </c>
      <c r="G2680" s="42"/>
      <c r="H2680" s="11"/>
      <c r="I2680" s="111"/>
      <c r="J2680" s="47"/>
      <c r="K2680" s="108"/>
      <c r="L2680" s="112"/>
      <c r="M2680" s="48" t="str">
        <f t="shared" si="124"/>
        <v xml:space="preserve"> -    - </v>
      </c>
      <c r="N2680" s="12"/>
    </row>
    <row r="2681" spans="1:14" ht="15" customHeight="1">
      <c r="A2681" s="40" t="str">
        <f t="shared" si="125"/>
        <v/>
      </c>
      <c r="B2681" s="41"/>
      <c r="C2681" s="42"/>
      <c r="D2681" s="42"/>
      <c r="E2681" s="144"/>
      <c r="F2681" s="87" t="str">
        <f t="shared" si="123"/>
        <v/>
      </c>
      <c r="G2681" s="42"/>
      <c r="H2681" s="11"/>
      <c r="I2681" s="111"/>
      <c r="J2681" s="47"/>
      <c r="K2681" s="108"/>
      <c r="L2681" s="112"/>
      <c r="M2681" s="48" t="str">
        <f t="shared" si="124"/>
        <v xml:space="preserve"> -    - </v>
      </c>
      <c r="N2681" s="12"/>
    </row>
    <row r="2682" spans="1:14" ht="15" customHeight="1">
      <c r="A2682" s="40" t="str">
        <f t="shared" si="125"/>
        <v/>
      </c>
      <c r="B2682" s="41"/>
      <c r="C2682" s="42"/>
      <c r="D2682" s="136"/>
      <c r="E2682" s="144"/>
      <c r="F2682" s="87" t="str">
        <f t="shared" si="123"/>
        <v/>
      </c>
      <c r="G2682" s="42"/>
      <c r="H2682" s="11"/>
      <c r="I2682" s="111"/>
      <c r="J2682" s="47"/>
      <c r="K2682" s="108"/>
      <c r="L2682" s="112"/>
      <c r="M2682" s="48" t="str">
        <f t="shared" si="124"/>
        <v xml:space="preserve"> -    - </v>
      </c>
      <c r="N2682" s="12"/>
    </row>
    <row r="2683" spans="1:14" ht="15" customHeight="1">
      <c r="A2683" s="40" t="str">
        <f t="shared" si="125"/>
        <v/>
      </c>
      <c r="B2683" s="41"/>
      <c r="C2683" s="42"/>
      <c r="D2683" s="136"/>
      <c r="E2683" s="144"/>
      <c r="F2683" s="87" t="str">
        <f t="shared" si="123"/>
        <v/>
      </c>
      <c r="G2683" s="42"/>
      <c r="H2683" s="11"/>
      <c r="I2683" s="111"/>
      <c r="J2683" s="47"/>
      <c r="K2683" s="108"/>
      <c r="L2683" s="112"/>
      <c r="M2683" s="48" t="str">
        <f t="shared" si="124"/>
        <v xml:space="preserve"> -    - </v>
      </c>
      <c r="N2683" s="12"/>
    </row>
    <row r="2684" spans="1:14" ht="15" customHeight="1">
      <c r="A2684" s="40" t="str">
        <f t="shared" si="125"/>
        <v/>
      </c>
      <c r="B2684" s="41"/>
      <c r="C2684" s="42"/>
      <c r="D2684" s="42"/>
      <c r="E2684" s="144"/>
      <c r="F2684" s="87" t="str">
        <f t="shared" si="123"/>
        <v/>
      </c>
      <c r="G2684" s="42"/>
      <c r="H2684" s="11"/>
      <c r="I2684" s="111"/>
      <c r="J2684" s="47"/>
      <c r="K2684" s="108"/>
      <c r="L2684" s="112"/>
      <c r="M2684" s="48" t="str">
        <f t="shared" si="124"/>
        <v xml:space="preserve"> -    - </v>
      </c>
      <c r="N2684" s="12"/>
    </row>
    <row r="2685" spans="1:14" ht="15" customHeight="1">
      <c r="A2685" s="40" t="str">
        <f t="shared" si="125"/>
        <v/>
      </c>
      <c r="B2685" s="41"/>
      <c r="C2685" s="42"/>
      <c r="D2685" s="136"/>
      <c r="E2685" s="144"/>
      <c r="F2685" s="87" t="str">
        <f t="shared" si="123"/>
        <v/>
      </c>
      <c r="G2685" s="42"/>
      <c r="H2685" s="11"/>
      <c r="I2685" s="111"/>
      <c r="J2685" s="47"/>
      <c r="K2685" s="108"/>
      <c r="L2685" s="112"/>
      <c r="M2685" s="48" t="str">
        <f t="shared" si="124"/>
        <v xml:space="preserve"> -    - </v>
      </c>
      <c r="N2685" s="12"/>
    </row>
    <row r="2686" spans="1:14" ht="15" customHeight="1">
      <c r="A2686" s="40" t="str">
        <f t="shared" si="125"/>
        <v/>
      </c>
      <c r="B2686" s="41"/>
      <c r="C2686" s="42"/>
      <c r="D2686" s="136"/>
      <c r="E2686" s="144"/>
      <c r="F2686" s="87" t="str">
        <f t="shared" si="123"/>
        <v/>
      </c>
      <c r="G2686" s="42"/>
      <c r="H2686" s="11"/>
      <c r="I2686" s="111"/>
      <c r="J2686" s="47"/>
      <c r="K2686" s="108"/>
      <c r="L2686" s="112"/>
      <c r="M2686" s="48" t="str">
        <f t="shared" si="124"/>
        <v xml:space="preserve"> -    - </v>
      </c>
      <c r="N2686" s="12"/>
    </row>
    <row r="2687" spans="1:14" ht="15" customHeight="1">
      <c r="A2687" s="40" t="str">
        <f t="shared" si="125"/>
        <v/>
      </c>
      <c r="B2687" s="41"/>
      <c r="C2687" s="42"/>
      <c r="D2687" s="42"/>
      <c r="E2687" s="144"/>
      <c r="F2687" s="87" t="str">
        <f t="shared" si="123"/>
        <v/>
      </c>
      <c r="G2687" s="42"/>
      <c r="H2687" s="11"/>
      <c r="I2687" s="111"/>
      <c r="J2687" s="47"/>
      <c r="K2687" s="108"/>
      <c r="L2687" s="112"/>
      <c r="M2687" s="48" t="str">
        <f t="shared" si="124"/>
        <v xml:space="preserve"> -    - </v>
      </c>
      <c r="N2687" s="12"/>
    </row>
    <row r="2688" spans="1:14" ht="15" customHeight="1">
      <c r="A2688" s="40" t="str">
        <f t="shared" si="125"/>
        <v/>
      </c>
      <c r="B2688" s="41"/>
      <c r="C2688" s="42"/>
      <c r="D2688" s="136"/>
      <c r="E2688" s="144"/>
      <c r="F2688" s="87" t="str">
        <f t="shared" si="123"/>
        <v/>
      </c>
      <c r="G2688" s="42"/>
      <c r="H2688" s="11"/>
      <c r="I2688" s="111"/>
      <c r="J2688" s="47"/>
      <c r="K2688" s="108"/>
      <c r="L2688" s="112"/>
      <c r="M2688" s="48" t="str">
        <f t="shared" si="124"/>
        <v xml:space="preserve"> -    - </v>
      </c>
      <c r="N2688" s="12"/>
    </row>
    <row r="2689" spans="1:14" ht="15" customHeight="1">
      <c r="A2689" s="40" t="str">
        <f t="shared" si="125"/>
        <v/>
      </c>
      <c r="B2689" s="41"/>
      <c r="C2689" s="42"/>
      <c r="D2689" s="136"/>
      <c r="E2689" s="144"/>
      <c r="F2689" s="87" t="str">
        <f t="shared" si="123"/>
        <v/>
      </c>
      <c r="G2689" s="42"/>
      <c r="H2689" s="11"/>
      <c r="I2689" s="111"/>
      <c r="J2689" s="47"/>
      <c r="K2689" s="108"/>
      <c r="L2689" s="112"/>
      <c r="M2689" s="48" t="str">
        <f t="shared" si="124"/>
        <v xml:space="preserve"> -    - </v>
      </c>
      <c r="N2689" s="12"/>
    </row>
    <row r="2690" spans="1:14" ht="15" customHeight="1">
      <c r="A2690" s="40" t="str">
        <f t="shared" si="125"/>
        <v/>
      </c>
      <c r="B2690" s="41"/>
      <c r="C2690" s="42"/>
      <c r="D2690" s="42"/>
      <c r="E2690" s="144"/>
      <c r="F2690" s="87" t="str">
        <f t="shared" si="123"/>
        <v/>
      </c>
      <c r="G2690" s="42"/>
      <c r="H2690" s="11"/>
      <c r="I2690" s="111"/>
      <c r="J2690" s="47"/>
      <c r="K2690" s="108"/>
      <c r="L2690" s="112"/>
      <c r="M2690" s="48" t="str">
        <f t="shared" si="124"/>
        <v xml:space="preserve"> -    - </v>
      </c>
      <c r="N2690" s="12"/>
    </row>
    <row r="2691" spans="1:14" ht="15" customHeight="1">
      <c r="A2691" s="40" t="str">
        <f t="shared" si="125"/>
        <v/>
      </c>
      <c r="B2691" s="41"/>
      <c r="C2691" s="42"/>
      <c r="D2691" s="136"/>
      <c r="E2691" s="144"/>
      <c r="F2691" s="87" t="str">
        <f t="shared" si="123"/>
        <v/>
      </c>
      <c r="G2691" s="42"/>
      <c r="H2691" s="11"/>
      <c r="I2691" s="111"/>
      <c r="J2691" s="47"/>
      <c r="K2691" s="108"/>
      <c r="L2691" s="112"/>
      <c r="M2691" s="48" t="str">
        <f t="shared" si="124"/>
        <v xml:space="preserve"> -    - </v>
      </c>
      <c r="N2691" s="12"/>
    </row>
    <row r="2692" spans="1:14" ht="15" customHeight="1">
      <c r="A2692" s="40" t="str">
        <f t="shared" si="125"/>
        <v/>
      </c>
      <c r="B2692" s="41"/>
      <c r="C2692" s="42"/>
      <c r="D2692" s="136"/>
      <c r="E2692" s="144"/>
      <c r="F2692" s="87" t="str">
        <f t="shared" si="123"/>
        <v/>
      </c>
      <c r="G2692" s="42"/>
      <c r="H2692" s="11"/>
      <c r="I2692" s="111"/>
      <c r="J2692" s="47"/>
      <c r="K2692" s="108"/>
      <c r="L2692" s="112"/>
      <c r="M2692" s="48" t="str">
        <f t="shared" si="124"/>
        <v xml:space="preserve"> -    - </v>
      </c>
      <c r="N2692" s="12"/>
    </row>
    <row r="2693" spans="1:14" ht="15" customHeight="1">
      <c r="A2693" s="40" t="str">
        <f t="shared" si="125"/>
        <v/>
      </c>
      <c r="B2693" s="41"/>
      <c r="C2693" s="42"/>
      <c r="D2693" s="42"/>
      <c r="E2693" s="144"/>
      <c r="F2693" s="87" t="str">
        <f t="shared" si="123"/>
        <v/>
      </c>
      <c r="G2693" s="42"/>
      <c r="H2693" s="11"/>
      <c r="I2693" s="111"/>
      <c r="J2693" s="47"/>
      <c r="K2693" s="108"/>
      <c r="L2693" s="112"/>
      <c r="M2693" s="48" t="str">
        <f t="shared" si="124"/>
        <v xml:space="preserve"> -    - </v>
      </c>
      <c r="N2693" s="12"/>
    </row>
    <row r="2694" spans="1:14" ht="15" customHeight="1">
      <c r="A2694" s="40" t="str">
        <f t="shared" si="125"/>
        <v/>
      </c>
      <c r="B2694" s="41"/>
      <c r="C2694" s="42"/>
      <c r="D2694" s="136"/>
      <c r="E2694" s="144"/>
      <c r="F2694" s="87" t="str">
        <f t="shared" si="123"/>
        <v/>
      </c>
      <c r="G2694" s="42"/>
      <c r="H2694" s="11"/>
      <c r="I2694" s="111"/>
      <c r="J2694" s="47"/>
      <c r="K2694" s="108"/>
      <c r="L2694" s="112"/>
      <c r="M2694" s="48" t="str">
        <f t="shared" si="124"/>
        <v xml:space="preserve"> -    - </v>
      </c>
      <c r="N2694" s="12"/>
    </row>
    <row r="2695" spans="1:14" ht="15" customHeight="1">
      <c r="A2695" s="40" t="str">
        <f t="shared" si="125"/>
        <v/>
      </c>
      <c r="B2695" s="41"/>
      <c r="C2695" s="42"/>
      <c r="D2695" s="136"/>
      <c r="E2695" s="144"/>
      <c r="F2695" s="87" t="str">
        <f t="shared" si="123"/>
        <v/>
      </c>
      <c r="G2695" s="42"/>
      <c r="H2695" s="11"/>
      <c r="I2695" s="111"/>
      <c r="J2695" s="47"/>
      <c r="K2695" s="108"/>
      <c r="L2695" s="112"/>
      <c r="M2695" s="48" t="str">
        <f t="shared" si="124"/>
        <v xml:space="preserve"> -    - </v>
      </c>
      <c r="N2695" s="12"/>
    </row>
    <row r="2696" spans="1:14" ht="15" customHeight="1">
      <c r="A2696" s="40" t="str">
        <f t="shared" si="125"/>
        <v/>
      </c>
      <c r="B2696" s="41"/>
      <c r="C2696" s="42"/>
      <c r="D2696" s="42"/>
      <c r="E2696" s="144"/>
      <c r="F2696" s="87" t="str">
        <f t="shared" si="123"/>
        <v/>
      </c>
      <c r="G2696" s="42"/>
      <c r="H2696" s="11"/>
      <c r="I2696" s="111"/>
      <c r="J2696" s="47"/>
      <c r="K2696" s="108"/>
      <c r="L2696" s="112"/>
      <c r="M2696" s="48" t="str">
        <f t="shared" si="124"/>
        <v xml:space="preserve"> -    - </v>
      </c>
      <c r="N2696" s="12"/>
    </row>
    <row r="2697" spans="1:14" ht="15" customHeight="1">
      <c r="A2697" s="40" t="str">
        <f t="shared" si="125"/>
        <v/>
      </c>
      <c r="B2697" s="41"/>
      <c r="C2697" s="42"/>
      <c r="D2697" s="136"/>
      <c r="E2697" s="144"/>
      <c r="F2697" s="87" t="str">
        <f t="shared" si="123"/>
        <v/>
      </c>
      <c r="G2697" s="42"/>
      <c r="H2697" s="11"/>
      <c r="I2697" s="111"/>
      <c r="J2697" s="47"/>
      <c r="K2697" s="108"/>
      <c r="L2697" s="112"/>
      <c r="M2697" s="48" t="str">
        <f t="shared" si="124"/>
        <v xml:space="preserve"> -    - </v>
      </c>
      <c r="N2697" s="12"/>
    </row>
    <row r="2698" spans="1:14" ht="15" customHeight="1">
      <c r="A2698" s="40" t="str">
        <f t="shared" si="125"/>
        <v/>
      </c>
      <c r="B2698" s="41"/>
      <c r="C2698" s="42"/>
      <c r="D2698" s="136"/>
      <c r="E2698" s="144"/>
      <c r="F2698" s="87" t="str">
        <f t="shared" si="123"/>
        <v/>
      </c>
      <c r="G2698" s="42"/>
      <c r="H2698" s="11"/>
      <c r="I2698" s="111"/>
      <c r="J2698" s="47"/>
      <c r="K2698" s="108"/>
      <c r="L2698" s="112"/>
      <c r="M2698" s="48" t="str">
        <f t="shared" si="124"/>
        <v xml:space="preserve"> -    - </v>
      </c>
      <c r="N2698" s="12"/>
    </row>
    <row r="2699" spans="1:14" ht="15" customHeight="1">
      <c r="A2699" s="40" t="str">
        <f t="shared" si="125"/>
        <v/>
      </c>
      <c r="B2699" s="41"/>
      <c r="C2699" s="42"/>
      <c r="D2699" s="42"/>
      <c r="E2699" s="144"/>
      <c r="F2699" s="87" t="str">
        <f t="shared" si="123"/>
        <v/>
      </c>
      <c r="G2699" s="42"/>
      <c r="H2699" s="11"/>
      <c r="I2699" s="111"/>
      <c r="J2699" s="47"/>
      <c r="K2699" s="108"/>
      <c r="L2699" s="112"/>
      <c r="M2699" s="48" t="str">
        <f t="shared" si="124"/>
        <v xml:space="preserve"> -    - </v>
      </c>
      <c r="N2699" s="12"/>
    </row>
    <row r="2700" spans="1:14" ht="15" customHeight="1">
      <c r="A2700" s="40" t="str">
        <f t="shared" si="125"/>
        <v/>
      </c>
      <c r="B2700" s="41"/>
      <c r="C2700" s="42"/>
      <c r="D2700" s="136"/>
      <c r="E2700" s="144"/>
      <c r="F2700" s="87" t="str">
        <f t="shared" ref="F2700:F2763" si="126">IF(E2700="","",IF(E2700&lt;=DATEVALUE("9/11/2022"),"2021-22",IF(E2700&gt;DATEVALUE("9/11/2022"),"")))</f>
        <v/>
      </c>
      <c r="G2700" s="42"/>
      <c r="H2700" s="11"/>
      <c r="I2700" s="111"/>
      <c r="J2700" s="47"/>
      <c r="K2700" s="108"/>
      <c r="L2700" s="112"/>
      <c r="M2700" s="48" t="str">
        <f t="shared" ref="M2700:M2763" si="127">A2700&amp;" - "&amp;C2700&amp;" "&amp;F2700&amp;" "&amp;G2700&amp;" - "&amp;H2700</f>
        <v xml:space="preserve"> -    - </v>
      </c>
      <c r="N2700" s="12"/>
    </row>
    <row r="2701" spans="1:14" ht="15" customHeight="1">
      <c r="A2701" s="40" t="str">
        <f t="shared" ref="A2701:A2764" si="128">IF(ISERROR(IF(B2701="","",A2700+1)),"",IF(B2701="","",A2700+1))</f>
        <v/>
      </c>
      <c r="B2701" s="41"/>
      <c r="C2701" s="42"/>
      <c r="D2701" s="136"/>
      <c r="E2701" s="144"/>
      <c r="F2701" s="87" t="str">
        <f t="shared" si="126"/>
        <v/>
      </c>
      <c r="G2701" s="42"/>
      <c r="H2701" s="11"/>
      <c r="I2701" s="111"/>
      <c r="J2701" s="47"/>
      <c r="K2701" s="108"/>
      <c r="L2701" s="112"/>
      <c r="M2701" s="48" t="str">
        <f t="shared" si="127"/>
        <v xml:space="preserve"> -    - </v>
      </c>
      <c r="N2701" s="12"/>
    </row>
    <row r="2702" spans="1:14" ht="15" customHeight="1">
      <c r="A2702" s="40" t="str">
        <f t="shared" si="128"/>
        <v/>
      </c>
      <c r="B2702" s="41"/>
      <c r="C2702" s="42"/>
      <c r="D2702" s="42"/>
      <c r="E2702" s="144"/>
      <c r="F2702" s="87" t="str">
        <f t="shared" si="126"/>
        <v/>
      </c>
      <c r="G2702" s="42"/>
      <c r="H2702" s="11"/>
      <c r="I2702" s="111"/>
      <c r="J2702" s="47"/>
      <c r="K2702" s="108"/>
      <c r="L2702" s="112"/>
      <c r="M2702" s="48" t="str">
        <f t="shared" si="127"/>
        <v xml:space="preserve"> -    - </v>
      </c>
      <c r="N2702" s="12"/>
    </row>
    <row r="2703" spans="1:14" ht="15" customHeight="1">
      <c r="A2703" s="40" t="str">
        <f t="shared" si="128"/>
        <v/>
      </c>
      <c r="B2703" s="41"/>
      <c r="C2703" s="42"/>
      <c r="D2703" s="136"/>
      <c r="E2703" s="144"/>
      <c r="F2703" s="87" t="str">
        <f t="shared" si="126"/>
        <v/>
      </c>
      <c r="G2703" s="42"/>
      <c r="H2703" s="11"/>
      <c r="I2703" s="111"/>
      <c r="J2703" s="47"/>
      <c r="K2703" s="108"/>
      <c r="L2703" s="112"/>
      <c r="M2703" s="48" t="str">
        <f t="shared" si="127"/>
        <v xml:space="preserve"> -    - </v>
      </c>
      <c r="N2703" s="12"/>
    </row>
    <row r="2704" spans="1:14" ht="15" customHeight="1">
      <c r="A2704" s="40" t="str">
        <f t="shared" si="128"/>
        <v/>
      </c>
      <c r="B2704" s="41"/>
      <c r="C2704" s="42"/>
      <c r="D2704" s="136"/>
      <c r="E2704" s="144"/>
      <c r="F2704" s="87" t="str">
        <f t="shared" si="126"/>
        <v/>
      </c>
      <c r="G2704" s="42"/>
      <c r="H2704" s="11"/>
      <c r="I2704" s="111"/>
      <c r="J2704" s="47"/>
      <c r="K2704" s="108"/>
      <c r="L2704" s="112"/>
      <c r="M2704" s="48" t="str">
        <f t="shared" si="127"/>
        <v xml:space="preserve"> -    - </v>
      </c>
      <c r="N2704" s="12"/>
    </row>
    <row r="2705" spans="1:14" ht="15" customHeight="1">
      <c r="A2705" s="40" t="str">
        <f t="shared" si="128"/>
        <v/>
      </c>
      <c r="B2705" s="41"/>
      <c r="C2705" s="42"/>
      <c r="D2705" s="42"/>
      <c r="E2705" s="144"/>
      <c r="F2705" s="87" t="str">
        <f t="shared" si="126"/>
        <v/>
      </c>
      <c r="G2705" s="42"/>
      <c r="H2705" s="11"/>
      <c r="I2705" s="111"/>
      <c r="J2705" s="47"/>
      <c r="K2705" s="108"/>
      <c r="L2705" s="112"/>
      <c r="M2705" s="48" t="str">
        <f t="shared" si="127"/>
        <v xml:space="preserve"> -    - </v>
      </c>
      <c r="N2705" s="12"/>
    </row>
    <row r="2706" spans="1:14" ht="15" customHeight="1">
      <c r="A2706" s="40" t="str">
        <f t="shared" si="128"/>
        <v/>
      </c>
      <c r="B2706" s="41"/>
      <c r="C2706" s="42"/>
      <c r="D2706" s="136"/>
      <c r="E2706" s="144"/>
      <c r="F2706" s="87" t="str">
        <f t="shared" si="126"/>
        <v/>
      </c>
      <c r="G2706" s="42"/>
      <c r="H2706" s="11"/>
      <c r="I2706" s="111"/>
      <c r="J2706" s="47"/>
      <c r="K2706" s="108"/>
      <c r="L2706" s="112"/>
      <c r="M2706" s="48" t="str">
        <f t="shared" si="127"/>
        <v xml:space="preserve"> -    - </v>
      </c>
      <c r="N2706" s="12"/>
    </row>
    <row r="2707" spans="1:14" ht="15" customHeight="1">
      <c r="A2707" s="40" t="str">
        <f t="shared" si="128"/>
        <v/>
      </c>
      <c r="B2707" s="41"/>
      <c r="C2707" s="42"/>
      <c r="D2707" s="136"/>
      <c r="E2707" s="144"/>
      <c r="F2707" s="87" t="str">
        <f t="shared" si="126"/>
        <v/>
      </c>
      <c r="G2707" s="42"/>
      <c r="H2707" s="11"/>
      <c r="I2707" s="111"/>
      <c r="J2707" s="47"/>
      <c r="K2707" s="108"/>
      <c r="L2707" s="112"/>
      <c r="M2707" s="48" t="str">
        <f t="shared" si="127"/>
        <v xml:space="preserve"> -    - </v>
      </c>
      <c r="N2707" s="12"/>
    </row>
    <row r="2708" spans="1:14" ht="15" customHeight="1">
      <c r="A2708" s="40" t="str">
        <f t="shared" si="128"/>
        <v/>
      </c>
      <c r="B2708" s="41"/>
      <c r="C2708" s="42"/>
      <c r="D2708" s="42"/>
      <c r="E2708" s="144"/>
      <c r="F2708" s="87" t="str">
        <f t="shared" si="126"/>
        <v/>
      </c>
      <c r="G2708" s="42"/>
      <c r="H2708" s="11"/>
      <c r="I2708" s="111"/>
      <c r="J2708" s="47"/>
      <c r="K2708" s="108"/>
      <c r="L2708" s="112"/>
      <c r="M2708" s="48" t="str">
        <f t="shared" si="127"/>
        <v xml:space="preserve"> -    - </v>
      </c>
      <c r="N2708" s="12"/>
    </row>
    <row r="2709" spans="1:14" ht="15" customHeight="1">
      <c r="A2709" s="40" t="str">
        <f t="shared" si="128"/>
        <v/>
      </c>
      <c r="B2709" s="41"/>
      <c r="C2709" s="42"/>
      <c r="D2709" s="136"/>
      <c r="E2709" s="144"/>
      <c r="F2709" s="87" t="str">
        <f t="shared" si="126"/>
        <v/>
      </c>
      <c r="G2709" s="42"/>
      <c r="H2709" s="11"/>
      <c r="I2709" s="111"/>
      <c r="J2709" s="47"/>
      <c r="K2709" s="108"/>
      <c r="L2709" s="112"/>
      <c r="M2709" s="48" t="str">
        <f t="shared" si="127"/>
        <v xml:space="preserve"> -    - </v>
      </c>
      <c r="N2709" s="12"/>
    </row>
    <row r="2710" spans="1:14" ht="15" customHeight="1">
      <c r="A2710" s="40" t="str">
        <f t="shared" si="128"/>
        <v/>
      </c>
      <c r="B2710" s="41"/>
      <c r="C2710" s="42"/>
      <c r="D2710" s="136"/>
      <c r="E2710" s="144"/>
      <c r="F2710" s="87" t="str">
        <f t="shared" si="126"/>
        <v/>
      </c>
      <c r="G2710" s="42"/>
      <c r="H2710" s="11"/>
      <c r="I2710" s="111"/>
      <c r="J2710" s="47"/>
      <c r="K2710" s="108"/>
      <c r="L2710" s="112"/>
      <c r="M2710" s="48" t="str">
        <f t="shared" si="127"/>
        <v xml:space="preserve"> -    - </v>
      </c>
      <c r="N2710" s="12"/>
    </row>
    <row r="2711" spans="1:14" ht="15" customHeight="1">
      <c r="A2711" s="40" t="str">
        <f t="shared" si="128"/>
        <v/>
      </c>
      <c r="B2711" s="41"/>
      <c r="C2711" s="42"/>
      <c r="D2711" s="42"/>
      <c r="E2711" s="144"/>
      <c r="F2711" s="87" t="str">
        <f t="shared" si="126"/>
        <v/>
      </c>
      <c r="G2711" s="42"/>
      <c r="H2711" s="11"/>
      <c r="I2711" s="111"/>
      <c r="J2711" s="47"/>
      <c r="K2711" s="108"/>
      <c r="L2711" s="112"/>
      <c r="M2711" s="48" t="str">
        <f t="shared" si="127"/>
        <v xml:space="preserve"> -    - </v>
      </c>
      <c r="N2711" s="12"/>
    </row>
    <row r="2712" spans="1:14" ht="15" customHeight="1">
      <c r="A2712" s="40" t="str">
        <f t="shared" si="128"/>
        <v/>
      </c>
      <c r="B2712" s="41"/>
      <c r="C2712" s="42"/>
      <c r="D2712" s="136"/>
      <c r="E2712" s="144"/>
      <c r="F2712" s="87" t="str">
        <f t="shared" si="126"/>
        <v/>
      </c>
      <c r="G2712" s="42"/>
      <c r="H2712" s="11"/>
      <c r="I2712" s="111"/>
      <c r="J2712" s="47"/>
      <c r="K2712" s="108"/>
      <c r="L2712" s="112"/>
      <c r="M2712" s="48" t="str">
        <f t="shared" si="127"/>
        <v xml:space="preserve"> -    - </v>
      </c>
      <c r="N2712" s="12"/>
    </row>
    <row r="2713" spans="1:14" ht="15" customHeight="1">
      <c r="A2713" s="40" t="str">
        <f t="shared" si="128"/>
        <v/>
      </c>
      <c r="B2713" s="41"/>
      <c r="C2713" s="42"/>
      <c r="D2713" s="136"/>
      <c r="E2713" s="144"/>
      <c r="F2713" s="87" t="str">
        <f t="shared" si="126"/>
        <v/>
      </c>
      <c r="G2713" s="42"/>
      <c r="H2713" s="11"/>
      <c r="I2713" s="111"/>
      <c r="J2713" s="47"/>
      <c r="K2713" s="108"/>
      <c r="L2713" s="112"/>
      <c r="M2713" s="48" t="str">
        <f t="shared" si="127"/>
        <v xml:space="preserve"> -    - </v>
      </c>
      <c r="N2713" s="12"/>
    </row>
    <row r="2714" spans="1:14" ht="15" customHeight="1">
      <c r="A2714" s="40" t="str">
        <f t="shared" si="128"/>
        <v/>
      </c>
      <c r="B2714" s="41"/>
      <c r="C2714" s="42"/>
      <c r="D2714" s="42"/>
      <c r="E2714" s="144"/>
      <c r="F2714" s="87" t="str">
        <f t="shared" si="126"/>
        <v/>
      </c>
      <c r="G2714" s="42"/>
      <c r="H2714" s="11"/>
      <c r="I2714" s="111"/>
      <c r="J2714" s="47"/>
      <c r="K2714" s="108"/>
      <c r="L2714" s="112"/>
      <c r="M2714" s="48" t="str">
        <f t="shared" si="127"/>
        <v xml:space="preserve"> -    - </v>
      </c>
      <c r="N2714" s="12"/>
    </row>
    <row r="2715" spans="1:14" ht="15" customHeight="1">
      <c r="A2715" s="40" t="str">
        <f t="shared" si="128"/>
        <v/>
      </c>
      <c r="B2715" s="41"/>
      <c r="C2715" s="42"/>
      <c r="D2715" s="136"/>
      <c r="E2715" s="144"/>
      <c r="F2715" s="87" t="str">
        <f t="shared" si="126"/>
        <v/>
      </c>
      <c r="G2715" s="42"/>
      <c r="H2715" s="11"/>
      <c r="I2715" s="111"/>
      <c r="J2715" s="47"/>
      <c r="K2715" s="108"/>
      <c r="L2715" s="112"/>
      <c r="M2715" s="48" t="str">
        <f t="shared" si="127"/>
        <v xml:space="preserve"> -    - </v>
      </c>
      <c r="N2715" s="12"/>
    </row>
    <row r="2716" spans="1:14" ht="15" customHeight="1">
      <c r="A2716" s="40" t="str">
        <f t="shared" si="128"/>
        <v/>
      </c>
      <c r="B2716" s="41"/>
      <c r="C2716" s="42"/>
      <c r="D2716" s="136"/>
      <c r="E2716" s="144"/>
      <c r="F2716" s="87" t="str">
        <f t="shared" si="126"/>
        <v/>
      </c>
      <c r="G2716" s="42"/>
      <c r="H2716" s="11"/>
      <c r="I2716" s="111"/>
      <c r="J2716" s="47"/>
      <c r="K2716" s="108"/>
      <c r="L2716" s="112"/>
      <c r="M2716" s="48" t="str">
        <f t="shared" si="127"/>
        <v xml:space="preserve"> -    - </v>
      </c>
      <c r="N2716" s="12"/>
    </row>
    <row r="2717" spans="1:14" ht="15" customHeight="1">
      <c r="A2717" s="40" t="str">
        <f t="shared" si="128"/>
        <v/>
      </c>
      <c r="B2717" s="41"/>
      <c r="C2717" s="42"/>
      <c r="D2717" s="42"/>
      <c r="E2717" s="144"/>
      <c r="F2717" s="87" t="str">
        <f t="shared" si="126"/>
        <v/>
      </c>
      <c r="G2717" s="42"/>
      <c r="H2717" s="11"/>
      <c r="I2717" s="111"/>
      <c r="J2717" s="47"/>
      <c r="K2717" s="108"/>
      <c r="L2717" s="112"/>
      <c r="M2717" s="48" t="str">
        <f t="shared" si="127"/>
        <v xml:space="preserve"> -    - </v>
      </c>
      <c r="N2717" s="12"/>
    </row>
    <row r="2718" spans="1:14" ht="15" customHeight="1">
      <c r="A2718" s="40" t="str">
        <f t="shared" si="128"/>
        <v/>
      </c>
      <c r="B2718" s="41"/>
      <c r="C2718" s="42"/>
      <c r="D2718" s="136"/>
      <c r="E2718" s="144"/>
      <c r="F2718" s="87" t="str">
        <f t="shared" si="126"/>
        <v/>
      </c>
      <c r="G2718" s="42"/>
      <c r="H2718" s="11"/>
      <c r="I2718" s="111"/>
      <c r="J2718" s="47"/>
      <c r="K2718" s="108"/>
      <c r="L2718" s="112"/>
      <c r="M2718" s="48" t="str">
        <f t="shared" si="127"/>
        <v xml:space="preserve"> -    - </v>
      </c>
      <c r="N2718" s="12"/>
    </row>
    <row r="2719" spans="1:14" ht="15" customHeight="1">
      <c r="A2719" s="40" t="str">
        <f t="shared" si="128"/>
        <v/>
      </c>
      <c r="B2719" s="41"/>
      <c r="C2719" s="42"/>
      <c r="D2719" s="136"/>
      <c r="E2719" s="144"/>
      <c r="F2719" s="87" t="str">
        <f t="shared" si="126"/>
        <v/>
      </c>
      <c r="G2719" s="42"/>
      <c r="H2719" s="11"/>
      <c r="I2719" s="111"/>
      <c r="J2719" s="47"/>
      <c r="K2719" s="108"/>
      <c r="L2719" s="112"/>
      <c r="M2719" s="48" t="str">
        <f t="shared" si="127"/>
        <v xml:space="preserve"> -    - </v>
      </c>
      <c r="N2719" s="12"/>
    </row>
    <row r="2720" spans="1:14" ht="15" customHeight="1">
      <c r="A2720" s="40" t="str">
        <f t="shared" si="128"/>
        <v/>
      </c>
      <c r="B2720" s="41"/>
      <c r="C2720" s="42"/>
      <c r="D2720" s="42"/>
      <c r="E2720" s="144"/>
      <c r="F2720" s="87" t="str">
        <f t="shared" si="126"/>
        <v/>
      </c>
      <c r="G2720" s="42"/>
      <c r="H2720" s="11"/>
      <c r="I2720" s="111"/>
      <c r="J2720" s="47"/>
      <c r="K2720" s="108"/>
      <c r="L2720" s="112"/>
      <c r="M2720" s="48" t="str">
        <f t="shared" si="127"/>
        <v xml:space="preserve"> -    - </v>
      </c>
      <c r="N2720" s="12"/>
    </row>
    <row r="2721" spans="1:14" ht="15" customHeight="1">
      <c r="A2721" s="40" t="str">
        <f t="shared" si="128"/>
        <v/>
      </c>
      <c r="B2721" s="41"/>
      <c r="C2721" s="42"/>
      <c r="D2721" s="136"/>
      <c r="E2721" s="144"/>
      <c r="F2721" s="87" t="str">
        <f t="shared" si="126"/>
        <v/>
      </c>
      <c r="G2721" s="42"/>
      <c r="H2721" s="11"/>
      <c r="I2721" s="111"/>
      <c r="J2721" s="47"/>
      <c r="K2721" s="108"/>
      <c r="L2721" s="112"/>
      <c r="M2721" s="48" t="str">
        <f t="shared" si="127"/>
        <v xml:space="preserve"> -    - </v>
      </c>
      <c r="N2721" s="12"/>
    </row>
    <row r="2722" spans="1:14" ht="15" customHeight="1">
      <c r="A2722" s="40" t="str">
        <f t="shared" si="128"/>
        <v/>
      </c>
      <c r="B2722" s="41"/>
      <c r="C2722" s="42"/>
      <c r="D2722" s="136"/>
      <c r="E2722" s="144"/>
      <c r="F2722" s="87" t="str">
        <f t="shared" si="126"/>
        <v/>
      </c>
      <c r="G2722" s="42"/>
      <c r="H2722" s="11"/>
      <c r="I2722" s="111"/>
      <c r="J2722" s="47"/>
      <c r="K2722" s="108"/>
      <c r="L2722" s="112"/>
      <c r="M2722" s="48" t="str">
        <f t="shared" si="127"/>
        <v xml:space="preserve"> -    - </v>
      </c>
      <c r="N2722" s="12"/>
    </row>
    <row r="2723" spans="1:14" ht="15" customHeight="1">
      <c r="A2723" s="40" t="str">
        <f t="shared" si="128"/>
        <v/>
      </c>
      <c r="B2723" s="41"/>
      <c r="C2723" s="42"/>
      <c r="D2723" s="42"/>
      <c r="E2723" s="144"/>
      <c r="F2723" s="87" t="str">
        <f t="shared" si="126"/>
        <v/>
      </c>
      <c r="G2723" s="42"/>
      <c r="H2723" s="11"/>
      <c r="I2723" s="111"/>
      <c r="J2723" s="47"/>
      <c r="K2723" s="108"/>
      <c r="L2723" s="112"/>
      <c r="M2723" s="48" t="str">
        <f t="shared" si="127"/>
        <v xml:space="preserve"> -    - </v>
      </c>
      <c r="N2723" s="12"/>
    </row>
    <row r="2724" spans="1:14" ht="15" customHeight="1">
      <c r="A2724" s="40" t="str">
        <f t="shared" si="128"/>
        <v/>
      </c>
      <c r="B2724" s="41"/>
      <c r="C2724" s="42"/>
      <c r="D2724" s="136"/>
      <c r="E2724" s="144"/>
      <c r="F2724" s="87" t="str">
        <f t="shared" si="126"/>
        <v/>
      </c>
      <c r="G2724" s="42"/>
      <c r="H2724" s="11"/>
      <c r="I2724" s="111"/>
      <c r="J2724" s="47"/>
      <c r="K2724" s="108"/>
      <c r="L2724" s="112"/>
      <c r="M2724" s="48" t="str">
        <f t="shared" si="127"/>
        <v xml:space="preserve"> -    - </v>
      </c>
      <c r="N2724" s="12"/>
    </row>
    <row r="2725" spans="1:14" ht="15" customHeight="1">
      <c r="A2725" s="40" t="str">
        <f t="shared" si="128"/>
        <v/>
      </c>
      <c r="B2725" s="41"/>
      <c r="C2725" s="42"/>
      <c r="D2725" s="136"/>
      <c r="E2725" s="144"/>
      <c r="F2725" s="87" t="str">
        <f t="shared" si="126"/>
        <v/>
      </c>
      <c r="G2725" s="42"/>
      <c r="H2725" s="11"/>
      <c r="I2725" s="111"/>
      <c r="J2725" s="47"/>
      <c r="K2725" s="108"/>
      <c r="L2725" s="112"/>
      <c r="M2725" s="48" t="str">
        <f t="shared" si="127"/>
        <v xml:space="preserve"> -    - </v>
      </c>
      <c r="N2725" s="12"/>
    </row>
    <row r="2726" spans="1:14" ht="15" customHeight="1">
      <c r="A2726" s="40" t="str">
        <f t="shared" si="128"/>
        <v/>
      </c>
      <c r="B2726" s="41"/>
      <c r="C2726" s="42"/>
      <c r="D2726" s="42"/>
      <c r="E2726" s="144"/>
      <c r="F2726" s="87" t="str">
        <f t="shared" si="126"/>
        <v/>
      </c>
      <c r="G2726" s="42"/>
      <c r="H2726" s="11"/>
      <c r="I2726" s="111"/>
      <c r="J2726" s="47"/>
      <c r="K2726" s="108"/>
      <c r="L2726" s="112"/>
      <c r="M2726" s="48" t="str">
        <f t="shared" si="127"/>
        <v xml:space="preserve"> -    - </v>
      </c>
      <c r="N2726" s="12"/>
    </row>
    <row r="2727" spans="1:14" ht="15" customHeight="1">
      <c r="A2727" s="40" t="str">
        <f t="shared" si="128"/>
        <v/>
      </c>
      <c r="B2727" s="41"/>
      <c r="C2727" s="42"/>
      <c r="D2727" s="136"/>
      <c r="E2727" s="144"/>
      <c r="F2727" s="87" t="str">
        <f t="shared" si="126"/>
        <v/>
      </c>
      <c r="G2727" s="42"/>
      <c r="H2727" s="11"/>
      <c r="I2727" s="111"/>
      <c r="J2727" s="47"/>
      <c r="K2727" s="108"/>
      <c r="L2727" s="112"/>
      <c r="M2727" s="48" t="str">
        <f t="shared" si="127"/>
        <v xml:space="preserve"> -    - </v>
      </c>
      <c r="N2727" s="12"/>
    </row>
    <row r="2728" spans="1:14" ht="15" customHeight="1">
      <c r="A2728" s="40" t="str">
        <f t="shared" si="128"/>
        <v/>
      </c>
      <c r="B2728" s="41"/>
      <c r="C2728" s="42"/>
      <c r="D2728" s="136"/>
      <c r="E2728" s="144"/>
      <c r="F2728" s="87" t="str">
        <f t="shared" si="126"/>
        <v/>
      </c>
      <c r="G2728" s="42"/>
      <c r="H2728" s="11"/>
      <c r="I2728" s="111"/>
      <c r="J2728" s="47"/>
      <c r="K2728" s="108"/>
      <c r="L2728" s="112"/>
      <c r="M2728" s="48" t="str">
        <f t="shared" si="127"/>
        <v xml:space="preserve"> -    - </v>
      </c>
      <c r="N2728" s="12"/>
    </row>
    <row r="2729" spans="1:14" ht="15" customHeight="1">
      <c r="A2729" s="40" t="str">
        <f t="shared" si="128"/>
        <v/>
      </c>
      <c r="B2729" s="41"/>
      <c r="C2729" s="42"/>
      <c r="D2729" s="42"/>
      <c r="E2729" s="144"/>
      <c r="F2729" s="87" t="str">
        <f t="shared" si="126"/>
        <v/>
      </c>
      <c r="G2729" s="42"/>
      <c r="H2729" s="11"/>
      <c r="I2729" s="111"/>
      <c r="J2729" s="47"/>
      <c r="K2729" s="108"/>
      <c r="L2729" s="112"/>
      <c r="M2729" s="48" t="str">
        <f t="shared" si="127"/>
        <v xml:space="preserve"> -    - </v>
      </c>
      <c r="N2729" s="12"/>
    </row>
    <row r="2730" spans="1:14" ht="15" customHeight="1">
      <c r="A2730" s="40" t="str">
        <f t="shared" si="128"/>
        <v/>
      </c>
      <c r="B2730" s="41"/>
      <c r="C2730" s="42"/>
      <c r="D2730" s="136"/>
      <c r="E2730" s="144"/>
      <c r="F2730" s="87" t="str">
        <f t="shared" si="126"/>
        <v/>
      </c>
      <c r="G2730" s="42"/>
      <c r="H2730" s="11"/>
      <c r="I2730" s="111"/>
      <c r="J2730" s="47"/>
      <c r="K2730" s="108"/>
      <c r="L2730" s="112"/>
      <c r="M2730" s="48" t="str">
        <f t="shared" si="127"/>
        <v xml:space="preserve"> -    - </v>
      </c>
      <c r="N2730" s="12"/>
    </row>
    <row r="2731" spans="1:14" ht="15" customHeight="1">
      <c r="A2731" s="40" t="str">
        <f t="shared" si="128"/>
        <v/>
      </c>
      <c r="B2731" s="41"/>
      <c r="C2731" s="42"/>
      <c r="D2731" s="136"/>
      <c r="E2731" s="144"/>
      <c r="F2731" s="87" t="str">
        <f t="shared" si="126"/>
        <v/>
      </c>
      <c r="G2731" s="42"/>
      <c r="H2731" s="11"/>
      <c r="I2731" s="111"/>
      <c r="J2731" s="47"/>
      <c r="K2731" s="108"/>
      <c r="L2731" s="112"/>
      <c r="M2731" s="48" t="str">
        <f t="shared" si="127"/>
        <v xml:space="preserve"> -    - </v>
      </c>
      <c r="N2731" s="12"/>
    </row>
    <row r="2732" spans="1:14" ht="15" customHeight="1">
      <c r="A2732" s="40" t="str">
        <f t="shared" si="128"/>
        <v/>
      </c>
      <c r="B2732" s="41"/>
      <c r="C2732" s="42"/>
      <c r="D2732" s="42"/>
      <c r="E2732" s="144"/>
      <c r="F2732" s="87" t="str">
        <f t="shared" si="126"/>
        <v/>
      </c>
      <c r="G2732" s="42"/>
      <c r="H2732" s="11"/>
      <c r="I2732" s="111"/>
      <c r="J2732" s="47"/>
      <c r="K2732" s="108"/>
      <c r="L2732" s="112"/>
      <c r="M2732" s="48" t="str">
        <f t="shared" si="127"/>
        <v xml:space="preserve"> -    - </v>
      </c>
      <c r="N2732" s="12"/>
    </row>
    <row r="2733" spans="1:14" ht="15" customHeight="1">
      <c r="A2733" s="40" t="str">
        <f t="shared" si="128"/>
        <v/>
      </c>
      <c r="B2733" s="41"/>
      <c r="C2733" s="42"/>
      <c r="D2733" s="136"/>
      <c r="E2733" s="144"/>
      <c r="F2733" s="87" t="str">
        <f t="shared" si="126"/>
        <v/>
      </c>
      <c r="G2733" s="42"/>
      <c r="H2733" s="11"/>
      <c r="I2733" s="111"/>
      <c r="J2733" s="47"/>
      <c r="K2733" s="108"/>
      <c r="L2733" s="112"/>
      <c r="M2733" s="48" t="str">
        <f t="shared" si="127"/>
        <v xml:space="preserve"> -    - </v>
      </c>
      <c r="N2733" s="12"/>
    </row>
    <row r="2734" spans="1:14" ht="15" customHeight="1">
      <c r="A2734" s="40" t="str">
        <f t="shared" si="128"/>
        <v/>
      </c>
      <c r="B2734" s="41"/>
      <c r="C2734" s="42"/>
      <c r="D2734" s="136"/>
      <c r="E2734" s="144"/>
      <c r="F2734" s="87" t="str">
        <f t="shared" si="126"/>
        <v/>
      </c>
      <c r="G2734" s="42"/>
      <c r="H2734" s="11"/>
      <c r="I2734" s="111"/>
      <c r="J2734" s="47"/>
      <c r="K2734" s="108"/>
      <c r="L2734" s="112"/>
      <c r="M2734" s="48" t="str">
        <f t="shared" si="127"/>
        <v xml:space="preserve"> -    - </v>
      </c>
      <c r="N2734" s="12"/>
    </row>
    <row r="2735" spans="1:14" ht="15" customHeight="1">
      <c r="A2735" s="40" t="str">
        <f t="shared" si="128"/>
        <v/>
      </c>
      <c r="B2735" s="41"/>
      <c r="C2735" s="42"/>
      <c r="D2735" s="42"/>
      <c r="E2735" s="144"/>
      <c r="F2735" s="87" t="str">
        <f t="shared" si="126"/>
        <v/>
      </c>
      <c r="G2735" s="42"/>
      <c r="H2735" s="11"/>
      <c r="I2735" s="111"/>
      <c r="J2735" s="47"/>
      <c r="K2735" s="108"/>
      <c r="L2735" s="112"/>
      <c r="M2735" s="48" t="str">
        <f t="shared" si="127"/>
        <v xml:space="preserve"> -    - </v>
      </c>
      <c r="N2735" s="12"/>
    </row>
    <row r="2736" spans="1:14" ht="15" customHeight="1">
      <c r="A2736" s="40" t="str">
        <f t="shared" si="128"/>
        <v/>
      </c>
      <c r="B2736" s="41"/>
      <c r="C2736" s="42"/>
      <c r="D2736" s="136"/>
      <c r="E2736" s="144"/>
      <c r="F2736" s="87" t="str">
        <f t="shared" si="126"/>
        <v/>
      </c>
      <c r="G2736" s="42"/>
      <c r="H2736" s="11"/>
      <c r="I2736" s="111"/>
      <c r="J2736" s="47"/>
      <c r="K2736" s="108"/>
      <c r="L2736" s="112"/>
      <c r="M2736" s="48" t="str">
        <f t="shared" si="127"/>
        <v xml:space="preserve"> -    - </v>
      </c>
      <c r="N2736" s="12"/>
    </row>
    <row r="2737" spans="1:14" ht="15" customHeight="1">
      <c r="A2737" s="40" t="str">
        <f t="shared" si="128"/>
        <v/>
      </c>
      <c r="B2737" s="41"/>
      <c r="C2737" s="42"/>
      <c r="D2737" s="136"/>
      <c r="E2737" s="144"/>
      <c r="F2737" s="87" t="str">
        <f t="shared" si="126"/>
        <v/>
      </c>
      <c r="G2737" s="42"/>
      <c r="H2737" s="11"/>
      <c r="I2737" s="111"/>
      <c r="J2737" s="47"/>
      <c r="K2737" s="108"/>
      <c r="L2737" s="112"/>
      <c r="M2737" s="48" t="str">
        <f t="shared" si="127"/>
        <v xml:space="preserve"> -    - </v>
      </c>
      <c r="N2737" s="12"/>
    </row>
    <row r="2738" spans="1:14" ht="15" customHeight="1">
      <c r="A2738" s="40" t="str">
        <f t="shared" si="128"/>
        <v/>
      </c>
      <c r="B2738" s="41"/>
      <c r="C2738" s="42"/>
      <c r="D2738" s="42"/>
      <c r="E2738" s="144"/>
      <c r="F2738" s="87" t="str">
        <f t="shared" si="126"/>
        <v/>
      </c>
      <c r="G2738" s="42"/>
      <c r="H2738" s="11"/>
      <c r="I2738" s="111"/>
      <c r="J2738" s="47"/>
      <c r="K2738" s="108"/>
      <c r="L2738" s="112"/>
      <c r="M2738" s="48" t="str">
        <f t="shared" si="127"/>
        <v xml:space="preserve"> -    - </v>
      </c>
      <c r="N2738" s="12"/>
    </row>
    <row r="2739" spans="1:14" ht="15" customHeight="1">
      <c r="A2739" s="40" t="str">
        <f t="shared" si="128"/>
        <v/>
      </c>
      <c r="B2739" s="41"/>
      <c r="C2739" s="42"/>
      <c r="D2739" s="136"/>
      <c r="E2739" s="144"/>
      <c r="F2739" s="87" t="str">
        <f t="shared" si="126"/>
        <v/>
      </c>
      <c r="G2739" s="42"/>
      <c r="H2739" s="11"/>
      <c r="I2739" s="111"/>
      <c r="J2739" s="47"/>
      <c r="K2739" s="108"/>
      <c r="L2739" s="112"/>
      <c r="M2739" s="48" t="str">
        <f t="shared" si="127"/>
        <v xml:space="preserve"> -    - </v>
      </c>
      <c r="N2739" s="12"/>
    </row>
    <row r="2740" spans="1:14" ht="15" customHeight="1">
      <c r="A2740" s="40" t="str">
        <f t="shared" si="128"/>
        <v/>
      </c>
      <c r="B2740" s="41"/>
      <c r="C2740" s="42"/>
      <c r="D2740" s="136"/>
      <c r="E2740" s="144"/>
      <c r="F2740" s="87" t="str">
        <f t="shared" si="126"/>
        <v/>
      </c>
      <c r="G2740" s="42"/>
      <c r="H2740" s="11"/>
      <c r="I2740" s="111"/>
      <c r="J2740" s="47"/>
      <c r="K2740" s="108"/>
      <c r="L2740" s="112"/>
      <c r="M2740" s="48" t="str">
        <f t="shared" si="127"/>
        <v xml:space="preserve"> -    - </v>
      </c>
      <c r="N2740" s="12"/>
    </row>
    <row r="2741" spans="1:14" ht="15" customHeight="1">
      <c r="A2741" s="40" t="str">
        <f t="shared" si="128"/>
        <v/>
      </c>
      <c r="B2741" s="41"/>
      <c r="C2741" s="42"/>
      <c r="D2741" s="42"/>
      <c r="E2741" s="144"/>
      <c r="F2741" s="87" t="str">
        <f t="shared" si="126"/>
        <v/>
      </c>
      <c r="G2741" s="42"/>
      <c r="H2741" s="11"/>
      <c r="I2741" s="111"/>
      <c r="J2741" s="47"/>
      <c r="K2741" s="108"/>
      <c r="L2741" s="112"/>
      <c r="M2741" s="48" t="str">
        <f t="shared" si="127"/>
        <v xml:space="preserve"> -    - </v>
      </c>
      <c r="N2741" s="12"/>
    </row>
    <row r="2742" spans="1:14" ht="15" customHeight="1">
      <c r="A2742" s="40" t="str">
        <f t="shared" si="128"/>
        <v/>
      </c>
      <c r="B2742" s="41"/>
      <c r="C2742" s="42"/>
      <c r="D2742" s="136"/>
      <c r="E2742" s="144"/>
      <c r="F2742" s="87" t="str">
        <f t="shared" si="126"/>
        <v/>
      </c>
      <c r="G2742" s="42"/>
      <c r="H2742" s="11"/>
      <c r="I2742" s="111"/>
      <c r="J2742" s="47"/>
      <c r="K2742" s="108"/>
      <c r="L2742" s="112"/>
      <c r="M2742" s="48" t="str">
        <f t="shared" si="127"/>
        <v xml:space="preserve"> -    - </v>
      </c>
      <c r="N2742" s="12"/>
    </row>
    <row r="2743" spans="1:14" ht="15" customHeight="1">
      <c r="A2743" s="40" t="str">
        <f t="shared" si="128"/>
        <v/>
      </c>
      <c r="B2743" s="41"/>
      <c r="C2743" s="42"/>
      <c r="D2743" s="136"/>
      <c r="E2743" s="144"/>
      <c r="F2743" s="87" t="str">
        <f t="shared" si="126"/>
        <v/>
      </c>
      <c r="G2743" s="42"/>
      <c r="H2743" s="11"/>
      <c r="I2743" s="111"/>
      <c r="J2743" s="47"/>
      <c r="K2743" s="108"/>
      <c r="L2743" s="112"/>
      <c r="M2743" s="48" t="str">
        <f t="shared" si="127"/>
        <v xml:space="preserve"> -    - </v>
      </c>
      <c r="N2743" s="12"/>
    </row>
    <row r="2744" spans="1:14" ht="15" customHeight="1">
      <c r="A2744" s="40" t="str">
        <f t="shared" si="128"/>
        <v/>
      </c>
      <c r="B2744" s="41"/>
      <c r="C2744" s="42"/>
      <c r="D2744" s="42"/>
      <c r="E2744" s="144"/>
      <c r="F2744" s="87" t="str">
        <f t="shared" si="126"/>
        <v/>
      </c>
      <c r="G2744" s="42"/>
      <c r="H2744" s="11"/>
      <c r="I2744" s="111"/>
      <c r="J2744" s="47"/>
      <c r="K2744" s="108"/>
      <c r="L2744" s="112"/>
      <c r="M2744" s="48" t="str">
        <f t="shared" si="127"/>
        <v xml:space="preserve"> -    - </v>
      </c>
      <c r="N2744" s="12"/>
    </row>
    <row r="2745" spans="1:14" ht="15" customHeight="1">
      <c r="A2745" s="40" t="str">
        <f t="shared" si="128"/>
        <v/>
      </c>
      <c r="B2745" s="41"/>
      <c r="C2745" s="42"/>
      <c r="D2745" s="136"/>
      <c r="E2745" s="144"/>
      <c r="F2745" s="87" t="str">
        <f t="shared" si="126"/>
        <v/>
      </c>
      <c r="G2745" s="42"/>
      <c r="H2745" s="11"/>
      <c r="I2745" s="111"/>
      <c r="J2745" s="47"/>
      <c r="K2745" s="108"/>
      <c r="L2745" s="112"/>
      <c r="M2745" s="48" t="str">
        <f t="shared" si="127"/>
        <v xml:space="preserve"> -    - </v>
      </c>
      <c r="N2745" s="12"/>
    </row>
    <row r="2746" spans="1:14" ht="15" customHeight="1">
      <c r="A2746" s="40" t="str">
        <f t="shared" si="128"/>
        <v/>
      </c>
      <c r="B2746" s="41"/>
      <c r="C2746" s="42"/>
      <c r="D2746" s="136"/>
      <c r="E2746" s="144"/>
      <c r="F2746" s="87" t="str">
        <f t="shared" si="126"/>
        <v/>
      </c>
      <c r="G2746" s="42"/>
      <c r="H2746" s="11"/>
      <c r="I2746" s="111"/>
      <c r="J2746" s="47"/>
      <c r="K2746" s="108"/>
      <c r="L2746" s="112"/>
      <c r="M2746" s="48" t="str">
        <f t="shared" si="127"/>
        <v xml:space="preserve"> -    - </v>
      </c>
      <c r="N2746" s="12"/>
    </row>
    <row r="2747" spans="1:14" ht="15" customHeight="1">
      <c r="A2747" s="40" t="str">
        <f t="shared" si="128"/>
        <v/>
      </c>
      <c r="B2747" s="41"/>
      <c r="C2747" s="42"/>
      <c r="D2747" s="42"/>
      <c r="E2747" s="144"/>
      <c r="F2747" s="87" t="str">
        <f t="shared" si="126"/>
        <v/>
      </c>
      <c r="G2747" s="42"/>
      <c r="H2747" s="11"/>
      <c r="I2747" s="111"/>
      <c r="J2747" s="47"/>
      <c r="K2747" s="108"/>
      <c r="L2747" s="112"/>
      <c r="M2747" s="48" t="str">
        <f t="shared" si="127"/>
        <v xml:space="preserve"> -    - </v>
      </c>
      <c r="N2747" s="12"/>
    </row>
    <row r="2748" spans="1:14" ht="15" customHeight="1">
      <c r="A2748" s="40" t="str">
        <f t="shared" si="128"/>
        <v/>
      </c>
      <c r="B2748" s="41"/>
      <c r="C2748" s="42"/>
      <c r="D2748" s="136"/>
      <c r="E2748" s="144"/>
      <c r="F2748" s="87" t="str">
        <f t="shared" si="126"/>
        <v/>
      </c>
      <c r="G2748" s="42"/>
      <c r="H2748" s="11"/>
      <c r="I2748" s="111"/>
      <c r="J2748" s="47"/>
      <c r="K2748" s="108"/>
      <c r="L2748" s="112"/>
      <c r="M2748" s="48" t="str">
        <f t="shared" si="127"/>
        <v xml:space="preserve"> -    - </v>
      </c>
      <c r="N2748" s="12"/>
    </row>
    <row r="2749" spans="1:14" ht="15" customHeight="1">
      <c r="A2749" s="40" t="str">
        <f t="shared" si="128"/>
        <v/>
      </c>
      <c r="B2749" s="41"/>
      <c r="C2749" s="42"/>
      <c r="D2749" s="136"/>
      <c r="E2749" s="144"/>
      <c r="F2749" s="87" t="str">
        <f t="shared" si="126"/>
        <v/>
      </c>
      <c r="G2749" s="42"/>
      <c r="H2749" s="11"/>
      <c r="I2749" s="111"/>
      <c r="J2749" s="47"/>
      <c r="K2749" s="108"/>
      <c r="L2749" s="112"/>
      <c r="M2749" s="48" t="str">
        <f t="shared" si="127"/>
        <v xml:space="preserve"> -    - </v>
      </c>
      <c r="N2749" s="12"/>
    </row>
    <row r="2750" spans="1:14" ht="15" customHeight="1">
      <c r="A2750" s="40" t="str">
        <f t="shared" si="128"/>
        <v/>
      </c>
      <c r="B2750" s="41"/>
      <c r="C2750" s="42"/>
      <c r="D2750" s="42"/>
      <c r="E2750" s="144"/>
      <c r="F2750" s="87" t="str">
        <f t="shared" si="126"/>
        <v/>
      </c>
      <c r="G2750" s="42"/>
      <c r="H2750" s="11"/>
      <c r="I2750" s="111"/>
      <c r="J2750" s="47"/>
      <c r="K2750" s="108"/>
      <c r="L2750" s="112"/>
      <c r="M2750" s="48" t="str">
        <f t="shared" si="127"/>
        <v xml:space="preserve"> -    - </v>
      </c>
      <c r="N2750" s="12"/>
    </row>
    <row r="2751" spans="1:14" ht="15" customHeight="1">
      <c r="A2751" s="40" t="str">
        <f t="shared" si="128"/>
        <v/>
      </c>
      <c r="B2751" s="41"/>
      <c r="C2751" s="42"/>
      <c r="D2751" s="136"/>
      <c r="E2751" s="144"/>
      <c r="F2751" s="87" t="str">
        <f t="shared" si="126"/>
        <v/>
      </c>
      <c r="G2751" s="42"/>
      <c r="H2751" s="11"/>
      <c r="I2751" s="111"/>
      <c r="J2751" s="47"/>
      <c r="K2751" s="108"/>
      <c r="L2751" s="112"/>
      <c r="M2751" s="48" t="str">
        <f t="shared" si="127"/>
        <v xml:space="preserve"> -    - </v>
      </c>
      <c r="N2751" s="12"/>
    </row>
    <row r="2752" spans="1:14" ht="15" customHeight="1">
      <c r="A2752" s="40" t="str">
        <f t="shared" si="128"/>
        <v/>
      </c>
      <c r="B2752" s="41"/>
      <c r="C2752" s="42"/>
      <c r="D2752" s="136"/>
      <c r="E2752" s="144"/>
      <c r="F2752" s="87" t="str">
        <f t="shared" si="126"/>
        <v/>
      </c>
      <c r="G2752" s="42"/>
      <c r="H2752" s="11"/>
      <c r="I2752" s="111"/>
      <c r="J2752" s="47"/>
      <c r="K2752" s="108"/>
      <c r="L2752" s="112"/>
      <c r="M2752" s="48" t="str">
        <f t="shared" si="127"/>
        <v xml:space="preserve"> -    - </v>
      </c>
      <c r="N2752" s="12"/>
    </row>
    <row r="2753" spans="1:14" ht="15" customHeight="1">
      <c r="A2753" s="40" t="str">
        <f t="shared" si="128"/>
        <v/>
      </c>
      <c r="B2753" s="41"/>
      <c r="C2753" s="42"/>
      <c r="D2753" s="42"/>
      <c r="E2753" s="144"/>
      <c r="F2753" s="87" t="str">
        <f t="shared" si="126"/>
        <v/>
      </c>
      <c r="G2753" s="42"/>
      <c r="H2753" s="11"/>
      <c r="I2753" s="111"/>
      <c r="J2753" s="47"/>
      <c r="K2753" s="108"/>
      <c r="L2753" s="112"/>
      <c r="M2753" s="48" t="str">
        <f t="shared" si="127"/>
        <v xml:space="preserve"> -    - </v>
      </c>
      <c r="N2753" s="12"/>
    </row>
    <row r="2754" spans="1:14" ht="15" customHeight="1">
      <c r="A2754" s="40" t="str">
        <f t="shared" si="128"/>
        <v/>
      </c>
      <c r="B2754" s="41"/>
      <c r="C2754" s="42"/>
      <c r="D2754" s="136"/>
      <c r="E2754" s="144"/>
      <c r="F2754" s="87" t="str">
        <f t="shared" si="126"/>
        <v/>
      </c>
      <c r="G2754" s="42"/>
      <c r="H2754" s="11"/>
      <c r="I2754" s="111"/>
      <c r="J2754" s="47"/>
      <c r="K2754" s="108"/>
      <c r="L2754" s="112"/>
      <c r="M2754" s="48" t="str">
        <f t="shared" si="127"/>
        <v xml:space="preserve"> -    - </v>
      </c>
      <c r="N2754" s="12"/>
    </row>
    <row r="2755" spans="1:14" ht="15" customHeight="1">
      <c r="A2755" s="40" t="str">
        <f t="shared" si="128"/>
        <v/>
      </c>
      <c r="B2755" s="41"/>
      <c r="C2755" s="42"/>
      <c r="D2755" s="136"/>
      <c r="E2755" s="144"/>
      <c r="F2755" s="87" t="str">
        <f t="shared" si="126"/>
        <v/>
      </c>
      <c r="G2755" s="42"/>
      <c r="H2755" s="11"/>
      <c r="I2755" s="111"/>
      <c r="J2755" s="47"/>
      <c r="K2755" s="108"/>
      <c r="L2755" s="112"/>
      <c r="M2755" s="48" t="str">
        <f t="shared" si="127"/>
        <v xml:space="preserve"> -    - </v>
      </c>
      <c r="N2755" s="12"/>
    </row>
    <row r="2756" spans="1:14" ht="15" customHeight="1">
      <c r="A2756" s="40" t="str">
        <f t="shared" si="128"/>
        <v/>
      </c>
      <c r="B2756" s="41"/>
      <c r="C2756" s="42"/>
      <c r="D2756" s="42"/>
      <c r="E2756" s="144"/>
      <c r="F2756" s="87" t="str">
        <f t="shared" si="126"/>
        <v/>
      </c>
      <c r="G2756" s="42"/>
      <c r="H2756" s="11"/>
      <c r="I2756" s="111"/>
      <c r="J2756" s="47"/>
      <c r="K2756" s="108"/>
      <c r="L2756" s="112"/>
      <c r="M2756" s="48" t="str">
        <f t="shared" si="127"/>
        <v xml:space="preserve"> -    - </v>
      </c>
      <c r="N2756" s="12"/>
    </row>
    <row r="2757" spans="1:14" ht="15" customHeight="1">
      <c r="A2757" s="40" t="str">
        <f t="shared" si="128"/>
        <v/>
      </c>
      <c r="B2757" s="41"/>
      <c r="C2757" s="42"/>
      <c r="D2757" s="136"/>
      <c r="E2757" s="144"/>
      <c r="F2757" s="87" t="str">
        <f t="shared" si="126"/>
        <v/>
      </c>
      <c r="G2757" s="42"/>
      <c r="H2757" s="11"/>
      <c r="I2757" s="111"/>
      <c r="J2757" s="47"/>
      <c r="K2757" s="108"/>
      <c r="L2757" s="112"/>
      <c r="M2757" s="48" t="str">
        <f t="shared" si="127"/>
        <v xml:space="preserve"> -    - </v>
      </c>
      <c r="N2757" s="12"/>
    </row>
    <row r="2758" spans="1:14" ht="15" customHeight="1">
      <c r="A2758" s="40" t="str">
        <f t="shared" si="128"/>
        <v/>
      </c>
      <c r="B2758" s="41"/>
      <c r="C2758" s="42"/>
      <c r="D2758" s="136"/>
      <c r="E2758" s="144"/>
      <c r="F2758" s="87" t="str">
        <f t="shared" si="126"/>
        <v/>
      </c>
      <c r="G2758" s="42"/>
      <c r="H2758" s="11"/>
      <c r="I2758" s="111"/>
      <c r="J2758" s="47"/>
      <c r="K2758" s="108"/>
      <c r="L2758" s="112"/>
      <c r="M2758" s="48" t="str">
        <f t="shared" si="127"/>
        <v xml:space="preserve"> -    - </v>
      </c>
      <c r="N2758" s="12"/>
    </row>
    <row r="2759" spans="1:14" ht="15" customHeight="1">
      <c r="A2759" s="40" t="str">
        <f t="shared" si="128"/>
        <v/>
      </c>
      <c r="B2759" s="41"/>
      <c r="C2759" s="42"/>
      <c r="D2759" s="42"/>
      <c r="E2759" s="144"/>
      <c r="F2759" s="87" t="str">
        <f t="shared" si="126"/>
        <v/>
      </c>
      <c r="G2759" s="42"/>
      <c r="H2759" s="11"/>
      <c r="I2759" s="111"/>
      <c r="J2759" s="47"/>
      <c r="K2759" s="108"/>
      <c r="L2759" s="112"/>
      <c r="M2759" s="48" t="str">
        <f t="shared" si="127"/>
        <v xml:space="preserve"> -    - </v>
      </c>
      <c r="N2759" s="12"/>
    </row>
    <row r="2760" spans="1:14" ht="15" customHeight="1">
      <c r="A2760" s="40" t="str">
        <f t="shared" si="128"/>
        <v/>
      </c>
      <c r="B2760" s="41"/>
      <c r="C2760" s="42"/>
      <c r="D2760" s="136"/>
      <c r="E2760" s="144"/>
      <c r="F2760" s="87" t="str">
        <f t="shared" si="126"/>
        <v/>
      </c>
      <c r="G2760" s="42"/>
      <c r="H2760" s="11"/>
      <c r="I2760" s="111"/>
      <c r="J2760" s="47"/>
      <c r="K2760" s="108"/>
      <c r="L2760" s="112"/>
      <c r="M2760" s="48" t="str">
        <f t="shared" si="127"/>
        <v xml:space="preserve"> -    - </v>
      </c>
      <c r="N2760" s="12"/>
    </row>
    <row r="2761" spans="1:14" ht="15" customHeight="1">
      <c r="A2761" s="40" t="str">
        <f t="shared" si="128"/>
        <v/>
      </c>
      <c r="B2761" s="41"/>
      <c r="C2761" s="42"/>
      <c r="D2761" s="136"/>
      <c r="E2761" s="144"/>
      <c r="F2761" s="87" t="str">
        <f t="shared" si="126"/>
        <v/>
      </c>
      <c r="G2761" s="42"/>
      <c r="H2761" s="11"/>
      <c r="I2761" s="111"/>
      <c r="J2761" s="47"/>
      <c r="K2761" s="108"/>
      <c r="L2761" s="112"/>
      <c r="M2761" s="48" t="str">
        <f t="shared" si="127"/>
        <v xml:space="preserve"> -    - </v>
      </c>
      <c r="N2761" s="12"/>
    </row>
    <row r="2762" spans="1:14" ht="15" customHeight="1">
      <c r="A2762" s="40" t="str">
        <f t="shared" si="128"/>
        <v/>
      </c>
      <c r="B2762" s="41"/>
      <c r="C2762" s="42"/>
      <c r="D2762" s="42"/>
      <c r="E2762" s="144"/>
      <c r="F2762" s="87" t="str">
        <f t="shared" si="126"/>
        <v/>
      </c>
      <c r="G2762" s="42"/>
      <c r="H2762" s="11"/>
      <c r="I2762" s="111"/>
      <c r="J2762" s="47"/>
      <c r="K2762" s="108"/>
      <c r="L2762" s="112"/>
      <c r="M2762" s="48" t="str">
        <f t="shared" si="127"/>
        <v xml:space="preserve"> -    - </v>
      </c>
      <c r="N2762" s="12"/>
    </row>
    <row r="2763" spans="1:14" ht="15" customHeight="1">
      <c r="A2763" s="40" t="str">
        <f t="shared" si="128"/>
        <v/>
      </c>
      <c r="B2763" s="41"/>
      <c r="C2763" s="42"/>
      <c r="D2763" s="136"/>
      <c r="E2763" s="144"/>
      <c r="F2763" s="87" t="str">
        <f t="shared" si="126"/>
        <v/>
      </c>
      <c r="G2763" s="42"/>
      <c r="H2763" s="11"/>
      <c r="I2763" s="111"/>
      <c r="J2763" s="47"/>
      <c r="K2763" s="108"/>
      <c r="L2763" s="112"/>
      <c r="M2763" s="48" t="str">
        <f t="shared" si="127"/>
        <v xml:space="preserve"> -    - </v>
      </c>
      <c r="N2763" s="12"/>
    </row>
    <row r="2764" spans="1:14" ht="15" customHeight="1">
      <c r="A2764" s="40" t="str">
        <f t="shared" si="128"/>
        <v/>
      </c>
      <c r="B2764" s="41"/>
      <c r="C2764" s="42"/>
      <c r="D2764" s="136"/>
      <c r="E2764" s="144"/>
      <c r="F2764" s="87" t="str">
        <f t="shared" ref="F2764:F2827" si="129">IF(E2764="","",IF(E2764&lt;=DATEVALUE("9/11/2022"),"2021-22",IF(E2764&gt;DATEVALUE("9/11/2022"),"")))</f>
        <v/>
      </c>
      <c r="G2764" s="42"/>
      <c r="H2764" s="11"/>
      <c r="I2764" s="111"/>
      <c r="J2764" s="47"/>
      <c r="K2764" s="108"/>
      <c r="L2764" s="112"/>
      <c r="M2764" s="48" t="str">
        <f t="shared" ref="M2764:M2827" si="130">A2764&amp;" - "&amp;C2764&amp;" "&amp;F2764&amp;" "&amp;G2764&amp;" - "&amp;H2764</f>
        <v xml:space="preserve"> -    - </v>
      </c>
      <c r="N2764" s="12"/>
    </row>
    <row r="2765" spans="1:14" ht="15" customHeight="1">
      <c r="A2765" s="40" t="str">
        <f t="shared" ref="A2765:A2828" si="131">IF(ISERROR(IF(B2765="","",A2764+1)),"",IF(B2765="","",A2764+1))</f>
        <v/>
      </c>
      <c r="B2765" s="41"/>
      <c r="C2765" s="42"/>
      <c r="D2765" s="42"/>
      <c r="E2765" s="144"/>
      <c r="F2765" s="87" t="str">
        <f t="shared" si="129"/>
        <v/>
      </c>
      <c r="G2765" s="42"/>
      <c r="H2765" s="11"/>
      <c r="I2765" s="111"/>
      <c r="J2765" s="47"/>
      <c r="K2765" s="108"/>
      <c r="L2765" s="112"/>
      <c r="M2765" s="48" t="str">
        <f t="shared" si="130"/>
        <v xml:space="preserve"> -    - </v>
      </c>
      <c r="N2765" s="12"/>
    </row>
    <row r="2766" spans="1:14" ht="15" customHeight="1">
      <c r="A2766" s="40" t="str">
        <f t="shared" si="131"/>
        <v/>
      </c>
      <c r="B2766" s="41"/>
      <c r="C2766" s="42"/>
      <c r="D2766" s="136"/>
      <c r="E2766" s="144"/>
      <c r="F2766" s="87" t="str">
        <f t="shared" si="129"/>
        <v/>
      </c>
      <c r="G2766" s="42"/>
      <c r="H2766" s="11"/>
      <c r="I2766" s="111"/>
      <c r="J2766" s="47"/>
      <c r="K2766" s="108"/>
      <c r="L2766" s="112"/>
      <c r="M2766" s="48" t="str">
        <f t="shared" si="130"/>
        <v xml:space="preserve"> -    - </v>
      </c>
      <c r="N2766" s="12"/>
    </row>
    <row r="2767" spans="1:14" ht="15" customHeight="1">
      <c r="A2767" s="40" t="str">
        <f t="shared" si="131"/>
        <v/>
      </c>
      <c r="B2767" s="41"/>
      <c r="C2767" s="42"/>
      <c r="D2767" s="136"/>
      <c r="E2767" s="144"/>
      <c r="F2767" s="87" t="str">
        <f t="shared" si="129"/>
        <v/>
      </c>
      <c r="G2767" s="42"/>
      <c r="H2767" s="11"/>
      <c r="I2767" s="111"/>
      <c r="J2767" s="47"/>
      <c r="K2767" s="108"/>
      <c r="L2767" s="112"/>
      <c r="M2767" s="48" t="str">
        <f t="shared" si="130"/>
        <v xml:space="preserve"> -    - </v>
      </c>
      <c r="N2767" s="12"/>
    </row>
    <row r="2768" spans="1:14" ht="15" customHeight="1">
      <c r="A2768" s="40" t="str">
        <f t="shared" si="131"/>
        <v/>
      </c>
      <c r="B2768" s="41"/>
      <c r="C2768" s="42"/>
      <c r="D2768" s="42"/>
      <c r="E2768" s="144"/>
      <c r="F2768" s="87" t="str">
        <f t="shared" si="129"/>
        <v/>
      </c>
      <c r="G2768" s="42"/>
      <c r="H2768" s="11"/>
      <c r="I2768" s="111"/>
      <c r="J2768" s="47"/>
      <c r="K2768" s="108"/>
      <c r="L2768" s="112"/>
      <c r="M2768" s="48" t="str">
        <f t="shared" si="130"/>
        <v xml:space="preserve"> -    - </v>
      </c>
      <c r="N2768" s="12"/>
    </row>
    <row r="2769" spans="1:14" ht="15" customHeight="1">
      <c r="A2769" s="40" t="str">
        <f t="shared" si="131"/>
        <v/>
      </c>
      <c r="B2769" s="41"/>
      <c r="C2769" s="42"/>
      <c r="D2769" s="136"/>
      <c r="E2769" s="144"/>
      <c r="F2769" s="87" t="str">
        <f t="shared" si="129"/>
        <v/>
      </c>
      <c r="G2769" s="42"/>
      <c r="H2769" s="11"/>
      <c r="I2769" s="111"/>
      <c r="J2769" s="47"/>
      <c r="K2769" s="108"/>
      <c r="L2769" s="112"/>
      <c r="M2769" s="48" t="str">
        <f t="shared" si="130"/>
        <v xml:space="preserve"> -    - </v>
      </c>
      <c r="N2769" s="12"/>
    </row>
    <row r="2770" spans="1:14" ht="15" customHeight="1">
      <c r="A2770" s="40" t="str">
        <f t="shared" si="131"/>
        <v/>
      </c>
      <c r="B2770" s="41"/>
      <c r="C2770" s="42"/>
      <c r="D2770" s="136"/>
      <c r="E2770" s="144"/>
      <c r="F2770" s="87" t="str">
        <f t="shared" si="129"/>
        <v/>
      </c>
      <c r="G2770" s="42"/>
      <c r="H2770" s="11"/>
      <c r="I2770" s="111"/>
      <c r="J2770" s="47"/>
      <c r="K2770" s="108"/>
      <c r="L2770" s="112"/>
      <c r="M2770" s="48" t="str">
        <f t="shared" si="130"/>
        <v xml:space="preserve"> -    - </v>
      </c>
      <c r="N2770" s="12"/>
    </row>
    <row r="2771" spans="1:14" ht="15" customHeight="1">
      <c r="A2771" s="40" t="str">
        <f t="shared" si="131"/>
        <v/>
      </c>
      <c r="B2771" s="41"/>
      <c r="C2771" s="42"/>
      <c r="D2771" s="42"/>
      <c r="E2771" s="144"/>
      <c r="F2771" s="87" t="str">
        <f t="shared" si="129"/>
        <v/>
      </c>
      <c r="G2771" s="42"/>
      <c r="H2771" s="11"/>
      <c r="I2771" s="111"/>
      <c r="J2771" s="47"/>
      <c r="K2771" s="108"/>
      <c r="L2771" s="112"/>
      <c r="M2771" s="48" t="str">
        <f t="shared" si="130"/>
        <v xml:space="preserve"> -    - </v>
      </c>
      <c r="N2771" s="12"/>
    </row>
    <row r="2772" spans="1:14" ht="15" customHeight="1">
      <c r="A2772" s="40" t="str">
        <f t="shared" si="131"/>
        <v/>
      </c>
      <c r="B2772" s="41"/>
      <c r="C2772" s="42"/>
      <c r="D2772" s="136"/>
      <c r="E2772" s="144"/>
      <c r="F2772" s="87" t="str">
        <f t="shared" si="129"/>
        <v/>
      </c>
      <c r="G2772" s="42"/>
      <c r="H2772" s="11"/>
      <c r="I2772" s="111"/>
      <c r="J2772" s="47"/>
      <c r="K2772" s="108"/>
      <c r="L2772" s="112"/>
      <c r="M2772" s="48" t="str">
        <f t="shared" si="130"/>
        <v xml:space="preserve"> -    - </v>
      </c>
      <c r="N2772" s="12"/>
    </row>
    <row r="2773" spans="1:14" ht="15" customHeight="1">
      <c r="A2773" s="40" t="str">
        <f t="shared" si="131"/>
        <v/>
      </c>
      <c r="B2773" s="41"/>
      <c r="C2773" s="42"/>
      <c r="D2773" s="136"/>
      <c r="E2773" s="144"/>
      <c r="F2773" s="87" t="str">
        <f t="shared" si="129"/>
        <v/>
      </c>
      <c r="G2773" s="42"/>
      <c r="H2773" s="11"/>
      <c r="I2773" s="111"/>
      <c r="J2773" s="47"/>
      <c r="K2773" s="108"/>
      <c r="L2773" s="112"/>
      <c r="M2773" s="48" t="str">
        <f t="shared" si="130"/>
        <v xml:space="preserve"> -    - </v>
      </c>
      <c r="N2773" s="12"/>
    </row>
    <row r="2774" spans="1:14" ht="15" customHeight="1">
      <c r="A2774" s="40" t="str">
        <f t="shared" si="131"/>
        <v/>
      </c>
      <c r="B2774" s="41"/>
      <c r="C2774" s="42"/>
      <c r="D2774" s="42"/>
      <c r="E2774" s="144"/>
      <c r="F2774" s="87" t="str">
        <f t="shared" si="129"/>
        <v/>
      </c>
      <c r="G2774" s="42"/>
      <c r="H2774" s="11"/>
      <c r="I2774" s="111"/>
      <c r="J2774" s="47"/>
      <c r="K2774" s="108"/>
      <c r="L2774" s="112"/>
      <c r="M2774" s="48" t="str">
        <f t="shared" si="130"/>
        <v xml:space="preserve"> -    - </v>
      </c>
      <c r="N2774" s="12"/>
    </row>
    <row r="2775" spans="1:14" ht="15" customHeight="1">
      <c r="A2775" s="40" t="str">
        <f t="shared" si="131"/>
        <v/>
      </c>
      <c r="B2775" s="41"/>
      <c r="C2775" s="42"/>
      <c r="D2775" s="136"/>
      <c r="E2775" s="144"/>
      <c r="F2775" s="87" t="str">
        <f t="shared" si="129"/>
        <v/>
      </c>
      <c r="G2775" s="42"/>
      <c r="H2775" s="11"/>
      <c r="I2775" s="111"/>
      <c r="J2775" s="47"/>
      <c r="K2775" s="108"/>
      <c r="L2775" s="112"/>
      <c r="M2775" s="48" t="str">
        <f t="shared" si="130"/>
        <v xml:space="preserve"> -    - </v>
      </c>
      <c r="N2775" s="12"/>
    </row>
    <row r="2776" spans="1:14" ht="15" customHeight="1">
      <c r="A2776" s="40" t="str">
        <f t="shared" si="131"/>
        <v/>
      </c>
      <c r="B2776" s="41"/>
      <c r="C2776" s="42"/>
      <c r="D2776" s="136"/>
      <c r="E2776" s="144"/>
      <c r="F2776" s="87" t="str">
        <f t="shared" si="129"/>
        <v/>
      </c>
      <c r="G2776" s="42"/>
      <c r="H2776" s="11"/>
      <c r="I2776" s="111"/>
      <c r="J2776" s="47"/>
      <c r="K2776" s="108"/>
      <c r="L2776" s="112"/>
      <c r="M2776" s="48" t="str">
        <f t="shared" si="130"/>
        <v xml:space="preserve"> -    - </v>
      </c>
      <c r="N2776" s="12"/>
    </row>
    <row r="2777" spans="1:14" ht="15" customHeight="1">
      <c r="A2777" s="40" t="str">
        <f t="shared" si="131"/>
        <v/>
      </c>
      <c r="B2777" s="41"/>
      <c r="C2777" s="42"/>
      <c r="D2777" s="42"/>
      <c r="E2777" s="144"/>
      <c r="F2777" s="87" t="str">
        <f t="shared" si="129"/>
        <v/>
      </c>
      <c r="G2777" s="42"/>
      <c r="H2777" s="11"/>
      <c r="I2777" s="111"/>
      <c r="J2777" s="47"/>
      <c r="K2777" s="108"/>
      <c r="L2777" s="112"/>
      <c r="M2777" s="48" t="str">
        <f t="shared" si="130"/>
        <v xml:space="preserve"> -    - </v>
      </c>
      <c r="N2777" s="12"/>
    </row>
    <row r="2778" spans="1:14" ht="15" customHeight="1">
      <c r="A2778" s="40" t="str">
        <f t="shared" si="131"/>
        <v/>
      </c>
      <c r="B2778" s="41"/>
      <c r="C2778" s="42"/>
      <c r="D2778" s="136"/>
      <c r="E2778" s="144"/>
      <c r="F2778" s="87" t="str">
        <f t="shared" si="129"/>
        <v/>
      </c>
      <c r="G2778" s="42"/>
      <c r="H2778" s="11"/>
      <c r="I2778" s="111"/>
      <c r="J2778" s="47"/>
      <c r="K2778" s="108"/>
      <c r="L2778" s="112"/>
      <c r="M2778" s="48" t="str">
        <f t="shared" si="130"/>
        <v xml:space="preserve"> -    - </v>
      </c>
      <c r="N2778" s="12"/>
    </row>
    <row r="2779" spans="1:14" ht="15" customHeight="1">
      <c r="A2779" s="40" t="str">
        <f t="shared" si="131"/>
        <v/>
      </c>
      <c r="B2779" s="41"/>
      <c r="C2779" s="42"/>
      <c r="D2779" s="136"/>
      <c r="E2779" s="144"/>
      <c r="F2779" s="87" t="str">
        <f t="shared" si="129"/>
        <v/>
      </c>
      <c r="G2779" s="42"/>
      <c r="H2779" s="11"/>
      <c r="I2779" s="111"/>
      <c r="J2779" s="47"/>
      <c r="K2779" s="108"/>
      <c r="L2779" s="112"/>
      <c r="M2779" s="48" t="str">
        <f t="shared" si="130"/>
        <v xml:space="preserve"> -    - </v>
      </c>
      <c r="N2779" s="12"/>
    </row>
    <row r="2780" spans="1:14" ht="15" customHeight="1">
      <c r="A2780" s="40" t="str">
        <f t="shared" si="131"/>
        <v/>
      </c>
      <c r="B2780" s="41"/>
      <c r="C2780" s="42"/>
      <c r="D2780" s="42"/>
      <c r="E2780" s="144"/>
      <c r="F2780" s="87" t="str">
        <f t="shared" si="129"/>
        <v/>
      </c>
      <c r="G2780" s="42"/>
      <c r="H2780" s="11"/>
      <c r="I2780" s="111"/>
      <c r="J2780" s="47"/>
      <c r="K2780" s="108"/>
      <c r="L2780" s="112"/>
      <c r="M2780" s="48" t="str">
        <f t="shared" si="130"/>
        <v xml:space="preserve"> -    - </v>
      </c>
      <c r="N2780" s="12"/>
    </row>
    <row r="2781" spans="1:14" ht="15" customHeight="1">
      <c r="A2781" s="40" t="str">
        <f t="shared" si="131"/>
        <v/>
      </c>
      <c r="B2781" s="41"/>
      <c r="C2781" s="42"/>
      <c r="D2781" s="136"/>
      <c r="E2781" s="144"/>
      <c r="F2781" s="87" t="str">
        <f t="shared" si="129"/>
        <v/>
      </c>
      <c r="G2781" s="42"/>
      <c r="H2781" s="11"/>
      <c r="I2781" s="111"/>
      <c r="J2781" s="47"/>
      <c r="K2781" s="108"/>
      <c r="L2781" s="112"/>
      <c r="M2781" s="48" t="str">
        <f t="shared" si="130"/>
        <v xml:space="preserve"> -    - </v>
      </c>
      <c r="N2781" s="12"/>
    </row>
    <row r="2782" spans="1:14" ht="15" customHeight="1">
      <c r="A2782" s="40" t="str">
        <f t="shared" si="131"/>
        <v/>
      </c>
      <c r="B2782" s="41"/>
      <c r="C2782" s="42"/>
      <c r="D2782" s="136"/>
      <c r="E2782" s="144"/>
      <c r="F2782" s="87" t="str">
        <f t="shared" si="129"/>
        <v/>
      </c>
      <c r="G2782" s="42"/>
      <c r="H2782" s="11"/>
      <c r="I2782" s="111"/>
      <c r="J2782" s="47"/>
      <c r="K2782" s="108"/>
      <c r="L2782" s="112"/>
      <c r="M2782" s="48" t="str">
        <f t="shared" si="130"/>
        <v xml:space="preserve"> -    - </v>
      </c>
      <c r="N2782" s="12"/>
    </row>
    <row r="2783" spans="1:14" ht="15" customHeight="1">
      <c r="A2783" s="40" t="str">
        <f t="shared" si="131"/>
        <v/>
      </c>
      <c r="B2783" s="41"/>
      <c r="C2783" s="42"/>
      <c r="D2783" s="42"/>
      <c r="E2783" s="144"/>
      <c r="F2783" s="87" t="str">
        <f t="shared" si="129"/>
        <v/>
      </c>
      <c r="G2783" s="42"/>
      <c r="H2783" s="11"/>
      <c r="I2783" s="111"/>
      <c r="J2783" s="47"/>
      <c r="K2783" s="108"/>
      <c r="L2783" s="112"/>
      <c r="M2783" s="48" t="str">
        <f t="shared" si="130"/>
        <v xml:space="preserve"> -    - </v>
      </c>
      <c r="N2783" s="12"/>
    </row>
    <row r="2784" spans="1:14" ht="15" customHeight="1">
      <c r="A2784" s="40" t="str">
        <f t="shared" si="131"/>
        <v/>
      </c>
      <c r="B2784" s="41"/>
      <c r="C2784" s="42"/>
      <c r="D2784" s="136"/>
      <c r="E2784" s="144"/>
      <c r="F2784" s="87" t="str">
        <f t="shared" si="129"/>
        <v/>
      </c>
      <c r="G2784" s="42"/>
      <c r="H2784" s="11"/>
      <c r="I2784" s="111"/>
      <c r="J2784" s="47"/>
      <c r="K2784" s="108"/>
      <c r="L2784" s="112"/>
      <c r="M2784" s="48" t="str">
        <f t="shared" si="130"/>
        <v xml:space="preserve"> -    - </v>
      </c>
      <c r="N2784" s="12"/>
    </row>
    <row r="2785" spans="1:14" ht="15" customHeight="1">
      <c r="A2785" s="40" t="str">
        <f t="shared" si="131"/>
        <v/>
      </c>
      <c r="B2785" s="41"/>
      <c r="C2785" s="42"/>
      <c r="D2785" s="136"/>
      <c r="E2785" s="144"/>
      <c r="F2785" s="87" t="str">
        <f t="shared" si="129"/>
        <v/>
      </c>
      <c r="G2785" s="42"/>
      <c r="H2785" s="11"/>
      <c r="I2785" s="111"/>
      <c r="J2785" s="47"/>
      <c r="K2785" s="108"/>
      <c r="L2785" s="112"/>
      <c r="M2785" s="48" t="str">
        <f t="shared" si="130"/>
        <v xml:space="preserve"> -    - </v>
      </c>
      <c r="N2785" s="12"/>
    </row>
    <row r="2786" spans="1:14" ht="15" customHeight="1">
      <c r="A2786" s="40" t="str">
        <f t="shared" si="131"/>
        <v/>
      </c>
      <c r="B2786" s="41"/>
      <c r="C2786" s="42"/>
      <c r="D2786" s="42"/>
      <c r="E2786" s="144"/>
      <c r="F2786" s="87" t="str">
        <f t="shared" si="129"/>
        <v/>
      </c>
      <c r="G2786" s="42"/>
      <c r="H2786" s="11"/>
      <c r="I2786" s="111"/>
      <c r="J2786" s="47"/>
      <c r="K2786" s="108"/>
      <c r="L2786" s="112"/>
      <c r="M2786" s="48" t="str">
        <f t="shared" si="130"/>
        <v xml:space="preserve"> -    - </v>
      </c>
      <c r="N2786" s="12"/>
    </row>
    <row r="2787" spans="1:14" ht="15" customHeight="1">
      <c r="A2787" s="40" t="str">
        <f t="shared" si="131"/>
        <v/>
      </c>
      <c r="B2787" s="41"/>
      <c r="C2787" s="42"/>
      <c r="D2787" s="136"/>
      <c r="E2787" s="144"/>
      <c r="F2787" s="87" t="str">
        <f t="shared" si="129"/>
        <v/>
      </c>
      <c r="G2787" s="42"/>
      <c r="H2787" s="11"/>
      <c r="I2787" s="111"/>
      <c r="J2787" s="47"/>
      <c r="K2787" s="108"/>
      <c r="L2787" s="112"/>
      <c r="M2787" s="48" t="str">
        <f t="shared" si="130"/>
        <v xml:space="preserve"> -    - </v>
      </c>
      <c r="N2787" s="12"/>
    </row>
    <row r="2788" spans="1:14" ht="15" customHeight="1">
      <c r="A2788" s="40" t="str">
        <f t="shared" si="131"/>
        <v/>
      </c>
      <c r="B2788" s="41"/>
      <c r="C2788" s="42"/>
      <c r="D2788" s="136"/>
      <c r="E2788" s="144"/>
      <c r="F2788" s="87" t="str">
        <f t="shared" si="129"/>
        <v/>
      </c>
      <c r="G2788" s="42"/>
      <c r="H2788" s="11"/>
      <c r="I2788" s="111"/>
      <c r="J2788" s="47"/>
      <c r="K2788" s="108"/>
      <c r="L2788" s="112"/>
      <c r="M2788" s="48" t="str">
        <f t="shared" si="130"/>
        <v xml:space="preserve"> -    - </v>
      </c>
      <c r="N2788" s="12"/>
    </row>
    <row r="2789" spans="1:14" ht="15" customHeight="1">
      <c r="A2789" s="40" t="str">
        <f t="shared" si="131"/>
        <v/>
      </c>
      <c r="B2789" s="41"/>
      <c r="C2789" s="42"/>
      <c r="D2789" s="42"/>
      <c r="E2789" s="144"/>
      <c r="F2789" s="87" t="str">
        <f t="shared" si="129"/>
        <v/>
      </c>
      <c r="G2789" s="42"/>
      <c r="H2789" s="11"/>
      <c r="I2789" s="111"/>
      <c r="J2789" s="47"/>
      <c r="K2789" s="108"/>
      <c r="L2789" s="112"/>
      <c r="M2789" s="48" t="str">
        <f t="shared" si="130"/>
        <v xml:space="preserve"> -    - </v>
      </c>
      <c r="N2789" s="12"/>
    </row>
    <row r="2790" spans="1:14" ht="15" customHeight="1">
      <c r="A2790" s="40" t="str">
        <f t="shared" si="131"/>
        <v/>
      </c>
      <c r="B2790" s="41"/>
      <c r="C2790" s="42"/>
      <c r="D2790" s="136"/>
      <c r="E2790" s="144"/>
      <c r="F2790" s="87" t="str">
        <f t="shared" si="129"/>
        <v/>
      </c>
      <c r="G2790" s="42"/>
      <c r="H2790" s="11"/>
      <c r="I2790" s="111"/>
      <c r="J2790" s="47"/>
      <c r="K2790" s="108"/>
      <c r="L2790" s="112"/>
      <c r="M2790" s="48" t="str">
        <f t="shared" si="130"/>
        <v xml:space="preserve"> -    - </v>
      </c>
      <c r="N2790" s="12"/>
    </row>
    <row r="2791" spans="1:14" ht="15" customHeight="1">
      <c r="A2791" s="40" t="str">
        <f t="shared" si="131"/>
        <v/>
      </c>
      <c r="B2791" s="41"/>
      <c r="C2791" s="42"/>
      <c r="D2791" s="136"/>
      <c r="E2791" s="144"/>
      <c r="F2791" s="87" t="str">
        <f t="shared" si="129"/>
        <v/>
      </c>
      <c r="G2791" s="42"/>
      <c r="H2791" s="11"/>
      <c r="I2791" s="111"/>
      <c r="J2791" s="47"/>
      <c r="K2791" s="108"/>
      <c r="L2791" s="112"/>
      <c r="M2791" s="48" t="str">
        <f t="shared" si="130"/>
        <v xml:space="preserve"> -    - </v>
      </c>
      <c r="N2791" s="12"/>
    </row>
    <row r="2792" spans="1:14" ht="15" customHeight="1">
      <c r="A2792" s="40" t="str">
        <f t="shared" si="131"/>
        <v/>
      </c>
      <c r="B2792" s="41"/>
      <c r="C2792" s="42"/>
      <c r="D2792" s="42"/>
      <c r="E2792" s="144"/>
      <c r="F2792" s="87" t="str">
        <f t="shared" si="129"/>
        <v/>
      </c>
      <c r="G2792" s="42"/>
      <c r="H2792" s="11"/>
      <c r="I2792" s="111"/>
      <c r="J2792" s="47"/>
      <c r="K2792" s="108"/>
      <c r="L2792" s="112"/>
      <c r="M2792" s="48" t="str">
        <f t="shared" si="130"/>
        <v xml:space="preserve"> -    - </v>
      </c>
      <c r="N2792" s="12"/>
    </row>
    <row r="2793" spans="1:14" ht="15" customHeight="1">
      <c r="A2793" s="40" t="str">
        <f t="shared" si="131"/>
        <v/>
      </c>
      <c r="B2793" s="41"/>
      <c r="C2793" s="42"/>
      <c r="D2793" s="136"/>
      <c r="E2793" s="144"/>
      <c r="F2793" s="87" t="str">
        <f t="shared" si="129"/>
        <v/>
      </c>
      <c r="G2793" s="42"/>
      <c r="H2793" s="11"/>
      <c r="I2793" s="111"/>
      <c r="J2793" s="47"/>
      <c r="K2793" s="108"/>
      <c r="L2793" s="112"/>
      <c r="M2793" s="48" t="str">
        <f t="shared" si="130"/>
        <v xml:space="preserve"> -    - </v>
      </c>
      <c r="N2793" s="12"/>
    </row>
    <row r="2794" spans="1:14" ht="15" customHeight="1">
      <c r="A2794" s="40" t="str">
        <f t="shared" si="131"/>
        <v/>
      </c>
      <c r="B2794" s="41"/>
      <c r="C2794" s="42"/>
      <c r="D2794" s="136"/>
      <c r="E2794" s="144"/>
      <c r="F2794" s="87" t="str">
        <f t="shared" si="129"/>
        <v/>
      </c>
      <c r="G2794" s="42"/>
      <c r="H2794" s="11"/>
      <c r="I2794" s="111"/>
      <c r="J2794" s="47"/>
      <c r="K2794" s="108"/>
      <c r="L2794" s="112"/>
      <c r="M2794" s="48" t="str">
        <f t="shared" si="130"/>
        <v xml:space="preserve"> -    - </v>
      </c>
      <c r="N2794" s="12"/>
    </row>
    <row r="2795" spans="1:14" ht="15" customHeight="1">
      <c r="A2795" s="40" t="str">
        <f t="shared" si="131"/>
        <v/>
      </c>
      <c r="B2795" s="41"/>
      <c r="C2795" s="42"/>
      <c r="D2795" s="42"/>
      <c r="E2795" s="144"/>
      <c r="F2795" s="87" t="str">
        <f t="shared" si="129"/>
        <v/>
      </c>
      <c r="G2795" s="42"/>
      <c r="H2795" s="11"/>
      <c r="I2795" s="111"/>
      <c r="J2795" s="47"/>
      <c r="K2795" s="108"/>
      <c r="L2795" s="112"/>
      <c r="M2795" s="48" t="str">
        <f t="shared" si="130"/>
        <v xml:space="preserve"> -    - </v>
      </c>
      <c r="N2795" s="12"/>
    </row>
    <row r="2796" spans="1:14" ht="15" customHeight="1">
      <c r="A2796" s="40" t="str">
        <f t="shared" si="131"/>
        <v/>
      </c>
      <c r="B2796" s="41"/>
      <c r="C2796" s="42"/>
      <c r="D2796" s="136"/>
      <c r="E2796" s="144"/>
      <c r="F2796" s="87" t="str">
        <f t="shared" si="129"/>
        <v/>
      </c>
      <c r="G2796" s="42"/>
      <c r="H2796" s="11"/>
      <c r="I2796" s="111"/>
      <c r="J2796" s="47"/>
      <c r="K2796" s="108"/>
      <c r="L2796" s="112"/>
      <c r="M2796" s="48" t="str">
        <f t="shared" si="130"/>
        <v xml:space="preserve"> -    - </v>
      </c>
      <c r="N2796" s="12"/>
    </row>
    <row r="2797" spans="1:14" ht="15" customHeight="1">
      <c r="A2797" s="40" t="str">
        <f t="shared" si="131"/>
        <v/>
      </c>
      <c r="B2797" s="41"/>
      <c r="C2797" s="42"/>
      <c r="D2797" s="136"/>
      <c r="E2797" s="144"/>
      <c r="F2797" s="87" t="str">
        <f t="shared" si="129"/>
        <v/>
      </c>
      <c r="G2797" s="42"/>
      <c r="H2797" s="11"/>
      <c r="I2797" s="111"/>
      <c r="J2797" s="47"/>
      <c r="K2797" s="108"/>
      <c r="L2797" s="112"/>
      <c r="M2797" s="48" t="str">
        <f t="shared" si="130"/>
        <v xml:space="preserve"> -    - </v>
      </c>
      <c r="N2797" s="12"/>
    </row>
    <row r="2798" spans="1:14" ht="15" customHeight="1">
      <c r="A2798" s="40" t="str">
        <f t="shared" si="131"/>
        <v/>
      </c>
      <c r="B2798" s="41"/>
      <c r="C2798" s="42"/>
      <c r="D2798" s="42"/>
      <c r="E2798" s="144"/>
      <c r="F2798" s="87" t="str">
        <f t="shared" si="129"/>
        <v/>
      </c>
      <c r="G2798" s="42"/>
      <c r="H2798" s="11"/>
      <c r="I2798" s="111"/>
      <c r="J2798" s="47"/>
      <c r="K2798" s="108"/>
      <c r="L2798" s="112"/>
      <c r="M2798" s="48" t="str">
        <f t="shared" si="130"/>
        <v xml:space="preserve"> -    - </v>
      </c>
      <c r="N2798" s="12"/>
    </row>
    <row r="2799" spans="1:14" ht="15" customHeight="1">
      <c r="A2799" s="40" t="str">
        <f t="shared" si="131"/>
        <v/>
      </c>
      <c r="B2799" s="41"/>
      <c r="C2799" s="42"/>
      <c r="D2799" s="136"/>
      <c r="E2799" s="144"/>
      <c r="F2799" s="87" t="str">
        <f t="shared" si="129"/>
        <v/>
      </c>
      <c r="G2799" s="42"/>
      <c r="H2799" s="11"/>
      <c r="I2799" s="111"/>
      <c r="J2799" s="47"/>
      <c r="K2799" s="108"/>
      <c r="L2799" s="112"/>
      <c r="M2799" s="48" t="str">
        <f t="shared" si="130"/>
        <v xml:space="preserve"> -    - </v>
      </c>
      <c r="N2799" s="12"/>
    </row>
    <row r="2800" spans="1:14" ht="15" customHeight="1">
      <c r="A2800" s="40" t="str">
        <f t="shared" si="131"/>
        <v/>
      </c>
      <c r="B2800" s="41"/>
      <c r="C2800" s="42"/>
      <c r="D2800" s="136"/>
      <c r="E2800" s="144"/>
      <c r="F2800" s="87" t="str">
        <f t="shared" si="129"/>
        <v/>
      </c>
      <c r="G2800" s="42"/>
      <c r="H2800" s="11"/>
      <c r="I2800" s="111"/>
      <c r="J2800" s="47"/>
      <c r="K2800" s="108"/>
      <c r="L2800" s="112"/>
      <c r="M2800" s="48" t="str">
        <f t="shared" si="130"/>
        <v xml:space="preserve"> -    - </v>
      </c>
      <c r="N2800" s="12"/>
    </row>
    <row r="2801" spans="1:14" ht="15" customHeight="1">
      <c r="A2801" s="40" t="str">
        <f t="shared" si="131"/>
        <v/>
      </c>
      <c r="B2801" s="41"/>
      <c r="C2801" s="42"/>
      <c r="D2801" s="42"/>
      <c r="E2801" s="144"/>
      <c r="F2801" s="87" t="str">
        <f t="shared" si="129"/>
        <v/>
      </c>
      <c r="G2801" s="42"/>
      <c r="H2801" s="11"/>
      <c r="I2801" s="111"/>
      <c r="J2801" s="47"/>
      <c r="K2801" s="108"/>
      <c r="L2801" s="112"/>
      <c r="M2801" s="48" t="str">
        <f t="shared" si="130"/>
        <v xml:space="preserve"> -    - </v>
      </c>
      <c r="N2801" s="12"/>
    </row>
    <row r="2802" spans="1:14" ht="15" customHeight="1">
      <c r="A2802" s="40" t="str">
        <f t="shared" si="131"/>
        <v/>
      </c>
      <c r="B2802" s="41"/>
      <c r="C2802" s="42"/>
      <c r="D2802" s="136"/>
      <c r="E2802" s="144"/>
      <c r="F2802" s="87" t="str">
        <f t="shared" si="129"/>
        <v/>
      </c>
      <c r="G2802" s="42"/>
      <c r="H2802" s="11"/>
      <c r="I2802" s="111"/>
      <c r="J2802" s="47"/>
      <c r="K2802" s="108"/>
      <c r="L2802" s="112"/>
      <c r="M2802" s="48" t="str">
        <f t="shared" si="130"/>
        <v xml:space="preserve"> -    - </v>
      </c>
      <c r="N2802" s="12"/>
    </row>
    <row r="2803" spans="1:14" ht="15" customHeight="1">
      <c r="A2803" s="40" t="str">
        <f t="shared" si="131"/>
        <v/>
      </c>
      <c r="B2803" s="41"/>
      <c r="C2803" s="42"/>
      <c r="D2803" s="136"/>
      <c r="E2803" s="144"/>
      <c r="F2803" s="87" t="str">
        <f t="shared" si="129"/>
        <v/>
      </c>
      <c r="G2803" s="42"/>
      <c r="H2803" s="11"/>
      <c r="I2803" s="111"/>
      <c r="J2803" s="47"/>
      <c r="K2803" s="108"/>
      <c r="L2803" s="112"/>
      <c r="M2803" s="48" t="str">
        <f t="shared" si="130"/>
        <v xml:space="preserve"> -    - </v>
      </c>
      <c r="N2803" s="12"/>
    </row>
    <row r="2804" spans="1:14" ht="15" customHeight="1">
      <c r="A2804" s="40" t="str">
        <f t="shared" si="131"/>
        <v/>
      </c>
      <c r="B2804" s="41"/>
      <c r="C2804" s="42"/>
      <c r="D2804" s="42"/>
      <c r="E2804" s="144"/>
      <c r="F2804" s="87" t="str">
        <f t="shared" si="129"/>
        <v/>
      </c>
      <c r="G2804" s="42"/>
      <c r="H2804" s="11"/>
      <c r="I2804" s="111"/>
      <c r="J2804" s="47"/>
      <c r="K2804" s="108"/>
      <c r="L2804" s="112"/>
      <c r="M2804" s="48" t="str">
        <f t="shared" si="130"/>
        <v xml:space="preserve"> -    - </v>
      </c>
      <c r="N2804" s="12"/>
    </row>
    <row r="2805" spans="1:14" ht="15" customHeight="1">
      <c r="A2805" s="40" t="str">
        <f t="shared" si="131"/>
        <v/>
      </c>
      <c r="B2805" s="41"/>
      <c r="C2805" s="42"/>
      <c r="D2805" s="136"/>
      <c r="E2805" s="144"/>
      <c r="F2805" s="87" t="str">
        <f t="shared" si="129"/>
        <v/>
      </c>
      <c r="G2805" s="42"/>
      <c r="H2805" s="11"/>
      <c r="I2805" s="111"/>
      <c r="J2805" s="47"/>
      <c r="K2805" s="108"/>
      <c r="L2805" s="112"/>
      <c r="M2805" s="48" t="str">
        <f t="shared" si="130"/>
        <v xml:space="preserve"> -    - </v>
      </c>
      <c r="N2805" s="12"/>
    </row>
    <row r="2806" spans="1:14" ht="15" customHeight="1">
      <c r="A2806" s="40" t="str">
        <f t="shared" si="131"/>
        <v/>
      </c>
      <c r="B2806" s="41"/>
      <c r="C2806" s="42"/>
      <c r="D2806" s="136"/>
      <c r="E2806" s="144"/>
      <c r="F2806" s="87" t="str">
        <f t="shared" si="129"/>
        <v/>
      </c>
      <c r="G2806" s="42"/>
      <c r="H2806" s="11"/>
      <c r="I2806" s="111"/>
      <c r="J2806" s="47"/>
      <c r="K2806" s="108"/>
      <c r="L2806" s="112"/>
      <c r="M2806" s="48" t="str">
        <f t="shared" si="130"/>
        <v xml:space="preserve"> -    - </v>
      </c>
      <c r="N2806" s="12"/>
    </row>
    <row r="2807" spans="1:14" ht="15" customHeight="1">
      <c r="A2807" s="40" t="str">
        <f t="shared" si="131"/>
        <v/>
      </c>
      <c r="B2807" s="41"/>
      <c r="C2807" s="42"/>
      <c r="D2807" s="42"/>
      <c r="E2807" s="144"/>
      <c r="F2807" s="87" t="str">
        <f t="shared" si="129"/>
        <v/>
      </c>
      <c r="G2807" s="42"/>
      <c r="H2807" s="11"/>
      <c r="I2807" s="111"/>
      <c r="J2807" s="47"/>
      <c r="K2807" s="108"/>
      <c r="L2807" s="112"/>
      <c r="M2807" s="48" t="str">
        <f t="shared" si="130"/>
        <v xml:space="preserve"> -    - </v>
      </c>
      <c r="N2807" s="12"/>
    </row>
    <row r="2808" spans="1:14" ht="15" customHeight="1">
      <c r="A2808" s="40" t="str">
        <f t="shared" si="131"/>
        <v/>
      </c>
      <c r="B2808" s="41"/>
      <c r="C2808" s="42"/>
      <c r="D2808" s="136"/>
      <c r="E2808" s="144"/>
      <c r="F2808" s="87" t="str">
        <f t="shared" si="129"/>
        <v/>
      </c>
      <c r="G2808" s="42"/>
      <c r="H2808" s="11"/>
      <c r="I2808" s="111"/>
      <c r="J2808" s="47"/>
      <c r="K2808" s="108"/>
      <c r="L2808" s="112"/>
      <c r="M2808" s="48" t="str">
        <f t="shared" si="130"/>
        <v xml:space="preserve"> -    - </v>
      </c>
      <c r="N2808" s="12"/>
    </row>
    <row r="2809" spans="1:14" ht="15" customHeight="1">
      <c r="A2809" s="40" t="str">
        <f t="shared" si="131"/>
        <v/>
      </c>
      <c r="B2809" s="41"/>
      <c r="C2809" s="42"/>
      <c r="D2809" s="136"/>
      <c r="E2809" s="144"/>
      <c r="F2809" s="87" t="str">
        <f t="shared" si="129"/>
        <v/>
      </c>
      <c r="G2809" s="42"/>
      <c r="H2809" s="11"/>
      <c r="I2809" s="111"/>
      <c r="J2809" s="47"/>
      <c r="K2809" s="108"/>
      <c r="L2809" s="112"/>
      <c r="M2809" s="48" t="str">
        <f t="shared" si="130"/>
        <v xml:space="preserve"> -    - </v>
      </c>
      <c r="N2809" s="12"/>
    </row>
    <row r="2810" spans="1:14" ht="15" customHeight="1">
      <c r="A2810" s="40" t="str">
        <f t="shared" si="131"/>
        <v/>
      </c>
      <c r="B2810" s="41"/>
      <c r="C2810" s="42"/>
      <c r="D2810" s="42"/>
      <c r="E2810" s="144"/>
      <c r="F2810" s="87" t="str">
        <f t="shared" si="129"/>
        <v/>
      </c>
      <c r="G2810" s="42"/>
      <c r="H2810" s="11"/>
      <c r="I2810" s="111"/>
      <c r="J2810" s="47"/>
      <c r="K2810" s="108"/>
      <c r="L2810" s="112"/>
      <c r="M2810" s="48" t="str">
        <f t="shared" si="130"/>
        <v xml:space="preserve"> -    - </v>
      </c>
      <c r="N2810" s="12"/>
    </row>
    <row r="2811" spans="1:14" ht="15" customHeight="1">
      <c r="A2811" s="40" t="str">
        <f t="shared" si="131"/>
        <v/>
      </c>
      <c r="B2811" s="41"/>
      <c r="C2811" s="42"/>
      <c r="D2811" s="136"/>
      <c r="E2811" s="144"/>
      <c r="F2811" s="87" t="str">
        <f t="shared" si="129"/>
        <v/>
      </c>
      <c r="G2811" s="42"/>
      <c r="H2811" s="11"/>
      <c r="I2811" s="111"/>
      <c r="J2811" s="47"/>
      <c r="K2811" s="108"/>
      <c r="L2811" s="112"/>
      <c r="M2811" s="48" t="str">
        <f t="shared" si="130"/>
        <v xml:space="preserve"> -    - </v>
      </c>
      <c r="N2811" s="12"/>
    </row>
    <row r="2812" spans="1:14" ht="15" customHeight="1">
      <c r="A2812" s="40" t="str">
        <f t="shared" si="131"/>
        <v/>
      </c>
      <c r="B2812" s="41"/>
      <c r="C2812" s="42"/>
      <c r="D2812" s="136"/>
      <c r="E2812" s="144"/>
      <c r="F2812" s="87" t="str">
        <f t="shared" si="129"/>
        <v/>
      </c>
      <c r="G2812" s="42"/>
      <c r="H2812" s="11"/>
      <c r="I2812" s="111"/>
      <c r="J2812" s="47"/>
      <c r="K2812" s="108"/>
      <c r="L2812" s="112"/>
      <c r="M2812" s="48" t="str">
        <f t="shared" si="130"/>
        <v xml:space="preserve"> -    - </v>
      </c>
      <c r="N2812" s="12"/>
    </row>
    <row r="2813" spans="1:14" ht="15" customHeight="1">
      <c r="A2813" s="40" t="str">
        <f t="shared" si="131"/>
        <v/>
      </c>
      <c r="B2813" s="41"/>
      <c r="C2813" s="42"/>
      <c r="D2813" s="42"/>
      <c r="E2813" s="144"/>
      <c r="F2813" s="87" t="str">
        <f t="shared" si="129"/>
        <v/>
      </c>
      <c r="G2813" s="42"/>
      <c r="H2813" s="11"/>
      <c r="I2813" s="111"/>
      <c r="J2813" s="47"/>
      <c r="K2813" s="108"/>
      <c r="L2813" s="112"/>
      <c r="M2813" s="48" t="str">
        <f t="shared" si="130"/>
        <v xml:space="preserve"> -    - </v>
      </c>
      <c r="N2813" s="12"/>
    </row>
    <row r="2814" spans="1:14" ht="15" customHeight="1">
      <c r="A2814" s="40" t="str">
        <f t="shared" si="131"/>
        <v/>
      </c>
      <c r="B2814" s="41"/>
      <c r="C2814" s="42"/>
      <c r="D2814" s="136"/>
      <c r="E2814" s="144"/>
      <c r="F2814" s="87" t="str">
        <f t="shared" si="129"/>
        <v/>
      </c>
      <c r="G2814" s="42"/>
      <c r="H2814" s="11"/>
      <c r="I2814" s="111"/>
      <c r="J2814" s="47"/>
      <c r="K2814" s="108"/>
      <c r="L2814" s="112"/>
      <c r="M2814" s="48" t="str">
        <f t="shared" si="130"/>
        <v xml:space="preserve"> -    - </v>
      </c>
      <c r="N2814" s="12"/>
    </row>
    <row r="2815" spans="1:14" ht="15" customHeight="1">
      <c r="A2815" s="40" t="str">
        <f t="shared" si="131"/>
        <v/>
      </c>
      <c r="B2815" s="41"/>
      <c r="C2815" s="42"/>
      <c r="D2815" s="136"/>
      <c r="E2815" s="144"/>
      <c r="F2815" s="87" t="str">
        <f t="shared" si="129"/>
        <v/>
      </c>
      <c r="G2815" s="42"/>
      <c r="H2815" s="11"/>
      <c r="I2815" s="111"/>
      <c r="J2815" s="47"/>
      <c r="K2815" s="108"/>
      <c r="L2815" s="112"/>
      <c r="M2815" s="48" t="str">
        <f t="shared" si="130"/>
        <v xml:space="preserve"> -    - </v>
      </c>
      <c r="N2815" s="12"/>
    </row>
    <row r="2816" spans="1:14" ht="15" customHeight="1">
      <c r="A2816" s="40" t="str">
        <f t="shared" si="131"/>
        <v/>
      </c>
      <c r="B2816" s="41"/>
      <c r="C2816" s="42"/>
      <c r="D2816" s="42"/>
      <c r="E2816" s="144"/>
      <c r="F2816" s="87" t="str">
        <f t="shared" si="129"/>
        <v/>
      </c>
      <c r="G2816" s="42"/>
      <c r="H2816" s="11"/>
      <c r="I2816" s="111"/>
      <c r="J2816" s="47"/>
      <c r="K2816" s="108"/>
      <c r="L2816" s="112"/>
      <c r="M2816" s="48" t="str">
        <f t="shared" si="130"/>
        <v xml:space="preserve"> -    - </v>
      </c>
      <c r="N2816" s="12"/>
    </row>
    <row r="2817" spans="1:14" ht="15" customHeight="1">
      <c r="A2817" s="40" t="str">
        <f t="shared" si="131"/>
        <v/>
      </c>
      <c r="B2817" s="41"/>
      <c r="C2817" s="42"/>
      <c r="D2817" s="136"/>
      <c r="E2817" s="144"/>
      <c r="F2817" s="87" t="str">
        <f t="shared" si="129"/>
        <v/>
      </c>
      <c r="G2817" s="42"/>
      <c r="H2817" s="11"/>
      <c r="I2817" s="111"/>
      <c r="J2817" s="47"/>
      <c r="K2817" s="108"/>
      <c r="L2817" s="112"/>
      <c r="M2817" s="48" t="str">
        <f t="shared" si="130"/>
        <v xml:space="preserve"> -    - </v>
      </c>
      <c r="N2817" s="12"/>
    </row>
    <row r="2818" spans="1:14" ht="15" customHeight="1">
      <c r="A2818" s="40" t="str">
        <f t="shared" si="131"/>
        <v/>
      </c>
      <c r="B2818" s="41"/>
      <c r="C2818" s="42"/>
      <c r="D2818" s="136"/>
      <c r="E2818" s="144"/>
      <c r="F2818" s="87" t="str">
        <f t="shared" si="129"/>
        <v/>
      </c>
      <c r="G2818" s="42"/>
      <c r="H2818" s="11"/>
      <c r="I2818" s="111"/>
      <c r="J2818" s="47"/>
      <c r="K2818" s="108"/>
      <c r="L2818" s="112"/>
      <c r="M2818" s="48" t="str">
        <f t="shared" si="130"/>
        <v xml:space="preserve"> -    - </v>
      </c>
      <c r="N2818" s="12"/>
    </row>
    <row r="2819" spans="1:14" ht="15" customHeight="1">
      <c r="A2819" s="40" t="str">
        <f t="shared" si="131"/>
        <v/>
      </c>
      <c r="B2819" s="41"/>
      <c r="C2819" s="42"/>
      <c r="D2819" s="42"/>
      <c r="E2819" s="144"/>
      <c r="F2819" s="87" t="str">
        <f t="shared" si="129"/>
        <v/>
      </c>
      <c r="G2819" s="42"/>
      <c r="H2819" s="11"/>
      <c r="I2819" s="111"/>
      <c r="J2819" s="47"/>
      <c r="K2819" s="108"/>
      <c r="L2819" s="112"/>
      <c r="M2819" s="48" t="str">
        <f t="shared" si="130"/>
        <v xml:space="preserve"> -    - </v>
      </c>
      <c r="N2819" s="12"/>
    </row>
    <row r="2820" spans="1:14" ht="15" customHeight="1">
      <c r="A2820" s="40" t="str">
        <f t="shared" si="131"/>
        <v/>
      </c>
      <c r="B2820" s="41"/>
      <c r="C2820" s="42"/>
      <c r="D2820" s="136"/>
      <c r="E2820" s="144"/>
      <c r="F2820" s="87" t="str">
        <f t="shared" si="129"/>
        <v/>
      </c>
      <c r="G2820" s="42"/>
      <c r="H2820" s="11"/>
      <c r="I2820" s="111"/>
      <c r="J2820" s="47"/>
      <c r="K2820" s="108"/>
      <c r="L2820" s="112"/>
      <c r="M2820" s="48" t="str">
        <f t="shared" si="130"/>
        <v xml:space="preserve"> -    - </v>
      </c>
      <c r="N2820" s="12"/>
    </row>
    <row r="2821" spans="1:14" ht="15" customHeight="1">
      <c r="A2821" s="40" t="str">
        <f t="shared" si="131"/>
        <v/>
      </c>
      <c r="B2821" s="41"/>
      <c r="C2821" s="42"/>
      <c r="D2821" s="136"/>
      <c r="E2821" s="144"/>
      <c r="F2821" s="87" t="str">
        <f t="shared" si="129"/>
        <v/>
      </c>
      <c r="G2821" s="42"/>
      <c r="H2821" s="11"/>
      <c r="I2821" s="111"/>
      <c r="J2821" s="47"/>
      <c r="K2821" s="108"/>
      <c r="L2821" s="112"/>
      <c r="M2821" s="48" t="str">
        <f t="shared" si="130"/>
        <v xml:space="preserve"> -    - </v>
      </c>
      <c r="N2821" s="12"/>
    </row>
    <row r="2822" spans="1:14" ht="15" customHeight="1">
      <c r="A2822" s="40" t="str">
        <f t="shared" si="131"/>
        <v/>
      </c>
      <c r="B2822" s="41"/>
      <c r="C2822" s="42"/>
      <c r="D2822" s="42"/>
      <c r="E2822" s="144"/>
      <c r="F2822" s="87" t="str">
        <f t="shared" si="129"/>
        <v/>
      </c>
      <c r="G2822" s="42"/>
      <c r="H2822" s="11"/>
      <c r="I2822" s="111"/>
      <c r="J2822" s="47"/>
      <c r="K2822" s="108"/>
      <c r="L2822" s="112"/>
      <c r="M2822" s="48" t="str">
        <f t="shared" si="130"/>
        <v xml:space="preserve"> -    - </v>
      </c>
      <c r="N2822" s="12"/>
    </row>
    <row r="2823" spans="1:14" ht="15" customHeight="1">
      <c r="A2823" s="40" t="str">
        <f t="shared" si="131"/>
        <v/>
      </c>
      <c r="B2823" s="41"/>
      <c r="C2823" s="42"/>
      <c r="D2823" s="136"/>
      <c r="E2823" s="144"/>
      <c r="F2823" s="87" t="str">
        <f t="shared" si="129"/>
        <v/>
      </c>
      <c r="G2823" s="42"/>
      <c r="H2823" s="11"/>
      <c r="I2823" s="111"/>
      <c r="J2823" s="47"/>
      <c r="K2823" s="108"/>
      <c r="L2823" s="112"/>
      <c r="M2823" s="48" t="str">
        <f t="shared" si="130"/>
        <v xml:space="preserve"> -    - </v>
      </c>
      <c r="N2823" s="12"/>
    </row>
    <row r="2824" spans="1:14" ht="15" customHeight="1">
      <c r="A2824" s="40" t="str">
        <f t="shared" si="131"/>
        <v/>
      </c>
      <c r="B2824" s="41"/>
      <c r="C2824" s="42"/>
      <c r="D2824" s="136"/>
      <c r="E2824" s="144"/>
      <c r="F2824" s="87" t="str">
        <f t="shared" si="129"/>
        <v/>
      </c>
      <c r="G2824" s="42"/>
      <c r="H2824" s="11"/>
      <c r="I2824" s="111"/>
      <c r="J2824" s="47"/>
      <c r="K2824" s="108"/>
      <c r="L2824" s="112"/>
      <c r="M2824" s="48" t="str">
        <f t="shared" si="130"/>
        <v xml:space="preserve"> -    - </v>
      </c>
      <c r="N2824" s="12"/>
    </row>
    <row r="2825" spans="1:14" ht="15" customHeight="1">
      <c r="A2825" s="40" t="str">
        <f t="shared" si="131"/>
        <v/>
      </c>
      <c r="B2825" s="41"/>
      <c r="C2825" s="42"/>
      <c r="D2825" s="42"/>
      <c r="E2825" s="144"/>
      <c r="F2825" s="87" t="str">
        <f t="shared" si="129"/>
        <v/>
      </c>
      <c r="G2825" s="42"/>
      <c r="H2825" s="11"/>
      <c r="I2825" s="111"/>
      <c r="J2825" s="47"/>
      <c r="K2825" s="108"/>
      <c r="L2825" s="112"/>
      <c r="M2825" s="48" t="str">
        <f t="shared" si="130"/>
        <v xml:space="preserve"> -    - </v>
      </c>
      <c r="N2825" s="12"/>
    </row>
    <row r="2826" spans="1:14" ht="15" customHeight="1">
      <c r="A2826" s="40" t="str">
        <f t="shared" si="131"/>
        <v/>
      </c>
      <c r="B2826" s="41"/>
      <c r="C2826" s="42"/>
      <c r="D2826" s="136"/>
      <c r="E2826" s="144"/>
      <c r="F2826" s="87" t="str">
        <f t="shared" si="129"/>
        <v/>
      </c>
      <c r="G2826" s="42"/>
      <c r="H2826" s="11"/>
      <c r="I2826" s="111"/>
      <c r="J2826" s="47"/>
      <c r="K2826" s="108"/>
      <c r="L2826" s="112"/>
      <c r="M2826" s="48" t="str">
        <f t="shared" si="130"/>
        <v xml:space="preserve"> -    - </v>
      </c>
      <c r="N2826" s="12"/>
    </row>
    <row r="2827" spans="1:14" ht="15" customHeight="1">
      <c r="A2827" s="40" t="str">
        <f t="shared" si="131"/>
        <v/>
      </c>
      <c r="B2827" s="41"/>
      <c r="C2827" s="42"/>
      <c r="D2827" s="136"/>
      <c r="E2827" s="144"/>
      <c r="F2827" s="87" t="str">
        <f t="shared" si="129"/>
        <v/>
      </c>
      <c r="G2827" s="42"/>
      <c r="H2827" s="11"/>
      <c r="I2827" s="111"/>
      <c r="J2827" s="47"/>
      <c r="K2827" s="108"/>
      <c r="L2827" s="112"/>
      <c r="M2827" s="48" t="str">
        <f t="shared" si="130"/>
        <v xml:space="preserve"> -    - </v>
      </c>
      <c r="N2827" s="12"/>
    </row>
    <row r="2828" spans="1:14" ht="15" customHeight="1">
      <c r="A2828" s="40" t="str">
        <f t="shared" si="131"/>
        <v/>
      </c>
      <c r="B2828" s="41"/>
      <c r="C2828" s="42"/>
      <c r="D2828" s="42"/>
      <c r="E2828" s="144"/>
      <c r="F2828" s="87" t="str">
        <f t="shared" ref="F2828:F2891" si="132">IF(E2828="","",IF(E2828&lt;=DATEVALUE("9/11/2022"),"2021-22",IF(E2828&gt;DATEVALUE("9/11/2022"),"")))</f>
        <v/>
      </c>
      <c r="G2828" s="42"/>
      <c r="H2828" s="11"/>
      <c r="I2828" s="111"/>
      <c r="J2828" s="47"/>
      <c r="K2828" s="108"/>
      <c r="L2828" s="112"/>
      <c r="M2828" s="48" t="str">
        <f t="shared" ref="M2828:M2891" si="133">A2828&amp;" - "&amp;C2828&amp;" "&amp;F2828&amp;" "&amp;G2828&amp;" - "&amp;H2828</f>
        <v xml:space="preserve"> -    - </v>
      </c>
      <c r="N2828" s="12"/>
    </row>
    <row r="2829" spans="1:14" ht="15" customHeight="1">
      <c r="A2829" s="40" t="str">
        <f t="shared" ref="A2829:A2892" si="134">IF(ISERROR(IF(B2829="","",A2828+1)),"",IF(B2829="","",A2828+1))</f>
        <v/>
      </c>
      <c r="B2829" s="41"/>
      <c r="C2829" s="42"/>
      <c r="D2829" s="136"/>
      <c r="E2829" s="144"/>
      <c r="F2829" s="87" t="str">
        <f t="shared" si="132"/>
        <v/>
      </c>
      <c r="G2829" s="42"/>
      <c r="H2829" s="11"/>
      <c r="I2829" s="111"/>
      <c r="J2829" s="47"/>
      <c r="K2829" s="108"/>
      <c r="L2829" s="112"/>
      <c r="M2829" s="48" t="str">
        <f t="shared" si="133"/>
        <v xml:space="preserve"> -    - </v>
      </c>
      <c r="N2829" s="12"/>
    </row>
    <row r="2830" spans="1:14" ht="15" customHeight="1">
      <c r="A2830" s="40" t="str">
        <f t="shared" si="134"/>
        <v/>
      </c>
      <c r="B2830" s="41"/>
      <c r="C2830" s="42"/>
      <c r="D2830" s="136"/>
      <c r="E2830" s="144"/>
      <c r="F2830" s="87" t="str">
        <f t="shared" si="132"/>
        <v/>
      </c>
      <c r="G2830" s="42"/>
      <c r="H2830" s="11"/>
      <c r="I2830" s="111"/>
      <c r="J2830" s="47"/>
      <c r="K2830" s="108"/>
      <c r="L2830" s="112"/>
      <c r="M2830" s="48" t="str">
        <f t="shared" si="133"/>
        <v xml:space="preserve"> -    - </v>
      </c>
      <c r="N2830" s="12"/>
    </row>
    <row r="2831" spans="1:14" ht="15" customHeight="1">
      <c r="A2831" s="40" t="str">
        <f t="shared" si="134"/>
        <v/>
      </c>
      <c r="B2831" s="41"/>
      <c r="C2831" s="42"/>
      <c r="D2831" s="42"/>
      <c r="E2831" s="144"/>
      <c r="F2831" s="87" t="str">
        <f t="shared" si="132"/>
        <v/>
      </c>
      <c r="G2831" s="42"/>
      <c r="H2831" s="11"/>
      <c r="I2831" s="111"/>
      <c r="J2831" s="47"/>
      <c r="K2831" s="108"/>
      <c r="L2831" s="112"/>
      <c r="M2831" s="48" t="str">
        <f t="shared" si="133"/>
        <v xml:space="preserve"> -    - </v>
      </c>
      <c r="N2831" s="12"/>
    </row>
    <row r="2832" spans="1:14" ht="15" customHeight="1">
      <c r="A2832" s="40" t="str">
        <f t="shared" si="134"/>
        <v/>
      </c>
      <c r="B2832" s="41"/>
      <c r="C2832" s="42"/>
      <c r="D2832" s="136"/>
      <c r="E2832" s="144"/>
      <c r="F2832" s="87" t="str">
        <f t="shared" si="132"/>
        <v/>
      </c>
      <c r="G2832" s="42"/>
      <c r="H2832" s="11"/>
      <c r="I2832" s="111"/>
      <c r="J2832" s="47"/>
      <c r="K2832" s="108"/>
      <c r="L2832" s="112"/>
      <c r="M2832" s="48" t="str">
        <f t="shared" si="133"/>
        <v xml:space="preserve"> -    - </v>
      </c>
      <c r="N2832" s="12"/>
    </row>
    <row r="2833" spans="1:14" ht="15" customHeight="1">
      <c r="A2833" s="40" t="str">
        <f t="shared" si="134"/>
        <v/>
      </c>
      <c r="B2833" s="41"/>
      <c r="C2833" s="42"/>
      <c r="D2833" s="136"/>
      <c r="E2833" s="144"/>
      <c r="F2833" s="87" t="str">
        <f t="shared" si="132"/>
        <v/>
      </c>
      <c r="G2833" s="42"/>
      <c r="H2833" s="11"/>
      <c r="I2833" s="111"/>
      <c r="J2833" s="47"/>
      <c r="K2833" s="108"/>
      <c r="L2833" s="112"/>
      <c r="M2833" s="48" t="str">
        <f t="shared" si="133"/>
        <v xml:space="preserve"> -    - </v>
      </c>
      <c r="N2833" s="12"/>
    </row>
    <row r="2834" spans="1:14" ht="15" customHeight="1">
      <c r="A2834" s="40" t="str">
        <f t="shared" si="134"/>
        <v/>
      </c>
      <c r="B2834" s="41"/>
      <c r="C2834" s="42"/>
      <c r="D2834" s="42"/>
      <c r="E2834" s="144"/>
      <c r="F2834" s="87" t="str">
        <f t="shared" si="132"/>
        <v/>
      </c>
      <c r="G2834" s="42"/>
      <c r="H2834" s="11"/>
      <c r="I2834" s="111"/>
      <c r="J2834" s="47"/>
      <c r="K2834" s="108"/>
      <c r="L2834" s="112"/>
      <c r="M2834" s="48" t="str">
        <f t="shared" si="133"/>
        <v xml:space="preserve"> -    - </v>
      </c>
      <c r="N2834" s="12"/>
    </row>
    <row r="2835" spans="1:14" ht="15" customHeight="1">
      <c r="A2835" s="40" t="str">
        <f t="shared" si="134"/>
        <v/>
      </c>
      <c r="B2835" s="41"/>
      <c r="C2835" s="42"/>
      <c r="D2835" s="136"/>
      <c r="E2835" s="144"/>
      <c r="F2835" s="87" t="str">
        <f t="shared" si="132"/>
        <v/>
      </c>
      <c r="G2835" s="42"/>
      <c r="H2835" s="11"/>
      <c r="I2835" s="111"/>
      <c r="J2835" s="47"/>
      <c r="K2835" s="108"/>
      <c r="L2835" s="112"/>
      <c r="M2835" s="48" t="str">
        <f t="shared" si="133"/>
        <v xml:space="preserve"> -    - </v>
      </c>
      <c r="N2835" s="12"/>
    </row>
    <row r="2836" spans="1:14" ht="15" customHeight="1">
      <c r="A2836" s="40" t="str">
        <f t="shared" si="134"/>
        <v/>
      </c>
      <c r="B2836" s="41"/>
      <c r="C2836" s="42"/>
      <c r="D2836" s="136"/>
      <c r="E2836" s="144"/>
      <c r="F2836" s="87" t="str">
        <f t="shared" si="132"/>
        <v/>
      </c>
      <c r="G2836" s="42"/>
      <c r="H2836" s="11"/>
      <c r="I2836" s="111"/>
      <c r="J2836" s="47"/>
      <c r="K2836" s="108"/>
      <c r="L2836" s="112"/>
      <c r="M2836" s="48" t="str">
        <f t="shared" si="133"/>
        <v xml:space="preserve"> -    - </v>
      </c>
      <c r="N2836" s="12"/>
    </row>
    <row r="2837" spans="1:14" ht="15" customHeight="1">
      <c r="A2837" s="40" t="str">
        <f t="shared" si="134"/>
        <v/>
      </c>
      <c r="B2837" s="41"/>
      <c r="C2837" s="42"/>
      <c r="D2837" s="42"/>
      <c r="E2837" s="144"/>
      <c r="F2837" s="87" t="str">
        <f t="shared" si="132"/>
        <v/>
      </c>
      <c r="G2837" s="42"/>
      <c r="H2837" s="11"/>
      <c r="I2837" s="111"/>
      <c r="J2837" s="47"/>
      <c r="K2837" s="108"/>
      <c r="L2837" s="112"/>
      <c r="M2837" s="48" t="str">
        <f t="shared" si="133"/>
        <v xml:space="preserve"> -    - </v>
      </c>
      <c r="N2837" s="12"/>
    </row>
    <row r="2838" spans="1:14" ht="15" customHeight="1">
      <c r="A2838" s="40" t="str">
        <f t="shared" si="134"/>
        <v/>
      </c>
      <c r="B2838" s="41"/>
      <c r="C2838" s="42"/>
      <c r="D2838" s="136"/>
      <c r="E2838" s="144"/>
      <c r="F2838" s="87" t="str">
        <f t="shared" si="132"/>
        <v/>
      </c>
      <c r="G2838" s="42"/>
      <c r="H2838" s="11"/>
      <c r="I2838" s="111"/>
      <c r="J2838" s="47"/>
      <c r="K2838" s="108"/>
      <c r="L2838" s="112"/>
      <c r="M2838" s="48" t="str">
        <f t="shared" si="133"/>
        <v xml:space="preserve"> -    - </v>
      </c>
      <c r="N2838" s="12"/>
    </row>
    <row r="2839" spans="1:14" ht="15" customHeight="1">
      <c r="A2839" s="40" t="str">
        <f t="shared" si="134"/>
        <v/>
      </c>
      <c r="B2839" s="41"/>
      <c r="C2839" s="42"/>
      <c r="D2839" s="136"/>
      <c r="E2839" s="144"/>
      <c r="F2839" s="87" t="str">
        <f t="shared" si="132"/>
        <v/>
      </c>
      <c r="G2839" s="42"/>
      <c r="H2839" s="11"/>
      <c r="I2839" s="111"/>
      <c r="J2839" s="47"/>
      <c r="K2839" s="108"/>
      <c r="L2839" s="112"/>
      <c r="M2839" s="48" t="str">
        <f t="shared" si="133"/>
        <v xml:space="preserve"> -    - </v>
      </c>
      <c r="N2839" s="12"/>
    </row>
    <row r="2840" spans="1:14" ht="15" customHeight="1">
      <c r="A2840" s="40" t="str">
        <f t="shared" si="134"/>
        <v/>
      </c>
      <c r="B2840" s="41"/>
      <c r="C2840" s="42"/>
      <c r="D2840" s="42"/>
      <c r="E2840" s="144"/>
      <c r="F2840" s="87" t="str">
        <f t="shared" si="132"/>
        <v/>
      </c>
      <c r="G2840" s="42"/>
      <c r="H2840" s="11"/>
      <c r="I2840" s="111"/>
      <c r="J2840" s="47"/>
      <c r="K2840" s="108"/>
      <c r="L2840" s="112"/>
      <c r="M2840" s="48" t="str">
        <f t="shared" si="133"/>
        <v xml:space="preserve"> -    - </v>
      </c>
      <c r="N2840" s="12"/>
    </row>
    <row r="2841" spans="1:14" ht="15" customHeight="1">
      <c r="A2841" s="40" t="str">
        <f t="shared" si="134"/>
        <v/>
      </c>
      <c r="B2841" s="41"/>
      <c r="C2841" s="42"/>
      <c r="D2841" s="136"/>
      <c r="E2841" s="144"/>
      <c r="F2841" s="87" t="str">
        <f t="shared" si="132"/>
        <v/>
      </c>
      <c r="G2841" s="42"/>
      <c r="H2841" s="11"/>
      <c r="I2841" s="111"/>
      <c r="J2841" s="47"/>
      <c r="K2841" s="108"/>
      <c r="L2841" s="112"/>
      <c r="M2841" s="48" t="str">
        <f t="shared" si="133"/>
        <v xml:space="preserve"> -    - </v>
      </c>
      <c r="N2841" s="12"/>
    </row>
    <row r="2842" spans="1:14" ht="15" customHeight="1">
      <c r="A2842" s="40" t="str">
        <f t="shared" si="134"/>
        <v/>
      </c>
      <c r="B2842" s="41"/>
      <c r="C2842" s="42"/>
      <c r="D2842" s="136"/>
      <c r="E2842" s="144"/>
      <c r="F2842" s="87" t="str">
        <f t="shared" si="132"/>
        <v/>
      </c>
      <c r="G2842" s="42"/>
      <c r="H2842" s="11"/>
      <c r="I2842" s="111"/>
      <c r="J2842" s="47"/>
      <c r="K2842" s="108"/>
      <c r="L2842" s="112"/>
      <c r="M2842" s="48" t="str">
        <f t="shared" si="133"/>
        <v xml:space="preserve"> -    - </v>
      </c>
      <c r="N2842" s="12"/>
    </row>
    <row r="2843" spans="1:14" ht="15" customHeight="1">
      <c r="A2843" s="40" t="str">
        <f t="shared" si="134"/>
        <v/>
      </c>
      <c r="B2843" s="41"/>
      <c r="C2843" s="42"/>
      <c r="D2843" s="42"/>
      <c r="E2843" s="144"/>
      <c r="F2843" s="87" t="str">
        <f t="shared" si="132"/>
        <v/>
      </c>
      <c r="G2843" s="42"/>
      <c r="H2843" s="11"/>
      <c r="I2843" s="111"/>
      <c r="J2843" s="47"/>
      <c r="K2843" s="108"/>
      <c r="L2843" s="112"/>
      <c r="M2843" s="48" t="str">
        <f t="shared" si="133"/>
        <v xml:space="preserve"> -    - </v>
      </c>
      <c r="N2843" s="12"/>
    </row>
    <row r="2844" spans="1:14" ht="15" customHeight="1">
      <c r="A2844" s="40" t="str">
        <f t="shared" si="134"/>
        <v/>
      </c>
      <c r="B2844" s="41"/>
      <c r="C2844" s="42"/>
      <c r="D2844" s="136"/>
      <c r="E2844" s="144"/>
      <c r="F2844" s="87" t="str">
        <f t="shared" si="132"/>
        <v/>
      </c>
      <c r="G2844" s="42"/>
      <c r="H2844" s="11"/>
      <c r="I2844" s="111"/>
      <c r="J2844" s="47"/>
      <c r="K2844" s="108"/>
      <c r="L2844" s="112"/>
      <c r="M2844" s="48" t="str">
        <f t="shared" si="133"/>
        <v xml:space="preserve"> -    - </v>
      </c>
      <c r="N2844" s="12"/>
    </row>
    <row r="2845" spans="1:14" ht="15" customHeight="1">
      <c r="A2845" s="40" t="str">
        <f t="shared" si="134"/>
        <v/>
      </c>
      <c r="B2845" s="41"/>
      <c r="C2845" s="42"/>
      <c r="D2845" s="136"/>
      <c r="E2845" s="144"/>
      <c r="F2845" s="87" t="str">
        <f t="shared" si="132"/>
        <v/>
      </c>
      <c r="G2845" s="42"/>
      <c r="H2845" s="11"/>
      <c r="I2845" s="111"/>
      <c r="J2845" s="47"/>
      <c r="K2845" s="108"/>
      <c r="L2845" s="112"/>
      <c r="M2845" s="48" t="str">
        <f t="shared" si="133"/>
        <v xml:space="preserve"> -    - </v>
      </c>
      <c r="N2845" s="12"/>
    </row>
    <row r="2846" spans="1:14" ht="15" customHeight="1">
      <c r="A2846" s="40" t="str">
        <f t="shared" si="134"/>
        <v/>
      </c>
      <c r="B2846" s="41"/>
      <c r="C2846" s="42"/>
      <c r="D2846" s="42"/>
      <c r="E2846" s="144"/>
      <c r="F2846" s="87" t="str">
        <f t="shared" si="132"/>
        <v/>
      </c>
      <c r="G2846" s="42"/>
      <c r="H2846" s="11"/>
      <c r="I2846" s="111"/>
      <c r="J2846" s="47"/>
      <c r="K2846" s="108"/>
      <c r="L2846" s="112"/>
      <c r="M2846" s="48" t="str">
        <f t="shared" si="133"/>
        <v xml:space="preserve"> -    - </v>
      </c>
      <c r="N2846" s="12"/>
    </row>
    <row r="2847" spans="1:14" ht="15" customHeight="1">
      <c r="A2847" s="40" t="str">
        <f t="shared" si="134"/>
        <v/>
      </c>
      <c r="B2847" s="41"/>
      <c r="C2847" s="42"/>
      <c r="D2847" s="136"/>
      <c r="E2847" s="144"/>
      <c r="F2847" s="87" t="str">
        <f t="shared" si="132"/>
        <v/>
      </c>
      <c r="G2847" s="42"/>
      <c r="H2847" s="11"/>
      <c r="I2847" s="111"/>
      <c r="J2847" s="47"/>
      <c r="K2847" s="108"/>
      <c r="L2847" s="112"/>
      <c r="M2847" s="48" t="str">
        <f t="shared" si="133"/>
        <v xml:space="preserve"> -    - </v>
      </c>
      <c r="N2847" s="12"/>
    </row>
    <row r="2848" spans="1:14" ht="15" customHeight="1">
      <c r="A2848" s="40" t="str">
        <f t="shared" si="134"/>
        <v/>
      </c>
      <c r="B2848" s="41"/>
      <c r="C2848" s="42"/>
      <c r="D2848" s="136"/>
      <c r="E2848" s="144"/>
      <c r="F2848" s="87" t="str">
        <f t="shared" si="132"/>
        <v/>
      </c>
      <c r="G2848" s="42"/>
      <c r="H2848" s="11"/>
      <c r="I2848" s="111"/>
      <c r="J2848" s="47"/>
      <c r="K2848" s="108"/>
      <c r="L2848" s="112"/>
      <c r="M2848" s="48" t="str">
        <f t="shared" si="133"/>
        <v xml:space="preserve"> -    - </v>
      </c>
      <c r="N2848" s="12"/>
    </row>
    <row r="2849" spans="1:14" ht="15" customHeight="1">
      <c r="A2849" s="40" t="str">
        <f t="shared" si="134"/>
        <v/>
      </c>
      <c r="B2849" s="41"/>
      <c r="C2849" s="42"/>
      <c r="D2849" s="42"/>
      <c r="E2849" s="144"/>
      <c r="F2849" s="87" t="str">
        <f t="shared" si="132"/>
        <v/>
      </c>
      <c r="G2849" s="42"/>
      <c r="H2849" s="11"/>
      <c r="I2849" s="111"/>
      <c r="J2849" s="47"/>
      <c r="K2849" s="108"/>
      <c r="L2849" s="112"/>
      <c r="M2849" s="48" t="str">
        <f t="shared" si="133"/>
        <v xml:space="preserve"> -    - </v>
      </c>
      <c r="N2849" s="12"/>
    </row>
    <row r="2850" spans="1:14" ht="15" customHeight="1">
      <c r="A2850" s="40" t="str">
        <f t="shared" si="134"/>
        <v/>
      </c>
      <c r="B2850" s="41"/>
      <c r="C2850" s="42"/>
      <c r="D2850" s="136"/>
      <c r="E2850" s="144"/>
      <c r="F2850" s="87" t="str">
        <f t="shared" si="132"/>
        <v/>
      </c>
      <c r="G2850" s="42"/>
      <c r="H2850" s="11"/>
      <c r="I2850" s="111"/>
      <c r="J2850" s="47"/>
      <c r="K2850" s="108"/>
      <c r="L2850" s="112"/>
      <c r="M2850" s="48" t="str">
        <f t="shared" si="133"/>
        <v xml:space="preserve"> -    - </v>
      </c>
      <c r="N2850" s="12"/>
    </row>
    <row r="2851" spans="1:14" ht="15" customHeight="1">
      <c r="A2851" s="40" t="str">
        <f t="shared" si="134"/>
        <v/>
      </c>
      <c r="B2851" s="41"/>
      <c r="C2851" s="42"/>
      <c r="D2851" s="136"/>
      <c r="E2851" s="144"/>
      <c r="F2851" s="87" t="str">
        <f t="shared" si="132"/>
        <v/>
      </c>
      <c r="G2851" s="42"/>
      <c r="H2851" s="11"/>
      <c r="I2851" s="111"/>
      <c r="J2851" s="47"/>
      <c r="K2851" s="108"/>
      <c r="L2851" s="112"/>
      <c r="M2851" s="48" t="str">
        <f t="shared" si="133"/>
        <v xml:space="preserve"> -    - </v>
      </c>
      <c r="N2851" s="12"/>
    </row>
    <row r="2852" spans="1:14" ht="15" customHeight="1">
      <c r="A2852" s="40" t="str">
        <f t="shared" si="134"/>
        <v/>
      </c>
      <c r="B2852" s="41"/>
      <c r="C2852" s="42"/>
      <c r="D2852" s="42"/>
      <c r="E2852" s="144"/>
      <c r="F2852" s="87" t="str">
        <f t="shared" si="132"/>
        <v/>
      </c>
      <c r="G2852" s="42"/>
      <c r="H2852" s="11"/>
      <c r="I2852" s="111"/>
      <c r="J2852" s="47"/>
      <c r="K2852" s="108"/>
      <c r="L2852" s="112"/>
      <c r="M2852" s="48" t="str">
        <f t="shared" si="133"/>
        <v xml:space="preserve"> -    - </v>
      </c>
      <c r="N2852" s="12"/>
    </row>
    <row r="2853" spans="1:14" ht="15" customHeight="1">
      <c r="A2853" s="40" t="str">
        <f t="shared" si="134"/>
        <v/>
      </c>
      <c r="B2853" s="41"/>
      <c r="C2853" s="42"/>
      <c r="D2853" s="136"/>
      <c r="E2853" s="144"/>
      <c r="F2853" s="87" t="str">
        <f t="shared" si="132"/>
        <v/>
      </c>
      <c r="G2853" s="42"/>
      <c r="H2853" s="11"/>
      <c r="I2853" s="111"/>
      <c r="J2853" s="47"/>
      <c r="K2853" s="108"/>
      <c r="L2853" s="112"/>
      <c r="M2853" s="48" t="str">
        <f t="shared" si="133"/>
        <v xml:space="preserve"> -    - </v>
      </c>
      <c r="N2853" s="12"/>
    </row>
    <row r="2854" spans="1:14" ht="15" customHeight="1">
      <c r="A2854" s="40" t="str">
        <f t="shared" si="134"/>
        <v/>
      </c>
      <c r="B2854" s="41"/>
      <c r="C2854" s="42"/>
      <c r="D2854" s="136"/>
      <c r="E2854" s="144"/>
      <c r="F2854" s="87" t="str">
        <f t="shared" si="132"/>
        <v/>
      </c>
      <c r="G2854" s="42"/>
      <c r="H2854" s="11"/>
      <c r="I2854" s="111"/>
      <c r="J2854" s="47"/>
      <c r="K2854" s="108"/>
      <c r="L2854" s="112"/>
      <c r="M2854" s="48" t="str">
        <f t="shared" si="133"/>
        <v xml:space="preserve"> -    - </v>
      </c>
      <c r="N2854" s="12"/>
    </row>
    <row r="2855" spans="1:14" ht="15" customHeight="1">
      <c r="A2855" s="40" t="str">
        <f t="shared" si="134"/>
        <v/>
      </c>
      <c r="B2855" s="41"/>
      <c r="C2855" s="42"/>
      <c r="D2855" s="42"/>
      <c r="E2855" s="144"/>
      <c r="F2855" s="87" t="str">
        <f t="shared" si="132"/>
        <v/>
      </c>
      <c r="G2855" s="42"/>
      <c r="H2855" s="11"/>
      <c r="I2855" s="111"/>
      <c r="J2855" s="47"/>
      <c r="K2855" s="108"/>
      <c r="L2855" s="112"/>
      <c r="M2855" s="48" t="str">
        <f t="shared" si="133"/>
        <v xml:space="preserve"> -    - </v>
      </c>
      <c r="N2855" s="12"/>
    </row>
    <row r="2856" spans="1:14" ht="15" customHeight="1">
      <c r="A2856" s="40" t="str">
        <f t="shared" si="134"/>
        <v/>
      </c>
      <c r="B2856" s="41"/>
      <c r="C2856" s="42"/>
      <c r="D2856" s="136"/>
      <c r="E2856" s="144"/>
      <c r="F2856" s="87" t="str">
        <f t="shared" si="132"/>
        <v/>
      </c>
      <c r="G2856" s="42"/>
      <c r="H2856" s="11"/>
      <c r="I2856" s="111"/>
      <c r="J2856" s="47"/>
      <c r="K2856" s="108"/>
      <c r="L2856" s="112"/>
      <c r="M2856" s="48" t="str">
        <f t="shared" si="133"/>
        <v xml:space="preserve"> -    - </v>
      </c>
      <c r="N2856" s="12"/>
    </row>
    <row r="2857" spans="1:14" ht="15" customHeight="1">
      <c r="A2857" s="40" t="str">
        <f t="shared" si="134"/>
        <v/>
      </c>
      <c r="B2857" s="41"/>
      <c r="C2857" s="42"/>
      <c r="D2857" s="136"/>
      <c r="E2857" s="144"/>
      <c r="F2857" s="87" t="str">
        <f t="shared" si="132"/>
        <v/>
      </c>
      <c r="G2857" s="42"/>
      <c r="H2857" s="11"/>
      <c r="I2857" s="111"/>
      <c r="J2857" s="47"/>
      <c r="K2857" s="108"/>
      <c r="L2857" s="112"/>
      <c r="M2857" s="48" t="str">
        <f t="shared" si="133"/>
        <v xml:space="preserve"> -    - </v>
      </c>
      <c r="N2857" s="12"/>
    </row>
    <row r="2858" spans="1:14" ht="15" customHeight="1">
      <c r="A2858" s="40" t="str">
        <f t="shared" si="134"/>
        <v/>
      </c>
      <c r="B2858" s="41"/>
      <c r="C2858" s="42"/>
      <c r="D2858" s="42"/>
      <c r="E2858" s="144"/>
      <c r="F2858" s="87" t="str">
        <f t="shared" si="132"/>
        <v/>
      </c>
      <c r="G2858" s="42"/>
      <c r="H2858" s="11"/>
      <c r="I2858" s="111"/>
      <c r="J2858" s="47"/>
      <c r="K2858" s="108"/>
      <c r="L2858" s="112"/>
      <c r="M2858" s="48" t="str">
        <f t="shared" si="133"/>
        <v xml:space="preserve"> -    - </v>
      </c>
      <c r="N2858" s="12"/>
    </row>
    <row r="2859" spans="1:14" ht="15" customHeight="1">
      <c r="A2859" s="40" t="str">
        <f t="shared" si="134"/>
        <v/>
      </c>
      <c r="B2859" s="41"/>
      <c r="C2859" s="42"/>
      <c r="D2859" s="136"/>
      <c r="E2859" s="144"/>
      <c r="F2859" s="87" t="str">
        <f t="shared" si="132"/>
        <v/>
      </c>
      <c r="G2859" s="42"/>
      <c r="H2859" s="11"/>
      <c r="I2859" s="111"/>
      <c r="J2859" s="47"/>
      <c r="K2859" s="108"/>
      <c r="L2859" s="112"/>
      <c r="M2859" s="48" t="str">
        <f t="shared" si="133"/>
        <v xml:space="preserve"> -    - </v>
      </c>
      <c r="N2859" s="12"/>
    </row>
    <row r="2860" spans="1:14" ht="15" customHeight="1">
      <c r="A2860" s="40" t="str">
        <f t="shared" si="134"/>
        <v/>
      </c>
      <c r="B2860" s="41"/>
      <c r="C2860" s="42"/>
      <c r="D2860" s="136"/>
      <c r="E2860" s="144"/>
      <c r="F2860" s="87" t="str">
        <f t="shared" si="132"/>
        <v/>
      </c>
      <c r="G2860" s="42"/>
      <c r="H2860" s="11"/>
      <c r="I2860" s="111"/>
      <c r="J2860" s="47"/>
      <c r="K2860" s="108"/>
      <c r="L2860" s="112"/>
      <c r="M2860" s="48" t="str">
        <f t="shared" si="133"/>
        <v xml:space="preserve"> -    - </v>
      </c>
      <c r="N2860" s="12"/>
    </row>
    <row r="2861" spans="1:14" ht="15" customHeight="1">
      <c r="A2861" s="40" t="str">
        <f t="shared" si="134"/>
        <v/>
      </c>
      <c r="B2861" s="41"/>
      <c r="C2861" s="42"/>
      <c r="D2861" s="42"/>
      <c r="E2861" s="144"/>
      <c r="F2861" s="87" t="str">
        <f t="shared" si="132"/>
        <v/>
      </c>
      <c r="G2861" s="42"/>
      <c r="H2861" s="11"/>
      <c r="I2861" s="111"/>
      <c r="J2861" s="47"/>
      <c r="K2861" s="108"/>
      <c r="L2861" s="112"/>
      <c r="M2861" s="48" t="str">
        <f t="shared" si="133"/>
        <v xml:space="preserve"> -    - </v>
      </c>
      <c r="N2861" s="12"/>
    </row>
    <row r="2862" spans="1:14" ht="15" customHeight="1">
      <c r="A2862" s="40" t="str">
        <f t="shared" si="134"/>
        <v/>
      </c>
      <c r="B2862" s="41"/>
      <c r="C2862" s="42"/>
      <c r="D2862" s="136"/>
      <c r="E2862" s="144"/>
      <c r="F2862" s="87" t="str">
        <f t="shared" si="132"/>
        <v/>
      </c>
      <c r="G2862" s="42"/>
      <c r="H2862" s="11"/>
      <c r="I2862" s="111"/>
      <c r="J2862" s="47"/>
      <c r="K2862" s="108"/>
      <c r="L2862" s="112"/>
      <c r="M2862" s="48" t="str">
        <f t="shared" si="133"/>
        <v xml:space="preserve"> -    - </v>
      </c>
      <c r="N2862" s="12"/>
    </row>
    <row r="2863" spans="1:14" ht="15" customHeight="1">
      <c r="A2863" s="40" t="str">
        <f t="shared" si="134"/>
        <v/>
      </c>
      <c r="B2863" s="41"/>
      <c r="C2863" s="42"/>
      <c r="D2863" s="136"/>
      <c r="E2863" s="144"/>
      <c r="F2863" s="87" t="str">
        <f t="shared" si="132"/>
        <v/>
      </c>
      <c r="G2863" s="42"/>
      <c r="H2863" s="11"/>
      <c r="I2863" s="111"/>
      <c r="J2863" s="47"/>
      <c r="K2863" s="108"/>
      <c r="L2863" s="112"/>
      <c r="M2863" s="48" t="str">
        <f t="shared" si="133"/>
        <v xml:space="preserve"> -    - </v>
      </c>
      <c r="N2863" s="12"/>
    </row>
    <row r="2864" spans="1:14" ht="15" customHeight="1">
      <c r="A2864" s="40" t="str">
        <f t="shared" si="134"/>
        <v/>
      </c>
      <c r="B2864" s="41"/>
      <c r="C2864" s="42"/>
      <c r="D2864" s="42"/>
      <c r="E2864" s="144"/>
      <c r="F2864" s="87" t="str">
        <f t="shared" si="132"/>
        <v/>
      </c>
      <c r="G2864" s="42"/>
      <c r="H2864" s="11"/>
      <c r="I2864" s="111"/>
      <c r="J2864" s="47"/>
      <c r="K2864" s="108"/>
      <c r="L2864" s="112"/>
      <c r="M2864" s="48" t="str">
        <f t="shared" si="133"/>
        <v xml:space="preserve"> -    - </v>
      </c>
      <c r="N2864" s="12"/>
    </row>
    <row r="2865" spans="1:14" ht="15" customHeight="1">
      <c r="A2865" s="40" t="str">
        <f t="shared" si="134"/>
        <v/>
      </c>
      <c r="B2865" s="41"/>
      <c r="C2865" s="42"/>
      <c r="D2865" s="136"/>
      <c r="E2865" s="144"/>
      <c r="F2865" s="87" t="str">
        <f t="shared" si="132"/>
        <v/>
      </c>
      <c r="G2865" s="42"/>
      <c r="H2865" s="11"/>
      <c r="I2865" s="111"/>
      <c r="J2865" s="47"/>
      <c r="K2865" s="108"/>
      <c r="L2865" s="112"/>
      <c r="M2865" s="48" t="str">
        <f t="shared" si="133"/>
        <v xml:space="preserve"> -    - </v>
      </c>
      <c r="N2865" s="12"/>
    </row>
    <row r="2866" spans="1:14" ht="15" customHeight="1">
      <c r="A2866" s="40" t="str">
        <f t="shared" si="134"/>
        <v/>
      </c>
      <c r="B2866" s="41"/>
      <c r="C2866" s="42"/>
      <c r="D2866" s="136"/>
      <c r="E2866" s="144"/>
      <c r="F2866" s="87" t="str">
        <f t="shared" si="132"/>
        <v/>
      </c>
      <c r="G2866" s="42"/>
      <c r="H2866" s="11"/>
      <c r="I2866" s="111"/>
      <c r="J2866" s="47"/>
      <c r="K2866" s="108"/>
      <c r="L2866" s="112"/>
      <c r="M2866" s="48" t="str">
        <f t="shared" si="133"/>
        <v xml:space="preserve"> -    - </v>
      </c>
      <c r="N2866" s="12"/>
    </row>
    <row r="2867" spans="1:14" ht="15" customHeight="1">
      <c r="A2867" s="40" t="str">
        <f t="shared" si="134"/>
        <v/>
      </c>
      <c r="B2867" s="41"/>
      <c r="C2867" s="42"/>
      <c r="D2867" s="42"/>
      <c r="E2867" s="144"/>
      <c r="F2867" s="87" t="str">
        <f t="shared" si="132"/>
        <v/>
      </c>
      <c r="G2867" s="42"/>
      <c r="H2867" s="11"/>
      <c r="I2867" s="111"/>
      <c r="J2867" s="47"/>
      <c r="K2867" s="108"/>
      <c r="L2867" s="112"/>
      <c r="M2867" s="48" t="str">
        <f t="shared" si="133"/>
        <v xml:space="preserve"> -    - </v>
      </c>
      <c r="N2867" s="12"/>
    </row>
    <row r="2868" spans="1:14" ht="15" customHeight="1">
      <c r="A2868" s="40" t="str">
        <f t="shared" si="134"/>
        <v/>
      </c>
      <c r="B2868" s="41"/>
      <c r="C2868" s="42"/>
      <c r="D2868" s="136"/>
      <c r="E2868" s="144"/>
      <c r="F2868" s="87" t="str">
        <f t="shared" si="132"/>
        <v/>
      </c>
      <c r="G2868" s="42"/>
      <c r="H2868" s="11"/>
      <c r="I2868" s="111"/>
      <c r="J2868" s="47"/>
      <c r="K2868" s="108"/>
      <c r="L2868" s="112"/>
      <c r="M2868" s="48" t="str">
        <f t="shared" si="133"/>
        <v xml:space="preserve"> -    - </v>
      </c>
      <c r="N2868" s="12"/>
    </row>
    <row r="2869" spans="1:14" ht="15" customHeight="1">
      <c r="A2869" s="40" t="str">
        <f t="shared" si="134"/>
        <v/>
      </c>
      <c r="B2869" s="41"/>
      <c r="C2869" s="42"/>
      <c r="D2869" s="136"/>
      <c r="E2869" s="144"/>
      <c r="F2869" s="87" t="str">
        <f t="shared" si="132"/>
        <v/>
      </c>
      <c r="G2869" s="42"/>
      <c r="H2869" s="11"/>
      <c r="I2869" s="111"/>
      <c r="J2869" s="47"/>
      <c r="K2869" s="108"/>
      <c r="L2869" s="112"/>
      <c r="M2869" s="48" t="str">
        <f t="shared" si="133"/>
        <v xml:space="preserve"> -    - </v>
      </c>
      <c r="N2869" s="12"/>
    </row>
    <row r="2870" spans="1:14" ht="15" customHeight="1">
      <c r="A2870" s="40" t="str">
        <f t="shared" si="134"/>
        <v/>
      </c>
      <c r="B2870" s="41"/>
      <c r="C2870" s="42"/>
      <c r="D2870" s="42"/>
      <c r="E2870" s="144"/>
      <c r="F2870" s="87" t="str">
        <f t="shared" si="132"/>
        <v/>
      </c>
      <c r="G2870" s="42"/>
      <c r="H2870" s="11"/>
      <c r="I2870" s="111"/>
      <c r="J2870" s="47"/>
      <c r="K2870" s="108"/>
      <c r="L2870" s="112"/>
      <c r="M2870" s="48" t="str">
        <f t="shared" si="133"/>
        <v xml:space="preserve"> -    - </v>
      </c>
      <c r="N2870" s="12"/>
    </row>
    <row r="2871" spans="1:14" ht="15" customHeight="1">
      <c r="A2871" s="40" t="str">
        <f t="shared" si="134"/>
        <v/>
      </c>
      <c r="B2871" s="41"/>
      <c r="C2871" s="42"/>
      <c r="D2871" s="136"/>
      <c r="E2871" s="144"/>
      <c r="F2871" s="87" t="str">
        <f t="shared" si="132"/>
        <v/>
      </c>
      <c r="G2871" s="42"/>
      <c r="H2871" s="11"/>
      <c r="I2871" s="111"/>
      <c r="J2871" s="47"/>
      <c r="K2871" s="108"/>
      <c r="L2871" s="112"/>
      <c r="M2871" s="48" t="str">
        <f t="shared" si="133"/>
        <v xml:space="preserve"> -    - </v>
      </c>
      <c r="N2871" s="12"/>
    </row>
    <row r="2872" spans="1:14" ht="15" customHeight="1">
      <c r="A2872" s="40" t="str">
        <f t="shared" si="134"/>
        <v/>
      </c>
      <c r="B2872" s="41"/>
      <c r="C2872" s="42"/>
      <c r="D2872" s="136"/>
      <c r="E2872" s="144"/>
      <c r="F2872" s="87" t="str">
        <f t="shared" si="132"/>
        <v/>
      </c>
      <c r="G2872" s="42"/>
      <c r="H2872" s="11"/>
      <c r="I2872" s="111"/>
      <c r="J2872" s="47"/>
      <c r="K2872" s="108"/>
      <c r="L2872" s="112"/>
      <c r="M2872" s="48" t="str">
        <f t="shared" si="133"/>
        <v xml:space="preserve"> -    - </v>
      </c>
      <c r="N2872" s="12"/>
    </row>
    <row r="2873" spans="1:14" ht="15" customHeight="1">
      <c r="A2873" s="40" t="str">
        <f t="shared" si="134"/>
        <v/>
      </c>
      <c r="B2873" s="41"/>
      <c r="C2873" s="42"/>
      <c r="D2873" s="42"/>
      <c r="E2873" s="144"/>
      <c r="F2873" s="87" t="str">
        <f t="shared" si="132"/>
        <v/>
      </c>
      <c r="G2873" s="42"/>
      <c r="H2873" s="11"/>
      <c r="I2873" s="111"/>
      <c r="J2873" s="47"/>
      <c r="K2873" s="108"/>
      <c r="L2873" s="112"/>
      <c r="M2873" s="48" t="str">
        <f t="shared" si="133"/>
        <v xml:space="preserve"> -    - </v>
      </c>
      <c r="N2873" s="12"/>
    </row>
    <row r="2874" spans="1:14" ht="15" customHeight="1">
      <c r="A2874" s="40" t="str">
        <f t="shared" si="134"/>
        <v/>
      </c>
      <c r="B2874" s="41"/>
      <c r="C2874" s="42"/>
      <c r="D2874" s="136"/>
      <c r="E2874" s="144"/>
      <c r="F2874" s="87" t="str">
        <f t="shared" si="132"/>
        <v/>
      </c>
      <c r="G2874" s="42"/>
      <c r="H2874" s="11"/>
      <c r="I2874" s="111"/>
      <c r="J2874" s="47"/>
      <c r="K2874" s="108"/>
      <c r="L2874" s="112"/>
      <c r="M2874" s="48" t="str">
        <f t="shared" si="133"/>
        <v xml:space="preserve"> -    - </v>
      </c>
      <c r="N2874" s="12"/>
    </row>
    <row r="2875" spans="1:14" ht="15" customHeight="1">
      <c r="A2875" s="40" t="str">
        <f t="shared" si="134"/>
        <v/>
      </c>
      <c r="B2875" s="41"/>
      <c r="C2875" s="42"/>
      <c r="D2875" s="136"/>
      <c r="E2875" s="144"/>
      <c r="F2875" s="87" t="str">
        <f t="shared" si="132"/>
        <v/>
      </c>
      <c r="G2875" s="42"/>
      <c r="H2875" s="11"/>
      <c r="I2875" s="111"/>
      <c r="J2875" s="47"/>
      <c r="K2875" s="108"/>
      <c r="L2875" s="112"/>
      <c r="M2875" s="48" t="str">
        <f t="shared" si="133"/>
        <v xml:space="preserve"> -    - </v>
      </c>
      <c r="N2875" s="12"/>
    </row>
    <row r="2876" spans="1:14" ht="15" customHeight="1">
      <c r="A2876" s="40" t="str">
        <f t="shared" si="134"/>
        <v/>
      </c>
      <c r="B2876" s="41"/>
      <c r="C2876" s="42"/>
      <c r="D2876" s="42"/>
      <c r="E2876" s="144"/>
      <c r="F2876" s="87" t="str">
        <f t="shared" si="132"/>
        <v/>
      </c>
      <c r="G2876" s="42"/>
      <c r="H2876" s="11"/>
      <c r="I2876" s="111"/>
      <c r="J2876" s="47"/>
      <c r="K2876" s="108"/>
      <c r="L2876" s="112"/>
      <c r="M2876" s="48" t="str">
        <f t="shared" si="133"/>
        <v xml:space="preserve"> -    - </v>
      </c>
      <c r="N2876" s="12"/>
    </row>
    <row r="2877" spans="1:14" ht="15" customHeight="1">
      <c r="A2877" s="40" t="str">
        <f t="shared" si="134"/>
        <v/>
      </c>
      <c r="B2877" s="41"/>
      <c r="C2877" s="42"/>
      <c r="D2877" s="136"/>
      <c r="E2877" s="144"/>
      <c r="F2877" s="87" t="str">
        <f t="shared" si="132"/>
        <v/>
      </c>
      <c r="G2877" s="42"/>
      <c r="H2877" s="11"/>
      <c r="I2877" s="111"/>
      <c r="J2877" s="47"/>
      <c r="K2877" s="108"/>
      <c r="L2877" s="112"/>
      <c r="M2877" s="48" t="str">
        <f t="shared" si="133"/>
        <v xml:space="preserve"> -    - </v>
      </c>
      <c r="N2877" s="12"/>
    </row>
    <row r="2878" spans="1:14" ht="15" customHeight="1">
      <c r="A2878" s="40" t="str">
        <f t="shared" si="134"/>
        <v/>
      </c>
      <c r="B2878" s="41"/>
      <c r="C2878" s="42"/>
      <c r="D2878" s="136"/>
      <c r="E2878" s="144"/>
      <c r="F2878" s="87" t="str">
        <f t="shared" si="132"/>
        <v/>
      </c>
      <c r="G2878" s="42"/>
      <c r="H2878" s="11"/>
      <c r="I2878" s="111"/>
      <c r="J2878" s="47"/>
      <c r="K2878" s="108"/>
      <c r="L2878" s="112"/>
      <c r="M2878" s="48" t="str">
        <f t="shared" si="133"/>
        <v xml:space="preserve"> -    - </v>
      </c>
      <c r="N2878" s="12"/>
    </row>
    <row r="2879" spans="1:14" ht="15" customHeight="1">
      <c r="A2879" s="40" t="str">
        <f t="shared" si="134"/>
        <v/>
      </c>
      <c r="B2879" s="41"/>
      <c r="C2879" s="42"/>
      <c r="D2879" s="42"/>
      <c r="E2879" s="144"/>
      <c r="F2879" s="87" t="str">
        <f t="shared" si="132"/>
        <v/>
      </c>
      <c r="G2879" s="42"/>
      <c r="H2879" s="11"/>
      <c r="I2879" s="111"/>
      <c r="J2879" s="47"/>
      <c r="K2879" s="108"/>
      <c r="L2879" s="112"/>
      <c r="M2879" s="48" t="str">
        <f t="shared" si="133"/>
        <v xml:space="preserve"> -    - </v>
      </c>
      <c r="N2879" s="12"/>
    </row>
    <row r="2880" spans="1:14" ht="15" customHeight="1">
      <c r="A2880" s="40" t="str">
        <f t="shared" si="134"/>
        <v/>
      </c>
      <c r="B2880" s="41"/>
      <c r="C2880" s="42"/>
      <c r="D2880" s="136"/>
      <c r="E2880" s="144"/>
      <c r="F2880" s="87" t="str">
        <f t="shared" si="132"/>
        <v/>
      </c>
      <c r="G2880" s="42"/>
      <c r="H2880" s="11"/>
      <c r="I2880" s="111"/>
      <c r="J2880" s="47"/>
      <c r="K2880" s="108"/>
      <c r="L2880" s="112"/>
      <c r="M2880" s="48" t="str">
        <f t="shared" si="133"/>
        <v xml:space="preserve"> -    - </v>
      </c>
      <c r="N2880" s="12"/>
    </row>
    <row r="2881" spans="1:14" ht="15" customHeight="1">
      <c r="A2881" s="40" t="str">
        <f t="shared" si="134"/>
        <v/>
      </c>
      <c r="B2881" s="41"/>
      <c r="C2881" s="42"/>
      <c r="D2881" s="136"/>
      <c r="E2881" s="144"/>
      <c r="F2881" s="87" t="str">
        <f t="shared" si="132"/>
        <v/>
      </c>
      <c r="G2881" s="42"/>
      <c r="H2881" s="11"/>
      <c r="I2881" s="111"/>
      <c r="J2881" s="47"/>
      <c r="K2881" s="108"/>
      <c r="L2881" s="112"/>
      <c r="M2881" s="48" t="str">
        <f t="shared" si="133"/>
        <v xml:space="preserve"> -    - </v>
      </c>
      <c r="N2881" s="12"/>
    </row>
    <row r="2882" spans="1:14" ht="15" customHeight="1">
      <c r="A2882" s="40" t="str">
        <f t="shared" si="134"/>
        <v/>
      </c>
      <c r="B2882" s="41"/>
      <c r="C2882" s="42"/>
      <c r="D2882" s="42"/>
      <c r="E2882" s="144"/>
      <c r="F2882" s="87" t="str">
        <f t="shared" si="132"/>
        <v/>
      </c>
      <c r="G2882" s="42"/>
      <c r="H2882" s="11"/>
      <c r="I2882" s="111"/>
      <c r="J2882" s="47"/>
      <c r="K2882" s="108"/>
      <c r="L2882" s="112"/>
      <c r="M2882" s="48" t="str">
        <f t="shared" si="133"/>
        <v xml:space="preserve"> -    - </v>
      </c>
      <c r="N2882" s="12"/>
    </row>
    <row r="2883" spans="1:14" ht="15" customHeight="1">
      <c r="A2883" s="40" t="str">
        <f t="shared" si="134"/>
        <v/>
      </c>
      <c r="B2883" s="41"/>
      <c r="C2883" s="42"/>
      <c r="D2883" s="136"/>
      <c r="E2883" s="144"/>
      <c r="F2883" s="87" t="str">
        <f t="shared" si="132"/>
        <v/>
      </c>
      <c r="G2883" s="42"/>
      <c r="H2883" s="11"/>
      <c r="I2883" s="111"/>
      <c r="J2883" s="47"/>
      <c r="K2883" s="108"/>
      <c r="L2883" s="112"/>
      <c r="M2883" s="48" t="str">
        <f t="shared" si="133"/>
        <v xml:space="preserve"> -    - </v>
      </c>
      <c r="N2883" s="12"/>
    </row>
    <row r="2884" spans="1:14" ht="15" customHeight="1">
      <c r="A2884" s="40" t="str">
        <f t="shared" si="134"/>
        <v/>
      </c>
      <c r="B2884" s="41"/>
      <c r="C2884" s="42"/>
      <c r="D2884" s="136"/>
      <c r="E2884" s="144"/>
      <c r="F2884" s="87" t="str">
        <f t="shared" si="132"/>
        <v/>
      </c>
      <c r="G2884" s="42"/>
      <c r="H2884" s="11"/>
      <c r="I2884" s="111"/>
      <c r="J2884" s="47"/>
      <c r="K2884" s="108"/>
      <c r="L2884" s="112"/>
      <c r="M2884" s="48" t="str">
        <f t="shared" si="133"/>
        <v xml:space="preserve"> -    - </v>
      </c>
      <c r="N2884" s="12"/>
    </row>
    <row r="2885" spans="1:14" ht="15" customHeight="1">
      <c r="A2885" s="40" t="str">
        <f t="shared" si="134"/>
        <v/>
      </c>
      <c r="B2885" s="41"/>
      <c r="C2885" s="42"/>
      <c r="D2885" s="42"/>
      <c r="E2885" s="144"/>
      <c r="F2885" s="87" t="str">
        <f t="shared" si="132"/>
        <v/>
      </c>
      <c r="G2885" s="42"/>
      <c r="H2885" s="11"/>
      <c r="I2885" s="111"/>
      <c r="J2885" s="47"/>
      <c r="K2885" s="108"/>
      <c r="L2885" s="112"/>
      <c r="M2885" s="48" t="str">
        <f t="shared" si="133"/>
        <v xml:space="preserve"> -    - </v>
      </c>
      <c r="N2885" s="12"/>
    </row>
    <row r="2886" spans="1:14" ht="15" customHeight="1">
      <c r="A2886" s="40" t="str">
        <f t="shared" si="134"/>
        <v/>
      </c>
      <c r="B2886" s="41"/>
      <c r="C2886" s="42"/>
      <c r="D2886" s="136"/>
      <c r="E2886" s="144"/>
      <c r="F2886" s="87" t="str">
        <f t="shared" si="132"/>
        <v/>
      </c>
      <c r="G2886" s="42"/>
      <c r="H2886" s="11"/>
      <c r="I2886" s="111"/>
      <c r="J2886" s="47"/>
      <c r="K2886" s="108"/>
      <c r="L2886" s="112"/>
      <c r="M2886" s="48" t="str">
        <f t="shared" si="133"/>
        <v xml:space="preserve"> -    - </v>
      </c>
      <c r="N2886" s="12"/>
    </row>
    <row r="2887" spans="1:14" ht="15" customHeight="1">
      <c r="A2887" s="40" t="str">
        <f t="shared" si="134"/>
        <v/>
      </c>
      <c r="B2887" s="41"/>
      <c r="C2887" s="42"/>
      <c r="D2887" s="136"/>
      <c r="E2887" s="144"/>
      <c r="F2887" s="87" t="str">
        <f t="shared" si="132"/>
        <v/>
      </c>
      <c r="G2887" s="42"/>
      <c r="H2887" s="11"/>
      <c r="I2887" s="111"/>
      <c r="J2887" s="47"/>
      <c r="K2887" s="108"/>
      <c r="L2887" s="112"/>
      <c r="M2887" s="48" t="str">
        <f t="shared" si="133"/>
        <v xml:space="preserve"> -    - </v>
      </c>
      <c r="N2887" s="12"/>
    </row>
    <row r="2888" spans="1:14" ht="15" customHeight="1">
      <c r="A2888" s="40" t="str">
        <f t="shared" si="134"/>
        <v/>
      </c>
      <c r="B2888" s="41"/>
      <c r="C2888" s="42"/>
      <c r="D2888" s="42"/>
      <c r="E2888" s="144"/>
      <c r="F2888" s="87" t="str">
        <f t="shared" si="132"/>
        <v/>
      </c>
      <c r="G2888" s="42"/>
      <c r="H2888" s="11"/>
      <c r="I2888" s="111"/>
      <c r="J2888" s="47"/>
      <c r="K2888" s="108"/>
      <c r="L2888" s="112"/>
      <c r="M2888" s="48" t="str">
        <f t="shared" si="133"/>
        <v xml:space="preserve"> -    - </v>
      </c>
      <c r="N2888" s="12"/>
    </row>
    <row r="2889" spans="1:14" ht="15" customHeight="1">
      <c r="A2889" s="40" t="str">
        <f t="shared" si="134"/>
        <v/>
      </c>
      <c r="B2889" s="41"/>
      <c r="C2889" s="42"/>
      <c r="D2889" s="136"/>
      <c r="E2889" s="144"/>
      <c r="F2889" s="87" t="str">
        <f t="shared" si="132"/>
        <v/>
      </c>
      <c r="G2889" s="42"/>
      <c r="H2889" s="11"/>
      <c r="I2889" s="111"/>
      <c r="J2889" s="47"/>
      <c r="K2889" s="108"/>
      <c r="L2889" s="112"/>
      <c r="M2889" s="48" t="str">
        <f t="shared" si="133"/>
        <v xml:space="preserve"> -    - </v>
      </c>
      <c r="N2889" s="12"/>
    </row>
    <row r="2890" spans="1:14" ht="15" customHeight="1">
      <c r="A2890" s="40" t="str">
        <f t="shared" si="134"/>
        <v/>
      </c>
      <c r="B2890" s="41"/>
      <c r="C2890" s="42"/>
      <c r="D2890" s="136"/>
      <c r="E2890" s="144"/>
      <c r="F2890" s="87" t="str">
        <f t="shared" si="132"/>
        <v/>
      </c>
      <c r="G2890" s="42"/>
      <c r="H2890" s="11"/>
      <c r="I2890" s="111"/>
      <c r="J2890" s="47"/>
      <c r="K2890" s="108"/>
      <c r="L2890" s="112"/>
      <c r="M2890" s="48" t="str">
        <f t="shared" si="133"/>
        <v xml:space="preserve"> -    - </v>
      </c>
      <c r="N2890" s="12"/>
    </row>
    <row r="2891" spans="1:14" ht="15" customHeight="1">
      <c r="A2891" s="40" t="str">
        <f t="shared" si="134"/>
        <v/>
      </c>
      <c r="B2891" s="41"/>
      <c r="C2891" s="42"/>
      <c r="D2891" s="42"/>
      <c r="E2891" s="144"/>
      <c r="F2891" s="87" t="str">
        <f t="shared" si="132"/>
        <v/>
      </c>
      <c r="G2891" s="42"/>
      <c r="H2891" s="11"/>
      <c r="I2891" s="111"/>
      <c r="J2891" s="47"/>
      <c r="K2891" s="108"/>
      <c r="L2891" s="112"/>
      <c r="M2891" s="48" t="str">
        <f t="shared" si="133"/>
        <v xml:space="preserve"> -    - </v>
      </c>
      <c r="N2891" s="12"/>
    </row>
    <row r="2892" spans="1:14" ht="15" customHeight="1">
      <c r="A2892" s="40" t="str">
        <f t="shared" si="134"/>
        <v/>
      </c>
      <c r="B2892" s="41"/>
      <c r="C2892" s="42"/>
      <c r="D2892" s="136"/>
      <c r="E2892" s="144"/>
      <c r="F2892" s="87" t="str">
        <f t="shared" ref="F2892:F2955" si="135">IF(E2892="","",IF(E2892&lt;=DATEVALUE("9/11/2022"),"2021-22",IF(E2892&gt;DATEVALUE("9/11/2022"),"")))</f>
        <v/>
      </c>
      <c r="G2892" s="42"/>
      <c r="H2892" s="11"/>
      <c r="I2892" s="111"/>
      <c r="J2892" s="47"/>
      <c r="K2892" s="108"/>
      <c r="L2892" s="112"/>
      <c r="M2892" s="48" t="str">
        <f t="shared" ref="M2892:M2955" si="136">A2892&amp;" - "&amp;C2892&amp;" "&amp;F2892&amp;" "&amp;G2892&amp;" - "&amp;H2892</f>
        <v xml:space="preserve"> -    - </v>
      </c>
      <c r="N2892" s="12"/>
    </row>
    <row r="2893" spans="1:14" ht="15" customHeight="1">
      <c r="A2893" s="40" t="str">
        <f t="shared" ref="A2893:A2956" si="137">IF(ISERROR(IF(B2893="","",A2892+1)),"",IF(B2893="","",A2892+1))</f>
        <v/>
      </c>
      <c r="B2893" s="41"/>
      <c r="C2893" s="42"/>
      <c r="D2893" s="136"/>
      <c r="E2893" s="144"/>
      <c r="F2893" s="87" t="str">
        <f t="shared" si="135"/>
        <v/>
      </c>
      <c r="G2893" s="42"/>
      <c r="H2893" s="11"/>
      <c r="I2893" s="111"/>
      <c r="J2893" s="47"/>
      <c r="K2893" s="108"/>
      <c r="L2893" s="112"/>
      <c r="M2893" s="48" t="str">
        <f t="shared" si="136"/>
        <v xml:space="preserve"> -    - </v>
      </c>
      <c r="N2893" s="12"/>
    </row>
    <row r="2894" spans="1:14" ht="15" customHeight="1">
      <c r="A2894" s="40" t="str">
        <f t="shared" si="137"/>
        <v/>
      </c>
      <c r="B2894" s="41"/>
      <c r="C2894" s="42"/>
      <c r="D2894" s="42"/>
      <c r="E2894" s="144"/>
      <c r="F2894" s="87" t="str">
        <f t="shared" si="135"/>
        <v/>
      </c>
      <c r="G2894" s="42"/>
      <c r="H2894" s="11"/>
      <c r="I2894" s="111"/>
      <c r="J2894" s="47"/>
      <c r="K2894" s="108"/>
      <c r="L2894" s="112"/>
      <c r="M2894" s="48" t="str">
        <f t="shared" si="136"/>
        <v xml:space="preserve"> -    - </v>
      </c>
      <c r="N2894" s="12"/>
    </row>
    <row r="2895" spans="1:14" ht="15" customHeight="1">
      <c r="A2895" s="40" t="str">
        <f t="shared" si="137"/>
        <v/>
      </c>
      <c r="B2895" s="41"/>
      <c r="C2895" s="42"/>
      <c r="D2895" s="136"/>
      <c r="E2895" s="144"/>
      <c r="F2895" s="87" t="str">
        <f t="shared" si="135"/>
        <v/>
      </c>
      <c r="G2895" s="42"/>
      <c r="H2895" s="11"/>
      <c r="I2895" s="111"/>
      <c r="J2895" s="47"/>
      <c r="K2895" s="108"/>
      <c r="L2895" s="112"/>
      <c r="M2895" s="48" t="str">
        <f t="shared" si="136"/>
        <v xml:space="preserve"> -    - </v>
      </c>
      <c r="N2895" s="12"/>
    </row>
    <row r="2896" spans="1:14" ht="15" customHeight="1">
      <c r="A2896" s="40" t="str">
        <f t="shared" si="137"/>
        <v/>
      </c>
      <c r="B2896" s="41"/>
      <c r="C2896" s="42"/>
      <c r="D2896" s="136"/>
      <c r="E2896" s="144"/>
      <c r="F2896" s="87" t="str">
        <f t="shared" si="135"/>
        <v/>
      </c>
      <c r="G2896" s="42"/>
      <c r="H2896" s="11"/>
      <c r="I2896" s="111"/>
      <c r="J2896" s="47"/>
      <c r="K2896" s="108"/>
      <c r="L2896" s="112"/>
      <c r="M2896" s="48" t="str">
        <f t="shared" si="136"/>
        <v xml:space="preserve"> -    - </v>
      </c>
      <c r="N2896" s="12"/>
    </row>
    <row r="2897" spans="1:14" ht="15" customHeight="1">
      <c r="A2897" s="40" t="str">
        <f t="shared" si="137"/>
        <v/>
      </c>
      <c r="B2897" s="41"/>
      <c r="C2897" s="42"/>
      <c r="D2897" s="42"/>
      <c r="E2897" s="144"/>
      <c r="F2897" s="87" t="str">
        <f t="shared" si="135"/>
        <v/>
      </c>
      <c r="G2897" s="42"/>
      <c r="H2897" s="11"/>
      <c r="I2897" s="111"/>
      <c r="J2897" s="47"/>
      <c r="K2897" s="108"/>
      <c r="L2897" s="112"/>
      <c r="M2897" s="48" t="str">
        <f t="shared" si="136"/>
        <v xml:space="preserve"> -    - </v>
      </c>
      <c r="N2897" s="12"/>
    </row>
    <row r="2898" spans="1:14" ht="15" customHeight="1">
      <c r="A2898" s="40" t="str">
        <f t="shared" si="137"/>
        <v/>
      </c>
      <c r="B2898" s="41"/>
      <c r="C2898" s="42"/>
      <c r="D2898" s="136"/>
      <c r="E2898" s="144"/>
      <c r="F2898" s="87" t="str">
        <f t="shared" si="135"/>
        <v/>
      </c>
      <c r="G2898" s="42"/>
      <c r="H2898" s="11"/>
      <c r="I2898" s="111"/>
      <c r="J2898" s="47"/>
      <c r="K2898" s="108"/>
      <c r="L2898" s="112"/>
      <c r="M2898" s="48" t="str">
        <f t="shared" si="136"/>
        <v xml:space="preserve"> -    - </v>
      </c>
      <c r="N2898" s="12"/>
    </row>
    <row r="2899" spans="1:14" ht="15" customHeight="1">
      <c r="A2899" s="40" t="str">
        <f t="shared" si="137"/>
        <v/>
      </c>
      <c r="B2899" s="41"/>
      <c r="C2899" s="42"/>
      <c r="D2899" s="136"/>
      <c r="E2899" s="144"/>
      <c r="F2899" s="87" t="str">
        <f t="shared" si="135"/>
        <v/>
      </c>
      <c r="G2899" s="42"/>
      <c r="H2899" s="11"/>
      <c r="I2899" s="111"/>
      <c r="J2899" s="47"/>
      <c r="K2899" s="108"/>
      <c r="L2899" s="112"/>
      <c r="M2899" s="48" t="str">
        <f t="shared" si="136"/>
        <v xml:space="preserve"> -    - </v>
      </c>
      <c r="N2899" s="12"/>
    </row>
    <row r="2900" spans="1:14" ht="15" customHeight="1">
      <c r="A2900" s="40" t="str">
        <f t="shared" si="137"/>
        <v/>
      </c>
      <c r="B2900" s="41"/>
      <c r="C2900" s="42"/>
      <c r="D2900" s="42"/>
      <c r="E2900" s="144"/>
      <c r="F2900" s="87" t="str">
        <f t="shared" si="135"/>
        <v/>
      </c>
      <c r="G2900" s="42"/>
      <c r="H2900" s="11"/>
      <c r="I2900" s="111"/>
      <c r="J2900" s="47"/>
      <c r="K2900" s="108"/>
      <c r="L2900" s="112"/>
      <c r="M2900" s="48" t="str">
        <f t="shared" si="136"/>
        <v xml:space="preserve"> -    - </v>
      </c>
      <c r="N2900" s="12"/>
    </row>
    <row r="2901" spans="1:14" ht="15" customHeight="1">
      <c r="A2901" s="40" t="str">
        <f t="shared" si="137"/>
        <v/>
      </c>
      <c r="B2901" s="41"/>
      <c r="C2901" s="42"/>
      <c r="D2901" s="136"/>
      <c r="E2901" s="144"/>
      <c r="F2901" s="87" t="str">
        <f t="shared" si="135"/>
        <v/>
      </c>
      <c r="G2901" s="42"/>
      <c r="H2901" s="11"/>
      <c r="I2901" s="111"/>
      <c r="J2901" s="47"/>
      <c r="K2901" s="108"/>
      <c r="L2901" s="112"/>
      <c r="M2901" s="48" t="str">
        <f t="shared" si="136"/>
        <v xml:space="preserve"> -    - </v>
      </c>
      <c r="N2901" s="12"/>
    </row>
    <row r="2902" spans="1:14" ht="15" customHeight="1">
      <c r="A2902" s="40" t="str">
        <f t="shared" si="137"/>
        <v/>
      </c>
      <c r="B2902" s="41"/>
      <c r="C2902" s="42"/>
      <c r="D2902" s="136"/>
      <c r="E2902" s="144"/>
      <c r="F2902" s="87" t="str">
        <f t="shared" si="135"/>
        <v/>
      </c>
      <c r="G2902" s="42"/>
      <c r="H2902" s="11"/>
      <c r="I2902" s="111"/>
      <c r="J2902" s="47"/>
      <c r="K2902" s="108"/>
      <c r="L2902" s="112"/>
      <c r="M2902" s="48" t="str">
        <f t="shared" si="136"/>
        <v xml:space="preserve"> -    - </v>
      </c>
      <c r="N2902" s="12"/>
    </row>
    <row r="2903" spans="1:14" ht="15" customHeight="1">
      <c r="A2903" s="40" t="str">
        <f t="shared" si="137"/>
        <v/>
      </c>
      <c r="B2903" s="41"/>
      <c r="C2903" s="42"/>
      <c r="D2903" s="42"/>
      <c r="E2903" s="144"/>
      <c r="F2903" s="87" t="str">
        <f t="shared" si="135"/>
        <v/>
      </c>
      <c r="G2903" s="42"/>
      <c r="H2903" s="11"/>
      <c r="I2903" s="111"/>
      <c r="J2903" s="47"/>
      <c r="K2903" s="108"/>
      <c r="L2903" s="112"/>
      <c r="M2903" s="48" t="str">
        <f t="shared" si="136"/>
        <v xml:space="preserve"> -    - </v>
      </c>
      <c r="N2903" s="12"/>
    </row>
    <row r="2904" spans="1:14" ht="15" customHeight="1">
      <c r="A2904" s="40" t="str">
        <f t="shared" si="137"/>
        <v/>
      </c>
      <c r="B2904" s="41"/>
      <c r="C2904" s="42"/>
      <c r="D2904" s="136"/>
      <c r="E2904" s="144"/>
      <c r="F2904" s="87" t="str">
        <f t="shared" si="135"/>
        <v/>
      </c>
      <c r="G2904" s="42"/>
      <c r="H2904" s="11"/>
      <c r="I2904" s="111"/>
      <c r="J2904" s="47"/>
      <c r="K2904" s="108"/>
      <c r="L2904" s="112"/>
      <c r="M2904" s="48" t="str">
        <f t="shared" si="136"/>
        <v xml:space="preserve"> -    - </v>
      </c>
      <c r="N2904" s="12"/>
    </row>
    <row r="2905" spans="1:14" ht="15" customHeight="1">
      <c r="A2905" s="40" t="str">
        <f t="shared" si="137"/>
        <v/>
      </c>
      <c r="B2905" s="41"/>
      <c r="C2905" s="42"/>
      <c r="D2905" s="136"/>
      <c r="E2905" s="144"/>
      <c r="F2905" s="87" t="str">
        <f t="shared" si="135"/>
        <v/>
      </c>
      <c r="G2905" s="42"/>
      <c r="H2905" s="11"/>
      <c r="I2905" s="111"/>
      <c r="J2905" s="47"/>
      <c r="K2905" s="108"/>
      <c r="L2905" s="112"/>
      <c r="M2905" s="48" t="str">
        <f t="shared" si="136"/>
        <v xml:space="preserve"> -    - </v>
      </c>
      <c r="N2905" s="12"/>
    </row>
    <row r="2906" spans="1:14" ht="15" customHeight="1">
      <c r="A2906" s="40" t="str">
        <f t="shared" si="137"/>
        <v/>
      </c>
      <c r="B2906" s="41"/>
      <c r="C2906" s="42"/>
      <c r="D2906" s="42"/>
      <c r="E2906" s="144"/>
      <c r="F2906" s="87" t="str">
        <f t="shared" si="135"/>
        <v/>
      </c>
      <c r="G2906" s="42"/>
      <c r="H2906" s="11"/>
      <c r="I2906" s="111"/>
      <c r="J2906" s="47"/>
      <c r="K2906" s="108"/>
      <c r="L2906" s="112"/>
      <c r="M2906" s="48" t="str">
        <f t="shared" si="136"/>
        <v xml:space="preserve"> -    - </v>
      </c>
      <c r="N2906" s="12"/>
    </row>
    <row r="2907" spans="1:14" ht="15" customHeight="1">
      <c r="A2907" s="40" t="str">
        <f t="shared" si="137"/>
        <v/>
      </c>
      <c r="B2907" s="41"/>
      <c r="C2907" s="42"/>
      <c r="D2907" s="136"/>
      <c r="E2907" s="144"/>
      <c r="F2907" s="87" t="str">
        <f t="shared" si="135"/>
        <v/>
      </c>
      <c r="G2907" s="42"/>
      <c r="H2907" s="11"/>
      <c r="I2907" s="111"/>
      <c r="J2907" s="47"/>
      <c r="K2907" s="108"/>
      <c r="L2907" s="112"/>
      <c r="M2907" s="48" t="str">
        <f t="shared" si="136"/>
        <v xml:space="preserve"> -    - </v>
      </c>
      <c r="N2907" s="12"/>
    </row>
    <row r="2908" spans="1:14" ht="15" customHeight="1">
      <c r="A2908" s="40" t="str">
        <f t="shared" si="137"/>
        <v/>
      </c>
      <c r="B2908" s="41"/>
      <c r="C2908" s="42"/>
      <c r="D2908" s="136"/>
      <c r="E2908" s="144"/>
      <c r="F2908" s="87" t="str">
        <f t="shared" si="135"/>
        <v/>
      </c>
      <c r="G2908" s="42"/>
      <c r="H2908" s="11"/>
      <c r="I2908" s="111"/>
      <c r="J2908" s="47"/>
      <c r="K2908" s="108"/>
      <c r="L2908" s="112"/>
      <c r="M2908" s="48" t="str">
        <f t="shared" si="136"/>
        <v xml:space="preserve"> -    - </v>
      </c>
      <c r="N2908" s="12"/>
    </row>
    <row r="2909" spans="1:14" ht="15" customHeight="1">
      <c r="A2909" s="40" t="str">
        <f t="shared" si="137"/>
        <v/>
      </c>
      <c r="B2909" s="41"/>
      <c r="C2909" s="42"/>
      <c r="D2909" s="42"/>
      <c r="E2909" s="144"/>
      <c r="F2909" s="87" t="str">
        <f t="shared" si="135"/>
        <v/>
      </c>
      <c r="G2909" s="42"/>
      <c r="H2909" s="11"/>
      <c r="I2909" s="111"/>
      <c r="J2909" s="47"/>
      <c r="K2909" s="108"/>
      <c r="L2909" s="112"/>
      <c r="M2909" s="48" t="str">
        <f t="shared" si="136"/>
        <v xml:space="preserve"> -    - </v>
      </c>
      <c r="N2909" s="12"/>
    </row>
    <row r="2910" spans="1:14" ht="15" customHeight="1">
      <c r="A2910" s="40" t="str">
        <f t="shared" si="137"/>
        <v/>
      </c>
      <c r="B2910" s="41"/>
      <c r="C2910" s="42"/>
      <c r="D2910" s="136"/>
      <c r="E2910" s="144"/>
      <c r="F2910" s="87" t="str">
        <f t="shared" si="135"/>
        <v/>
      </c>
      <c r="G2910" s="42"/>
      <c r="H2910" s="11"/>
      <c r="I2910" s="111"/>
      <c r="J2910" s="47"/>
      <c r="K2910" s="108"/>
      <c r="L2910" s="112"/>
      <c r="M2910" s="48" t="str">
        <f t="shared" si="136"/>
        <v xml:space="preserve"> -    - </v>
      </c>
      <c r="N2910" s="12"/>
    </row>
    <row r="2911" spans="1:14" ht="15" customHeight="1">
      <c r="A2911" s="40" t="str">
        <f t="shared" si="137"/>
        <v/>
      </c>
      <c r="B2911" s="41"/>
      <c r="C2911" s="42"/>
      <c r="D2911" s="136"/>
      <c r="E2911" s="144"/>
      <c r="F2911" s="87" t="str">
        <f t="shared" si="135"/>
        <v/>
      </c>
      <c r="G2911" s="42"/>
      <c r="H2911" s="11"/>
      <c r="I2911" s="111"/>
      <c r="J2911" s="47"/>
      <c r="K2911" s="108"/>
      <c r="L2911" s="112"/>
      <c r="M2911" s="48" t="str">
        <f t="shared" si="136"/>
        <v xml:space="preserve"> -    - </v>
      </c>
      <c r="N2911" s="12"/>
    </row>
    <row r="2912" spans="1:14" ht="15" customHeight="1">
      <c r="A2912" s="40" t="str">
        <f t="shared" si="137"/>
        <v/>
      </c>
      <c r="B2912" s="41"/>
      <c r="C2912" s="42"/>
      <c r="D2912" s="42"/>
      <c r="E2912" s="144"/>
      <c r="F2912" s="87" t="str">
        <f t="shared" si="135"/>
        <v/>
      </c>
      <c r="G2912" s="42"/>
      <c r="H2912" s="11"/>
      <c r="I2912" s="111"/>
      <c r="J2912" s="47"/>
      <c r="K2912" s="108"/>
      <c r="L2912" s="112"/>
      <c r="M2912" s="48" t="str">
        <f t="shared" si="136"/>
        <v xml:space="preserve"> -    - </v>
      </c>
      <c r="N2912" s="12"/>
    </row>
    <row r="2913" spans="1:14" ht="15" customHeight="1">
      <c r="A2913" s="40" t="str">
        <f t="shared" si="137"/>
        <v/>
      </c>
      <c r="B2913" s="41"/>
      <c r="C2913" s="42"/>
      <c r="D2913" s="136"/>
      <c r="E2913" s="144"/>
      <c r="F2913" s="87" t="str">
        <f t="shared" si="135"/>
        <v/>
      </c>
      <c r="G2913" s="42"/>
      <c r="H2913" s="11"/>
      <c r="I2913" s="111"/>
      <c r="J2913" s="47"/>
      <c r="K2913" s="108"/>
      <c r="L2913" s="112"/>
      <c r="M2913" s="48" t="str">
        <f t="shared" si="136"/>
        <v xml:space="preserve"> -    - </v>
      </c>
      <c r="N2913" s="12"/>
    </row>
    <row r="2914" spans="1:14" ht="15" customHeight="1">
      <c r="A2914" s="40" t="str">
        <f t="shared" si="137"/>
        <v/>
      </c>
      <c r="B2914" s="41"/>
      <c r="C2914" s="42"/>
      <c r="D2914" s="136"/>
      <c r="E2914" s="144"/>
      <c r="F2914" s="87" t="str">
        <f t="shared" si="135"/>
        <v/>
      </c>
      <c r="G2914" s="42"/>
      <c r="H2914" s="11"/>
      <c r="I2914" s="111"/>
      <c r="J2914" s="47"/>
      <c r="K2914" s="108"/>
      <c r="L2914" s="112"/>
      <c r="M2914" s="48" t="str">
        <f t="shared" si="136"/>
        <v xml:space="preserve"> -    - </v>
      </c>
      <c r="N2914" s="12"/>
    </row>
    <row r="2915" spans="1:14" ht="15" customHeight="1">
      <c r="A2915" s="40" t="str">
        <f t="shared" si="137"/>
        <v/>
      </c>
      <c r="B2915" s="41"/>
      <c r="C2915" s="42"/>
      <c r="D2915" s="42"/>
      <c r="E2915" s="144"/>
      <c r="F2915" s="87" t="str">
        <f t="shared" si="135"/>
        <v/>
      </c>
      <c r="G2915" s="42"/>
      <c r="H2915" s="11"/>
      <c r="I2915" s="111"/>
      <c r="J2915" s="47"/>
      <c r="K2915" s="108"/>
      <c r="L2915" s="112"/>
      <c r="M2915" s="48" t="str">
        <f t="shared" si="136"/>
        <v xml:space="preserve"> -    - </v>
      </c>
      <c r="N2915" s="12"/>
    </row>
    <row r="2916" spans="1:14" ht="15" customHeight="1">
      <c r="A2916" s="40" t="str">
        <f t="shared" si="137"/>
        <v/>
      </c>
      <c r="B2916" s="41"/>
      <c r="C2916" s="42"/>
      <c r="D2916" s="136"/>
      <c r="E2916" s="144"/>
      <c r="F2916" s="87" t="str">
        <f t="shared" si="135"/>
        <v/>
      </c>
      <c r="G2916" s="42"/>
      <c r="H2916" s="11"/>
      <c r="I2916" s="111"/>
      <c r="J2916" s="47"/>
      <c r="K2916" s="108"/>
      <c r="L2916" s="112"/>
      <c r="M2916" s="48" t="str">
        <f t="shared" si="136"/>
        <v xml:space="preserve"> -    - </v>
      </c>
      <c r="N2916" s="12"/>
    </row>
    <row r="2917" spans="1:14" ht="15" customHeight="1">
      <c r="A2917" s="40" t="str">
        <f t="shared" si="137"/>
        <v/>
      </c>
      <c r="B2917" s="41"/>
      <c r="C2917" s="42"/>
      <c r="D2917" s="136"/>
      <c r="E2917" s="144"/>
      <c r="F2917" s="87" t="str">
        <f t="shared" si="135"/>
        <v/>
      </c>
      <c r="G2917" s="42"/>
      <c r="H2917" s="11"/>
      <c r="I2917" s="111"/>
      <c r="J2917" s="47"/>
      <c r="K2917" s="108"/>
      <c r="L2917" s="112"/>
      <c r="M2917" s="48" t="str">
        <f t="shared" si="136"/>
        <v xml:space="preserve"> -    - </v>
      </c>
      <c r="N2917" s="12"/>
    </row>
    <row r="2918" spans="1:14" ht="15" customHeight="1">
      <c r="A2918" s="40" t="str">
        <f t="shared" si="137"/>
        <v/>
      </c>
      <c r="B2918" s="41"/>
      <c r="C2918" s="42"/>
      <c r="D2918" s="42"/>
      <c r="E2918" s="144"/>
      <c r="F2918" s="87" t="str">
        <f t="shared" si="135"/>
        <v/>
      </c>
      <c r="G2918" s="42"/>
      <c r="H2918" s="11"/>
      <c r="I2918" s="111"/>
      <c r="J2918" s="47"/>
      <c r="K2918" s="108"/>
      <c r="L2918" s="112"/>
      <c r="M2918" s="48" t="str">
        <f t="shared" si="136"/>
        <v xml:space="preserve"> -    - </v>
      </c>
      <c r="N2918" s="12"/>
    </row>
    <row r="2919" spans="1:14" ht="15" customHeight="1">
      <c r="A2919" s="40" t="str">
        <f t="shared" si="137"/>
        <v/>
      </c>
      <c r="B2919" s="41"/>
      <c r="C2919" s="42"/>
      <c r="D2919" s="136"/>
      <c r="E2919" s="144"/>
      <c r="F2919" s="87" t="str">
        <f t="shared" si="135"/>
        <v/>
      </c>
      <c r="G2919" s="42"/>
      <c r="H2919" s="11"/>
      <c r="I2919" s="111"/>
      <c r="J2919" s="47"/>
      <c r="K2919" s="108"/>
      <c r="L2919" s="112"/>
      <c r="M2919" s="48" t="str">
        <f t="shared" si="136"/>
        <v xml:space="preserve"> -    - </v>
      </c>
      <c r="N2919" s="12"/>
    </row>
    <row r="2920" spans="1:14" ht="15" customHeight="1">
      <c r="A2920" s="40" t="str">
        <f t="shared" si="137"/>
        <v/>
      </c>
      <c r="B2920" s="41"/>
      <c r="C2920" s="42"/>
      <c r="D2920" s="136"/>
      <c r="E2920" s="144"/>
      <c r="F2920" s="87" t="str">
        <f t="shared" si="135"/>
        <v/>
      </c>
      <c r="G2920" s="42"/>
      <c r="H2920" s="11"/>
      <c r="I2920" s="111"/>
      <c r="J2920" s="47"/>
      <c r="K2920" s="108"/>
      <c r="L2920" s="112"/>
      <c r="M2920" s="48" t="str">
        <f t="shared" si="136"/>
        <v xml:space="preserve"> -    - </v>
      </c>
      <c r="N2920" s="12"/>
    </row>
    <row r="2921" spans="1:14" ht="15" customHeight="1">
      <c r="A2921" s="40" t="str">
        <f t="shared" si="137"/>
        <v/>
      </c>
      <c r="B2921" s="41"/>
      <c r="C2921" s="42"/>
      <c r="D2921" s="42"/>
      <c r="E2921" s="144"/>
      <c r="F2921" s="87" t="str">
        <f t="shared" si="135"/>
        <v/>
      </c>
      <c r="G2921" s="42"/>
      <c r="H2921" s="11"/>
      <c r="I2921" s="111"/>
      <c r="J2921" s="47"/>
      <c r="K2921" s="108"/>
      <c r="L2921" s="112"/>
      <c r="M2921" s="48" t="str">
        <f t="shared" si="136"/>
        <v xml:space="preserve"> -    - </v>
      </c>
      <c r="N2921" s="12"/>
    </row>
    <row r="2922" spans="1:14" ht="15" customHeight="1">
      <c r="A2922" s="40" t="str">
        <f t="shared" si="137"/>
        <v/>
      </c>
      <c r="B2922" s="41"/>
      <c r="C2922" s="42"/>
      <c r="D2922" s="136"/>
      <c r="E2922" s="144"/>
      <c r="F2922" s="87" t="str">
        <f t="shared" si="135"/>
        <v/>
      </c>
      <c r="G2922" s="42"/>
      <c r="H2922" s="11"/>
      <c r="I2922" s="111"/>
      <c r="J2922" s="47"/>
      <c r="K2922" s="108"/>
      <c r="L2922" s="112"/>
      <c r="M2922" s="48" t="str">
        <f t="shared" si="136"/>
        <v xml:space="preserve"> -    - </v>
      </c>
      <c r="N2922" s="12"/>
    </row>
    <row r="2923" spans="1:14" ht="15" customHeight="1">
      <c r="A2923" s="40" t="str">
        <f t="shared" si="137"/>
        <v/>
      </c>
      <c r="B2923" s="41"/>
      <c r="C2923" s="42"/>
      <c r="D2923" s="136"/>
      <c r="E2923" s="144"/>
      <c r="F2923" s="87" t="str">
        <f t="shared" si="135"/>
        <v/>
      </c>
      <c r="G2923" s="42"/>
      <c r="H2923" s="11"/>
      <c r="I2923" s="111"/>
      <c r="J2923" s="47"/>
      <c r="K2923" s="108"/>
      <c r="L2923" s="112"/>
      <c r="M2923" s="48" t="str">
        <f t="shared" si="136"/>
        <v xml:space="preserve"> -    - </v>
      </c>
      <c r="N2923" s="12"/>
    </row>
    <row r="2924" spans="1:14" ht="15" customHeight="1">
      <c r="A2924" s="40" t="str">
        <f t="shared" si="137"/>
        <v/>
      </c>
      <c r="B2924" s="41"/>
      <c r="C2924" s="42"/>
      <c r="D2924" s="42"/>
      <c r="E2924" s="144"/>
      <c r="F2924" s="87" t="str">
        <f t="shared" si="135"/>
        <v/>
      </c>
      <c r="G2924" s="42"/>
      <c r="H2924" s="11"/>
      <c r="I2924" s="111"/>
      <c r="J2924" s="47"/>
      <c r="K2924" s="108"/>
      <c r="L2924" s="112"/>
      <c r="M2924" s="48" t="str">
        <f t="shared" si="136"/>
        <v xml:space="preserve"> -    - </v>
      </c>
      <c r="N2924" s="12"/>
    </row>
    <row r="2925" spans="1:14" ht="15" customHeight="1">
      <c r="A2925" s="40" t="str">
        <f t="shared" si="137"/>
        <v/>
      </c>
      <c r="B2925" s="41"/>
      <c r="C2925" s="42"/>
      <c r="D2925" s="136"/>
      <c r="E2925" s="144"/>
      <c r="F2925" s="87" t="str">
        <f t="shared" si="135"/>
        <v/>
      </c>
      <c r="G2925" s="42"/>
      <c r="H2925" s="11"/>
      <c r="I2925" s="111"/>
      <c r="J2925" s="47"/>
      <c r="K2925" s="108"/>
      <c r="L2925" s="112"/>
      <c r="M2925" s="48" t="str">
        <f t="shared" si="136"/>
        <v xml:space="preserve"> -    - </v>
      </c>
      <c r="N2925" s="12"/>
    </row>
    <row r="2926" spans="1:14" ht="15" customHeight="1">
      <c r="A2926" s="40" t="str">
        <f t="shared" si="137"/>
        <v/>
      </c>
      <c r="B2926" s="41"/>
      <c r="C2926" s="42"/>
      <c r="D2926" s="136"/>
      <c r="E2926" s="144"/>
      <c r="F2926" s="87" t="str">
        <f t="shared" si="135"/>
        <v/>
      </c>
      <c r="G2926" s="42"/>
      <c r="H2926" s="11"/>
      <c r="I2926" s="111"/>
      <c r="J2926" s="47"/>
      <c r="K2926" s="108"/>
      <c r="L2926" s="112"/>
      <c r="M2926" s="48" t="str">
        <f t="shared" si="136"/>
        <v xml:space="preserve"> -    - </v>
      </c>
      <c r="N2926" s="12"/>
    </row>
    <row r="2927" spans="1:14" ht="15" customHeight="1">
      <c r="A2927" s="40" t="str">
        <f t="shared" si="137"/>
        <v/>
      </c>
      <c r="B2927" s="41"/>
      <c r="C2927" s="42"/>
      <c r="D2927" s="42"/>
      <c r="E2927" s="144"/>
      <c r="F2927" s="87" t="str">
        <f t="shared" si="135"/>
        <v/>
      </c>
      <c r="G2927" s="42"/>
      <c r="H2927" s="11"/>
      <c r="I2927" s="111"/>
      <c r="J2927" s="47"/>
      <c r="K2927" s="108"/>
      <c r="L2927" s="112"/>
      <c r="M2927" s="48" t="str">
        <f t="shared" si="136"/>
        <v xml:space="preserve"> -    - </v>
      </c>
      <c r="N2927" s="12"/>
    </row>
    <row r="2928" spans="1:14" ht="15" customHeight="1">
      <c r="A2928" s="40" t="str">
        <f t="shared" si="137"/>
        <v/>
      </c>
      <c r="B2928" s="41"/>
      <c r="C2928" s="42"/>
      <c r="D2928" s="136"/>
      <c r="E2928" s="144"/>
      <c r="F2928" s="87" t="str">
        <f t="shared" si="135"/>
        <v/>
      </c>
      <c r="G2928" s="42"/>
      <c r="H2928" s="11"/>
      <c r="I2928" s="111"/>
      <c r="J2928" s="47"/>
      <c r="K2928" s="108"/>
      <c r="L2928" s="112"/>
      <c r="M2928" s="48" t="str">
        <f t="shared" si="136"/>
        <v xml:space="preserve"> -    - </v>
      </c>
      <c r="N2928" s="12"/>
    </row>
    <row r="2929" spans="1:14" ht="15" customHeight="1">
      <c r="A2929" s="40" t="str">
        <f t="shared" si="137"/>
        <v/>
      </c>
      <c r="B2929" s="41"/>
      <c r="C2929" s="42"/>
      <c r="D2929" s="136"/>
      <c r="E2929" s="144"/>
      <c r="F2929" s="87" t="str">
        <f t="shared" si="135"/>
        <v/>
      </c>
      <c r="G2929" s="42"/>
      <c r="H2929" s="11"/>
      <c r="I2929" s="111"/>
      <c r="J2929" s="47"/>
      <c r="K2929" s="108"/>
      <c r="L2929" s="112"/>
      <c r="M2929" s="48" t="str">
        <f t="shared" si="136"/>
        <v xml:space="preserve"> -    - </v>
      </c>
      <c r="N2929" s="12"/>
    </row>
    <row r="2930" spans="1:14" ht="15" customHeight="1">
      <c r="A2930" s="40" t="str">
        <f t="shared" si="137"/>
        <v/>
      </c>
      <c r="B2930" s="41"/>
      <c r="C2930" s="42"/>
      <c r="D2930" s="42"/>
      <c r="E2930" s="144"/>
      <c r="F2930" s="87" t="str">
        <f t="shared" si="135"/>
        <v/>
      </c>
      <c r="G2930" s="42"/>
      <c r="H2930" s="11"/>
      <c r="I2930" s="111"/>
      <c r="J2930" s="47"/>
      <c r="K2930" s="108"/>
      <c r="L2930" s="112"/>
      <c r="M2930" s="48" t="str">
        <f t="shared" si="136"/>
        <v xml:space="preserve"> -    - </v>
      </c>
      <c r="N2930" s="12"/>
    </row>
    <row r="2931" spans="1:14" ht="15" customHeight="1">
      <c r="A2931" s="40" t="str">
        <f t="shared" si="137"/>
        <v/>
      </c>
      <c r="B2931" s="41"/>
      <c r="C2931" s="42"/>
      <c r="D2931" s="136"/>
      <c r="E2931" s="144"/>
      <c r="F2931" s="87" t="str">
        <f t="shared" si="135"/>
        <v/>
      </c>
      <c r="G2931" s="42"/>
      <c r="H2931" s="11"/>
      <c r="I2931" s="111"/>
      <c r="J2931" s="47"/>
      <c r="K2931" s="108"/>
      <c r="L2931" s="112"/>
      <c r="M2931" s="48" t="str">
        <f t="shared" si="136"/>
        <v xml:space="preserve"> -    - </v>
      </c>
      <c r="N2931" s="12"/>
    </row>
    <row r="2932" spans="1:14" ht="15" customHeight="1">
      <c r="A2932" s="40" t="str">
        <f t="shared" si="137"/>
        <v/>
      </c>
      <c r="B2932" s="41"/>
      <c r="C2932" s="42"/>
      <c r="D2932" s="136"/>
      <c r="E2932" s="144"/>
      <c r="F2932" s="87" t="str">
        <f t="shared" si="135"/>
        <v/>
      </c>
      <c r="G2932" s="42"/>
      <c r="H2932" s="11"/>
      <c r="I2932" s="111"/>
      <c r="J2932" s="47"/>
      <c r="K2932" s="108"/>
      <c r="L2932" s="112"/>
      <c r="M2932" s="48" t="str">
        <f t="shared" si="136"/>
        <v xml:space="preserve"> -    - </v>
      </c>
      <c r="N2932" s="12"/>
    </row>
    <row r="2933" spans="1:14" ht="15" customHeight="1">
      <c r="A2933" s="40" t="str">
        <f t="shared" si="137"/>
        <v/>
      </c>
      <c r="B2933" s="41"/>
      <c r="C2933" s="42"/>
      <c r="D2933" s="42"/>
      <c r="E2933" s="144"/>
      <c r="F2933" s="87" t="str">
        <f t="shared" si="135"/>
        <v/>
      </c>
      <c r="G2933" s="42"/>
      <c r="H2933" s="11"/>
      <c r="I2933" s="111"/>
      <c r="J2933" s="47"/>
      <c r="K2933" s="108"/>
      <c r="L2933" s="112"/>
      <c r="M2933" s="48" t="str">
        <f t="shared" si="136"/>
        <v xml:space="preserve"> -    - </v>
      </c>
      <c r="N2933" s="12"/>
    </row>
    <row r="2934" spans="1:14" ht="15" customHeight="1">
      <c r="A2934" s="40" t="str">
        <f t="shared" si="137"/>
        <v/>
      </c>
      <c r="B2934" s="41"/>
      <c r="C2934" s="42"/>
      <c r="D2934" s="136"/>
      <c r="E2934" s="144"/>
      <c r="F2934" s="87" t="str">
        <f t="shared" si="135"/>
        <v/>
      </c>
      <c r="G2934" s="42"/>
      <c r="H2934" s="11"/>
      <c r="I2934" s="111"/>
      <c r="J2934" s="47"/>
      <c r="K2934" s="108"/>
      <c r="L2934" s="112"/>
      <c r="M2934" s="48" t="str">
        <f t="shared" si="136"/>
        <v xml:space="preserve"> -    - </v>
      </c>
      <c r="N2934" s="12"/>
    </row>
    <row r="2935" spans="1:14" ht="15" customHeight="1">
      <c r="A2935" s="40" t="str">
        <f t="shared" si="137"/>
        <v/>
      </c>
      <c r="B2935" s="41"/>
      <c r="C2935" s="42"/>
      <c r="D2935" s="136"/>
      <c r="E2935" s="144"/>
      <c r="F2935" s="87" t="str">
        <f t="shared" si="135"/>
        <v/>
      </c>
      <c r="G2935" s="42"/>
      <c r="H2935" s="11"/>
      <c r="I2935" s="111"/>
      <c r="J2935" s="47"/>
      <c r="K2935" s="108"/>
      <c r="L2935" s="112"/>
      <c r="M2935" s="48" t="str">
        <f t="shared" si="136"/>
        <v xml:space="preserve"> -    - </v>
      </c>
      <c r="N2935" s="12"/>
    </row>
    <row r="2936" spans="1:14" ht="15" customHeight="1">
      <c r="A2936" s="40" t="str">
        <f t="shared" si="137"/>
        <v/>
      </c>
      <c r="B2936" s="41"/>
      <c r="C2936" s="42"/>
      <c r="D2936" s="42"/>
      <c r="E2936" s="144"/>
      <c r="F2936" s="87" t="str">
        <f t="shared" si="135"/>
        <v/>
      </c>
      <c r="G2936" s="42"/>
      <c r="H2936" s="11"/>
      <c r="I2936" s="111"/>
      <c r="J2936" s="47"/>
      <c r="K2936" s="108"/>
      <c r="L2936" s="112"/>
      <c r="M2936" s="48" t="str">
        <f t="shared" si="136"/>
        <v xml:space="preserve"> -    - </v>
      </c>
      <c r="N2936" s="12"/>
    </row>
    <row r="2937" spans="1:14" ht="15" customHeight="1">
      <c r="A2937" s="40" t="str">
        <f t="shared" si="137"/>
        <v/>
      </c>
      <c r="B2937" s="41"/>
      <c r="C2937" s="42"/>
      <c r="D2937" s="136"/>
      <c r="E2937" s="144"/>
      <c r="F2937" s="87" t="str">
        <f t="shared" si="135"/>
        <v/>
      </c>
      <c r="G2937" s="42"/>
      <c r="H2937" s="11"/>
      <c r="I2937" s="111"/>
      <c r="J2937" s="47"/>
      <c r="K2937" s="108"/>
      <c r="L2937" s="112"/>
      <c r="M2937" s="48" t="str">
        <f t="shared" si="136"/>
        <v xml:space="preserve"> -    - </v>
      </c>
      <c r="N2937" s="12"/>
    </row>
    <row r="2938" spans="1:14" ht="15" customHeight="1">
      <c r="A2938" s="40" t="str">
        <f t="shared" si="137"/>
        <v/>
      </c>
      <c r="B2938" s="41"/>
      <c r="C2938" s="42"/>
      <c r="D2938" s="136"/>
      <c r="E2938" s="144"/>
      <c r="F2938" s="87" t="str">
        <f t="shared" si="135"/>
        <v/>
      </c>
      <c r="G2938" s="42"/>
      <c r="H2938" s="11"/>
      <c r="I2938" s="111"/>
      <c r="J2938" s="47"/>
      <c r="K2938" s="108"/>
      <c r="L2938" s="112"/>
      <c r="M2938" s="48" t="str">
        <f t="shared" si="136"/>
        <v xml:space="preserve"> -    - </v>
      </c>
      <c r="N2938" s="12"/>
    </row>
    <row r="2939" spans="1:14" ht="15" customHeight="1">
      <c r="A2939" s="40" t="str">
        <f t="shared" si="137"/>
        <v/>
      </c>
      <c r="B2939" s="41"/>
      <c r="C2939" s="42"/>
      <c r="D2939" s="42"/>
      <c r="E2939" s="144"/>
      <c r="F2939" s="87" t="str">
        <f t="shared" si="135"/>
        <v/>
      </c>
      <c r="G2939" s="42"/>
      <c r="H2939" s="11"/>
      <c r="I2939" s="111"/>
      <c r="J2939" s="47"/>
      <c r="K2939" s="108"/>
      <c r="L2939" s="112"/>
      <c r="M2939" s="48" t="str">
        <f t="shared" si="136"/>
        <v xml:space="preserve"> -    - </v>
      </c>
      <c r="N2939" s="12"/>
    </row>
    <row r="2940" spans="1:14" ht="15" customHeight="1">
      <c r="A2940" s="40" t="str">
        <f t="shared" si="137"/>
        <v/>
      </c>
      <c r="B2940" s="41"/>
      <c r="C2940" s="42"/>
      <c r="D2940" s="136"/>
      <c r="E2940" s="144"/>
      <c r="F2940" s="87" t="str">
        <f t="shared" si="135"/>
        <v/>
      </c>
      <c r="G2940" s="42"/>
      <c r="H2940" s="11"/>
      <c r="I2940" s="111"/>
      <c r="J2940" s="47"/>
      <c r="K2940" s="108"/>
      <c r="L2940" s="112"/>
      <c r="M2940" s="48" t="str">
        <f t="shared" si="136"/>
        <v xml:space="preserve"> -    - </v>
      </c>
      <c r="N2940" s="12"/>
    </row>
    <row r="2941" spans="1:14" ht="15" customHeight="1">
      <c r="A2941" s="40" t="str">
        <f t="shared" si="137"/>
        <v/>
      </c>
      <c r="B2941" s="41"/>
      <c r="C2941" s="42"/>
      <c r="D2941" s="136"/>
      <c r="E2941" s="144"/>
      <c r="F2941" s="87" t="str">
        <f t="shared" si="135"/>
        <v/>
      </c>
      <c r="G2941" s="42"/>
      <c r="H2941" s="11"/>
      <c r="I2941" s="111"/>
      <c r="J2941" s="47"/>
      <c r="K2941" s="108"/>
      <c r="L2941" s="112"/>
      <c r="M2941" s="48" t="str">
        <f t="shared" si="136"/>
        <v xml:space="preserve"> -    - </v>
      </c>
      <c r="N2941" s="12"/>
    </row>
    <row r="2942" spans="1:14" ht="15" customHeight="1">
      <c r="A2942" s="40" t="str">
        <f t="shared" si="137"/>
        <v/>
      </c>
      <c r="B2942" s="41"/>
      <c r="C2942" s="42"/>
      <c r="D2942" s="42"/>
      <c r="E2942" s="144"/>
      <c r="F2942" s="87" t="str">
        <f t="shared" si="135"/>
        <v/>
      </c>
      <c r="G2942" s="42"/>
      <c r="H2942" s="11"/>
      <c r="I2942" s="111"/>
      <c r="J2942" s="47"/>
      <c r="K2942" s="108"/>
      <c r="L2942" s="112"/>
      <c r="M2942" s="48" t="str">
        <f t="shared" si="136"/>
        <v xml:space="preserve"> -    - </v>
      </c>
      <c r="N2942" s="12"/>
    </row>
    <row r="2943" spans="1:14" ht="15" customHeight="1">
      <c r="A2943" s="40" t="str">
        <f t="shared" si="137"/>
        <v/>
      </c>
      <c r="B2943" s="41"/>
      <c r="C2943" s="42"/>
      <c r="D2943" s="136"/>
      <c r="E2943" s="144"/>
      <c r="F2943" s="87" t="str">
        <f t="shared" si="135"/>
        <v/>
      </c>
      <c r="G2943" s="42"/>
      <c r="H2943" s="11"/>
      <c r="I2943" s="111"/>
      <c r="J2943" s="47"/>
      <c r="K2943" s="108"/>
      <c r="L2943" s="112"/>
      <c r="M2943" s="48" t="str">
        <f t="shared" si="136"/>
        <v xml:space="preserve"> -    - </v>
      </c>
      <c r="N2943" s="12"/>
    </row>
    <row r="2944" spans="1:14" ht="15" customHeight="1">
      <c r="A2944" s="40" t="str">
        <f t="shared" si="137"/>
        <v/>
      </c>
      <c r="B2944" s="41"/>
      <c r="C2944" s="42"/>
      <c r="D2944" s="136"/>
      <c r="E2944" s="144"/>
      <c r="F2944" s="87" t="str">
        <f t="shared" si="135"/>
        <v/>
      </c>
      <c r="G2944" s="42"/>
      <c r="H2944" s="11"/>
      <c r="I2944" s="111"/>
      <c r="J2944" s="47"/>
      <c r="K2944" s="108"/>
      <c r="L2944" s="112"/>
      <c r="M2944" s="48" t="str">
        <f t="shared" si="136"/>
        <v xml:space="preserve"> -    - </v>
      </c>
      <c r="N2944" s="12"/>
    </row>
    <row r="2945" spans="1:14" ht="15" customHeight="1">
      <c r="A2945" s="40" t="str">
        <f t="shared" si="137"/>
        <v/>
      </c>
      <c r="B2945" s="41"/>
      <c r="C2945" s="42"/>
      <c r="D2945" s="42"/>
      <c r="E2945" s="144"/>
      <c r="F2945" s="87" t="str">
        <f t="shared" si="135"/>
        <v/>
      </c>
      <c r="G2945" s="42"/>
      <c r="H2945" s="11"/>
      <c r="I2945" s="111"/>
      <c r="J2945" s="47"/>
      <c r="K2945" s="108"/>
      <c r="L2945" s="112"/>
      <c r="M2945" s="48" t="str">
        <f t="shared" si="136"/>
        <v xml:space="preserve"> -    - </v>
      </c>
      <c r="N2945" s="12"/>
    </row>
    <row r="2946" spans="1:14" ht="15" customHeight="1">
      <c r="A2946" s="40" t="str">
        <f t="shared" si="137"/>
        <v/>
      </c>
      <c r="B2946" s="41"/>
      <c r="C2946" s="42"/>
      <c r="D2946" s="136"/>
      <c r="E2946" s="144"/>
      <c r="F2946" s="87" t="str">
        <f t="shared" si="135"/>
        <v/>
      </c>
      <c r="G2946" s="42"/>
      <c r="H2946" s="11"/>
      <c r="I2946" s="111"/>
      <c r="J2946" s="47"/>
      <c r="K2946" s="108"/>
      <c r="L2946" s="112"/>
      <c r="M2946" s="48" t="str">
        <f t="shared" si="136"/>
        <v xml:space="preserve"> -    - </v>
      </c>
      <c r="N2946" s="12"/>
    </row>
    <row r="2947" spans="1:14" ht="15" customHeight="1">
      <c r="A2947" s="40" t="str">
        <f t="shared" si="137"/>
        <v/>
      </c>
      <c r="B2947" s="41"/>
      <c r="C2947" s="42"/>
      <c r="D2947" s="136"/>
      <c r="E2947" s="144"/>
      <c r="F2947" s="87" t="str">
        <f t="shared" si="135"/>
        <v/>
      </c>
      <c r="G2947" s="42"/>
      <c r="H2947" s="11"/>
      <c r="I2947" s="111"/>
      <c r="J2947" s="47"/>
      <c r="K2947" s="108"/>
      <c r="L2947" s="112"/>
      <c r="M2947" s="48" t="str">
        <f t="shared" si="136"/>
        <v xml:space="preserve"> -    - </v>
      </c>
      <c r="N2947" s="12"/>
    </row>
    <row r="2948" spans="1:14" ht="15" customHeight="1">
      <c r="A2948" s="40" t="str">
        <f t="shared" si="137"/>
        <v/>
      </c>
      <c r="B2948" s="41"/>
      <c r="C2948" s="42"/>
      <c r="D2948" s="42"/>
      <c r="E2948" s="144"/>
      <c r="F2948" s="87" t="str">
        <f t="shared" si="135"/>
        <v/>
      </c>
      <c r="G2948" s="42"/>
      <c r="H2948" s="11"/>
      <c r="I2948" s="111"/>
      <c r="J2948" s="47"/>
      <c r="K2948" s="108"/>
      <c r="L2948" s="112"/>
      <c r="M2948" s="48" t="str">
        <f t="shared" si="136"/>
        <v xml:space="preserve"> -    - </v>
      </c>
      <c r="N2948" s="12"/>
    </row>
    <row r="2949" spans="1:14" ht="15" customHeight="1">
      <c r="A2949" s="40" t="str">
        <f t="shared" si="137"/>
        <v/>
      </c>
      <c r="B2949" s="41"/>
      <c r="C2949" s="42"/>
      <c r="D2949" s="136"/>
      <c r="E2949" s="144"/>
      <c r="F2949" s="87" t="str">
        <f t="shared" si="135"/>
        <v/>
      </c>
      <c r="G2949" s="42"/>
      <c r="H2949" s="11"/>
      <c r="I2949" s="111"/>
      <c r="J2949" s="47"/>
      <c r="K2949" s="108"/>
      <c r="L2949" s="112"/>
      <c r="M2949" s="48" t="str">
        <f t="shared" si="136"/>
        <v xml:space="preserve"> -    - </v>
      </c>
      <c r="N2949" s="12"/>
    </row>
    <row r="2950" spans="1:14" ht="15" customHeight="1">
      <c r="A2950" s="40" t="str">
        <f t="shared" si="137"/>
        <v/>
      </c>
      <c r="B2950" s="41"/>
      <c r="C2950" s="42"/>
      <c r="D2950" s="136"/>
      <c r="E2950" s="144"/>
      <c r="F2950" s="87" t="str">
        <f t="shared" si="135"/>
        <v/>
      </c>
      <c r="G2950" s="42"/>
      <c r="H2950" s="11"/>
      <c r="I2950" s="111"/>
      <c r="J2950" s="47"/>
      <c r="K2950" s="108"/>
      <c r="L2950" s="112"/>
      <c r="M2950" s="48" t="str">
        <f t="shared" si="136"/>
        <v xml:space="preserve"> -    - </v>
      </c>
      <c r="N2950" s="12"/>
    </row>
    <row r="2951" spans="1:14" ht="15" customHeight="1">
      <c r="A2951" s="40" t="str">
        <f t="shared" si="137"/>
        <v/>
      </c>
      <c r="B2951" s="41"/>
      <c r="C2951" s="42"/>
      <c r="D2951" s="42"/>
      <c r="E2951" s="144"/>
      <c r="F2951" s="87" t="str">
        <f t="shared" si="135"/>
        <v/>
      </c>
      <c r="G2951" s="42"/>
      <c r="H2951" s="11"/>
      <c r="I2951" s="111"/>
      <c r="J2951" s="47"/>
      <c r="K2951" s="108"/>
      <c r="L2951" s="112"/>
      <c r="M2951" s="48" t="str">
        <f t="shared" si="136"/>
        <v xml:space="preserve"> -    - </v>
      </c>
      <c r="N2951" s="12"/>
    </row>
    <row r="2952" spans="1:14" ht="15" customHeight="1">
      <c r="A2952" s="40" t="str">
        <f t="shared" si="137"/>
        <v/>
      </c>
      <c r="B2952" s="41"/>
      <c r="C2952" s="42"/>
      <c r="D2952" s="136"/>
      <c r="E2952" s="144"/>
      <c r="F2952" s="87" t="str">
        <f t="shared" si="135"/>
        <v/>
      </c>
      <c r="G2952" s="42"/>
      <c r="H2952" s="11"/>
      <c r="I2952" s="111"/>
      <c r="J2952" s="47"/>
      <c r="K2952" s="108"/>
      <c r="L2952" s="112"/>
      <c r="M2952" s="48" t="str">
        <f t="shared" si="136"/>
        <v xml:space="preserve"> -    - </v>
      </c>
      <c r="N2952" s="12"/>
    </row>
    <row r="2953" spans="1:14" ht="15" customHeight="1">
      <c r="A2953" s="40" t="str">
        <f t="shared" si="137"/>
        <v/>
      </c>
      <c r="B2953" s="41"/>
      <c r="C2953" s="42"/>
      <c r="D2953" s="136"/>
      <c r="E2953" s="144"/>
      <c r="F2953" s="87" t="str">
        <f t="shared" si="135"/>
        <v/>
      </c>
      <c r="G2953" s="42"/>
      <c r="H2953" s="11"/>
      <c r="I2953" s="111"/>
      <c r="J2953" s="47"/>
      <c r="K2953" s="108"/>
      <c r="L2953" s="112"/>
      <c r="M2953" s="48" t="str">
        <f t="shared" si="136"/>
        <v xml:space="preserve"> -    - </v>
      </c>
      <c r="N2953" s="12"/>
    </row>
    <row r="2954" spans="1:14" ht="15" customHeight="1">
      <c r="A2954" s="40" t="str">
        <f t="shared" si="137"/>
        <v/>
      </c>
      <c r="B2954" s="41"/>
      <c r="C2954" s="42"/>
      <c r="D2954" s="42"/>
      <c r="E2954" s="144"/>
      <c r="F2954" s="87" t="str">
        <f t="shared" si="135"/>
        <v/>
      </c>
      <c r="G2954" s="42"/>
      <c r="H2954" s="11"/>
      <c r="I2954" s="111"/>
      <c r="J2954" s="47"/>
      <c r="K2954" s="108"/>
      <c r="L2954" s="112"/>
      <c r="M2954" s="48" t="str">
        <f t="shared" si="136"/>
        <v xml:space="preserve"> -    - </v>
      </c>
      <c r="N2954" s="12"/>
    </row>
    <row r="2955" spans="1:14" ht="15" customHeight="1">
      <c r="A2955" s="40" t="str">
        <f t="shared" si="137"/>
        <v/>
      </c>
      <c r="B2955" s="41"/>
      <c r="C2955" s="42"/>
      <c r="D2955" s="136"/>
      <c r="E2955" s="144"/>
      <c r="F2955" s="87" t="str">
        <f t="shared" si="135"/>
        <v/>
      </c>
      <c r="G2955" s="42"/>
      <c r="H2955" s="11"/>
      <c r="I2955" s="111"/>
      <c r="J2955" s="47"/>
      <c r="K2955" s="108"/>
      <c r="L2955" s="112"/>
      <c r="M2955" s="48" t="str">
        <f t="shared" si="136"/>
        <v xml:space="preserve"> -    - </v>
      </c>
      <c r="N2955" s="12"/>
    </row>
    <row r="2956" spans="1:14" ht="15" customHeight="1">
      <c r="A2956" s="40" t="str">
        <f t="shared" si="137"/>
        <v/>
      </c>
      <c r="B2956" s="41"/>
      <c r="C2956" s="42"/>
      <c r="D2956" s="136"/>
      <c r="E2956" s="144"/>
      <c r="F2956" s="87" t="str">
        <f t="shared" ref="F2956:F3010" si="138">IF(E2956="","",IF(E2956&lt;=DATEVALUE("9/11/2022"),"2021-22",IF(E2956&gt;DATEVALUE("9/11/2022"),"")))</f>
        <v/>
      </c>
      <c r="G2956" s="42"/>
      <c r="H2956" s="11"/>
      <c r="I2956" s="111"/>
      <c r="J2956" s="47"/>
      <c r="K2956" s="108"/>
      <c r="L2956" s="112"/>
      <c r="M2956" s="48" t="str">
        <f t="shared" ref="M2956:M3010" si="139">A2956&amp;" - "&amp;C2956&amp;" "&amp;F2956&amp;" "&amp;G2956&amp;" - "&amp;H2956</f>
        <v xml:space="preserve"> -    - </v>
      </c>
      <c r="N2956" s="12"/>
    </row>
    <row r="2957" spans="1:14" ht="15" customHeight="1">
      <c r="A2957" s="40" t="str">
        <f t="shared" ref="A2957:A3010" si="140">IF(ISERROR(IF(B2957="","",A2956+1)),"",IF(B2957="","",A2956+1))</f>
        <v/>
      </c>
      <c r="B2957" s="41"/>
      <c r="C2957" s="42"/>
      <c r="D2957" s="42"/>
      <c r="E2957" s="144"/>
      <c r="F2957" s="87" t="str">
        <f t="shared" si="138"/>
        <v/>
      </c>
      <c r="G2957" s="42"/>
      <c r="H2957" s="11"/>
      <c r="I2957" s="111"/>
      <c r="J2957" s="47"/>
      <c r="K2957" s="108"/>
      <c r="L2957" s="112"/>
      <c r="M2957" s="48" t="str">
        <f t="shared" si="139"/>
        <v xml:space="preserve"> -    - </v>
      </c>
      <c r="N2957" s="12"/>
    </row>
    <row r="2958" spans="1:14" ht="15" customHeight="1">
      <c r="A2958" s="40" t="str">
        <f t="shared" si="140"/>
        <v/>
      </c>
      <c r="B2958" s="41"/>
      <c r="C2958" s="42"/>
      <c r="D2958" s="136"/>
      <c r="E2958" s="144"/>
      <c r="F2958" s="87" t="str">
        <f t="shared" si="138"/>
        <v/>
      </c>
      <c r="G2958" s="42"/>
      <c r="H2958" s="11"/>
      <c r="I2958" s="111"/>
      <c r="J2958" s="47"/>
      <c r="K2958" s="108"/>
      <c r="L2958" s="112"/>
      <c r="M2958" s="48" t="str">
        <f t="shared" si="139"/>
        <v xml:space="preserve"> -    - </v>
      </c>
      <c r="N2958" s="12"/>
    </row>
    <row r="2959" spans="1:14" ht="15" customHeight="1">
      <c r="A2959" s="40" t="str">
        <f t="shared" si="140"/>
        <v/>
      </c>
      <c r="B2959" s="41"/>
      <c r="C2959" s="42"/>
      <c r="D2959" s="136"/>
      <c r="E2959" s="144"/>
      <c r="F2959" s="87" t="str">
        <f t="shared" si="138"/>
        <v/>
      </c>
      <c r="G2959" s="42"/>
      <c r="H2959" s="11"/>
      <c r="I2959" s="111"/>
      <c r="J2959" s="47"/>
      <c r="K2959" s="108"/>
      <c r="L2959" s="112"/>
      <c r="M2959" s="48" t="str">
        <f t="shared" si="139"/>
        <v xml:space="preserve"> -    - </v>
      </c>
      <c r="N2959" s="12"/>
    </row>
    <row r="2960" spans="1:14" ht="15" customHeight="1">
      <c r="A2960" s="40" t="str">
        <f t="shared" si="140"/>
        <v/>
      </c>
      <c r="B2960" s="41"/>
      <c r="C2960" s="42"/>
      <c r="D2960" s="42"/>
      <c r="E2960" s="144"/>
      <c r="F2960" s="87" t="str">
        <f t="shared" si="138"/>
        <v/>
      </c>
      <c r="G2960" s="42"/>
      <c r="H2960" s="11"/>
      <c r="I2960" s="111"/>
      <c r="J2960" s="47"/>
      <c r="K2960" s="108"/>
      <c r="L2960" s="112"/>
      <c r="M2960" s="48" t="str">
        <f t="shared" si="139"/>
        <v xml:space="preserve"> -    - </v>
      </c>
      <c r="N2960" s="12"/>
    </row>
    <row r="2961" spans="1:14" ht="15" customHeight="1">
      <c r="A2961" s="40" t="str">
        <f t="shared" si="140"/>
        <v/>
      </c>
      <c r="B2961" s="41"/>
      <c r="C2961" s="42"/>
      <c r="D2961" s="136"/>
      <c r="E2961" s="144"/>
      <c r="F2961" s="87" t="str">
        <f t="shared" si="138"/>
        <v/>
      </c>
      <c r="G2961" s="42"/>
      <c r="H2961" s="11"/>
      <c r="I2961" s="111"/>
      <c r="J2961" s="47"/>
      <c r="K2961" s="108"/>
      <c r="L2961" s="112"/>
      <c r="M2961" s="48" t="str">
        <f t="shared" si="139"/>
        <v xml:space="preserve"> -    - </v>
      </c>
      <c r="N2961" s="12"/>
    </row>
    <row r="2962" spans="1:14" ht="15" customHeight="1">
      <c r="A2962" s="40" t="str">
        <f t="shared" si="140"/>
        <v/>
      </c>
      <c r="B2962" s="41"/>
      <c r="C2962" s="42"/>
      <c r="D2962" s="136"/>
      <c r="E2962" s="144"/>
      <c r="F2962" s="87" t="str">
        <f t="shared" si="138"/>
        <v/>
      </c>
      <c r="G2962" s="42"/>
      <c r="H2962" s="11"/>
      <c r="I2962" s="111"/>
      <c r="J2962" s="47"/>
      <c r="K2962" s="108"/>
      <c r="L2962" s="112"/>
      <c r="M2962" s="48" t="str">
        <f t="shared" si="139"/>
        <v xml:space="preserve"> -    - </v>
      </c>
      <c r="N2962" s="12"/>
    </row>
    <row r="2963" spans="1:14" ht="15" customHeight="1">
      <c r="A2963" s="40" t="str">
        <f t="shared" si="140"/>
        <v/>
      </c>
      <c r="B2963" s="41"/>
      <c r="C2963" s="42"/>
      <c r="D2963" s="42"/>
      <c r="E2963" s="144"/>
      <c r="F2963" s="87" t="str">
        <f t="shared" si="138"/>
        <v/>
      </c>
      <c r="G2963" s="42"/>
      <c r="H2963" s="11"/>
      <c r="I2963" s="111"/>
      <c r="J2963" s="47"/>
      <c r="K2963" s="108"/>
      <c r="L2963" s="112"/>
      <c r="M2963" s="48" t="str">
        <f t="shared" si="139"/>
        <v xml:space="preserve"> -    - </v>
      </c>
      <c r="N2963" s="12"/>
    </row>
    <row r="2964" spans="1:14" ht="15" customHeight="1">
      <c r="A2964" s="40" t="str">
        <f t="shared" si="140"/>
        <v/>
      </c>
      <c r="B2964" s="41"/>
      <c r="C2964" s="42"/>
      <c r="D2964" s="136"/>
      <c r="E2964" s="144"/>
      <c r="F2964" s="87" t="str">
        <f t="shared" si="138"/>
        <v/>
      </c>
      <c r="G2964" s="42"/>
      <c r="H2964" s="11"/>
      <c r="I2964" s="111"/>
      <c r="J2964" s="47"/>
      <c r="K2964" s="108"/>
      <c r="L2964" s="112"/>
      <c r="M2964" s="48" t="str">
        <f t="shared" si="139"/>
        <v xml:space="preserve"> -    - </v>
      </c>
      <c r="N2964" s="12"/>
    </row>
    <row r="2965" spans="1:14" ht="15" customHeight="1">
      <c r="A2965" s="40" t="str">
        <f t="shared" si="140"/>
        <v/>
      </c>
      <c r="B2965" s="41"/>
      <c r="C2965" s="42"/>
      <c r="D2965" s="136"/>
      <c r="E2965" s="144"/>
      <c r="F2965" s="87" t="str">
        <f t="shared" si="138"/>
        <v/>
      </c>
      <c r="G2965" s="42"/>
      <c r="H2965" s="11"/>
      <c r="I2965" s="111"/>
      <c r="J2965" s="47"/>
      <c r="K2965" s="108"/>
      <c r="L2965" s="112"/>
      <c r="M2965" s="48" t="str">
        <f t="shared" si="139"/>
        <v xml:space="preserve"> -    - </v>
      </c>
      <c r="N2965" s="12"/>
    </row>
    <row r="2966" spans="1:14" ht="15" customHeight="1">
      <c r="A2966" s="40" t="str">
        <f t="shared" si="140"/>
        <v/>
      </c>
      <c r="B2966" s="41"/>
      <c r="C2966" s="42"/>
      <c r="D2966" s="42"/>
      <c r="E2966" s="144"/>
      <c r="F2966" s="87" t="str">
        <f t="shared" si="138"/>
        <v/>
      </c>
      <c r="G2966" s="42"/>
      <c r="H2966" s="11"/>
      <c r="I2966" s="111"/>
      <c r="J2966" s="47"/>
      <c r="K2966" s="108"/>
      <c r="L2966" s="112"/>
      <c r="M2966" s="48" t="str">
        <f t="shared" si="139"/>
        <v xml:space="preserve"> -    - </v>
      </c>
      <c r="N2966" s="12"/>
    </row>
    <row r="2967" spans="1:14" ht="15" customHeight="1">
      <c r="A2967" s="40" t="str">
        <f t="shared" si="140"/>
        <v/>
      </c>
      <c r="B2967" s="41"/>
      <c r="C2967" s="42"/>
      <c r="D2967" s="136"/>
      <c r="E2967" s="144"/>
      <c r="F2967" s="87" t="str">
        <f t="shared" si="138"/>
        <v/>
      </c>
      <c r="G2967" s="42"/>
      <c r="H2967" s="11"/>
      <c r="I2967" s="111"/>
      <c r="J2967" s="47"/>
      <c r="K2967" s="108"/>
      <c r="L2967" s="112"/>
      <c r="M2967" s="48" t="str">
        <f t="shared" si="139"/>
        <v xml:space="preserve"> -    - </v>
      </c>
      <c r="N2967" s="12"/>
    </row>
    <row r="2968" spans="1:14" ht="15" customHeight="1">
      <c r="A2968" s="40" t="str">
        <f t="shared" si="140"/>
        <v/>
      </c>
      <c r="B2968" s="41"/>
      <c r="C2968" s="42"/>
      <c r="D2968" s="136"/>
      <c r="E2968" s="144"/>
      <c r="F2968" s="87" t="str">
        <f t="shared" si="138"/>
        <v/>
      </c>
      <c r="G2968" s="42"/>
      <c r="H2968" s="11"/>
      <c r="I2968" s="111"/>
      <c r="J2968" s="47"/>
      <c r="K2968" s="108"/>
      <c r="L2968" s="112"/>
      <c r="M2968" s="48" t="str">
        <f t="shared" si="139"/>
        <v xml:space="preserve"> -    - </v>
      </c>
      <c r="N2968" s="12"/>
    </row>
    <row r="2969" spans="1:14" ht="15" customHeight="1">
      <c r="A2969" s="40" t="str">
        <f t="shared" si="140"/>
        <v/>
      </c>
      <c r="B2969" s="41"/>
      <c r="C2969" s="42"/>
      <c r="D2969" s="42"/>
      <c r="E2969" s="144"/>
      <c r="F2969" s="87" t="str">
        <f t="shared" si="138"/>
        <v/>
      </c>
      <c r="G2969" s="42"/>
      <c r="H2969" s="11"/>
      <c r="I2969" s="111"/>
      <c r="J2969" s="47"/>
      <c r="K2969" s="108"/>
      <c r="L2969" s="112"/>
      <c r="M2969" s="48" t="str">
        <f t="shared" si="139"/>
        <v xml:space="preserve"> -    - </v>
      </c>
      <c r="N2969" s="12"/>
    </row>
    <row r="2970" spans="1:14" ht="15" customHeight="1">
      <c r="A2970" s="40" t="str">
        <f t="shared" si="140"/>
        <v/>
      </c>
      <c r="B2970" s="41"/>
      <c r="C2970" s="42"/>
      <c r="D2970" s="136"/>
      <c r="E2970" s="144"/>
      <c r="F2970" s="87" t="str">
        <f t="shared" si="138"/>
        <v/>
      </c>
      <c r="G2970" s="42"/>
      <c r="H2970" s="11"/>
      <c r="I2970" s="111"/>
      <c r="J2970" s="47"/>
      <c r="K2970" s="108"/>
      <c r="L2970" s="112"/>
      <c r="M2970" s="48" t="str">
        <f t="shared" si="139"/>
        <v xml:space="preserve"> -    - </v>
      </c>
      <c r="N2970" s="12"/>
    </row>
    <row r="2971" spans="1:14" ht="15" customHeight="1">
      <c r="A2971" s="40" t="str">
        <f t="shared" si="140"/>
        <v/>
      </c>
      <c r="B2971" s="41"/>
      <c r="C2971" s="42"/>
      <c r="D2971" s="136"/>
      <c r="E2971" s="144"/>
      <c r="F2971" s="87" t="str">
        <f t="shared" si="138"/>
        <v/>
      </c>
      <c r="G2971" s="42"/>
      <c r="H2971" s="11"/>
      <c r="I2971" s="111"/>
      <c r="J2971" s="47"/>
      <c r="K2971" s="108"/>
      <c r="L2971" s="112"/>
      <c r="M2971" s="48" t="str">
        <f t="shared" si="139"/>
        <v xml:space="preserve"> -    - </v>
      </c>
      <c r="N2971" s="12"/>
    </row>
    <row r="2972" spans="1:14" ht="15" customHeight="1">
      <c r="A2972" s="40" t="str">
        <f t="shared" si="140"/>
        <v/>
      </c>
      <c r="B2972" s="41"/>
      <c r="C2972" s="42"/>
      <c r="D2972" s="42"/>
      <c r="E2972" s="144"/>
      <c r="F2972" s="87" t="str">
        <f t="shared" si="138"/>
        <v/>
      </c>
      <c r="G2972" s="42"/>
      <c r="H2972" s="11"/>
      <c r="I2972" s="111"/>
      <c r="J2972" s="47"/>
      <c r="K2972" s="108"/>
      <c r="L2972" s="112"/>
      <c r="M2972" s="48" t="str">
        <f t="shared" si="139"/>
        <v xml:space="preserve"> -    - </v>
      </c>
      <c r="N2972" s="12"/>
    </row>
    <row r="2973" spans="1:14" ht="15" customHeight="1">
      <c r="A2973" s="40" t="str">
        <f t="shared" si="140"/>
        <v/>
      </c>
      <c r="B2973" s="41"/>
      <c r="C2973" s="42"/>
      <c r="D2973" s="136"/>
      <c r="E2973" s="144"/>
      <c r="F2973" s="87" t="str">
        <f t="shared" si="138"/>
        <v/>
      </c>
      <c r="G2973" s="42"/>
      <c r="H2973" s="11"/>
      <c r="I2973" s="111"/>
      <c r="J2973" s="47"/>
      <c r="K2973" s="108"/>
      <c r="L2973" s="112"/>
      <c r="M2973" s="48" t="str">
        <f t="shared" si="139"/>
        <v xml:space="preserve"> -    - </v>
      </c>
      <c r="N2973" s="12"/>
    </row>
    <row r="2974" spans="1:14" ht="15" customHeight="1">
      <c r="A2974" s="40" t="str">
        <f t="shared" si="140"/>
        <v/>
      </c>
      <c r="B2974" s="41"/>
      <c r="C2974" s="42"/>
      <c r="D2974" s="136"/>
      <c r="E2974" s="144"/>
      <c r="F2974" s="87" t="str">
        <f t="shared" si="138"/>
        <v/>
      </c>
      <c r="G2974" s="42"/>
      <c r="H2974" s="11"/>
      <c r="I2974" s="111"/>
      <c r="J2974" s="47"/>
      <c r="K2974" s="108"/>
      <c r="L2974" s="112"/>
      <c r="M2974" s="48" t="str">
        <f t="shared" si="139"/>
        <v xml:space="preserve"> -    - </v>
      </c>
      <c r="N2974" s="12"/>
    </row>
    <row r="2975" spans="1:14" ht="15" customHeight="1">
      <c r="A2975" s="40" t="str">
        <f t="shared" si="140"/>
        <v/>
      </c>
      <c r="B2975" s="41"/>
      <c r="C2975" s="42"/>
      <c r="D2975" s="42"/>
      <c r="E2975" s="144"/>
      <c r="F2975" s="87" t="str">
        <f t="shared" si="138"/>
        <v/>
      </c>
      <c r="G2975" s="42"/>
      <c r="H2975" s="11"/>
      <c r="I2975" s="111"/>
      <c r="J2975" s="47"/>
      <c r="K2975" s="108"/>
      <c r="L2975" s="112"/>
      <c r="M2975" s="48" t="str">
        <f t="shared" si="139"/>
        <v xml:space="preserve"> -    - </v>
      </c>
      <c r="N2975" s="12"/>
    </row>
    <row r="2976" spans="1:14" ht="15" customHeight="1">
      <c r="A2976" s="40" t="str">
        <f t="shared" si="140"/>
        <v/>
      </c>
      <c r="B2976" s="41"/>
      <c r="C2976" s="42"/>
      <c r="D2976" s="136"/>
      <c r="E2976" s="144"/>
      <c r="F2976" s="87" t="str">
        <f t="shared" si="138"/>
        <v/>
      </c>
      <c r="G2976" s="42"/>
      <c r="H2976" s="11"/>
      <c r="I2976" s="111"/>
      <c r="J2976" s="47"/>
      <c r="K2976" s="108"/>
      <c r="L2976" s="112"/>
      <c r="M2976" s="48" t="str">
        <f t="shared" si="139"/>
        <v xml:space="preserve"> -    - </v>
      </c>
      <c r="N2976" s="12"/>
    </row>
    <row r="2977" spans="1:14" ht="15" customHeight="1">
      <c r="A2977" s="40" t="str">
        <f t="shared" si="140"/>
        <v/>
      </c>
      <c r="B2977" s="41"/>
      <c r="C2977" s="42"/>
      <c r="D2977" s="136"/>
      <c r="E2977" s="144"/>
      <c r="F2977" s="87" t="str">
        <f t="shared" si="138"/>
        <v/>
      </c>
      <c r="G2977" s="42"/>
      <c r="H2977" s="11"/>
      <c r="I2977" s="111"/>
      <c r="J2977" s="47"/>
      <c r="K2977" s="108"/>
      <c r="L2977" s="112"/>
      <c r="M2977" s="48" t="str">
        <f t="shared" si="139"/>
        <v xml:space="preserve"> -    - </v>
      </c>
      <c r="N2977" s="12"/>
    </row>
    <row r="2978" spans="1:14" ht="15" customHeight="1">
      <c r="A2978" s="40" t="str">
        <f t="shared" si="140"/>
        <v/>
      </c>
      <c r="B2978" s="41"/>
      <c r="C2978" s="42"/>
      <c r="D2978" s="42"/>
      <c r="E2978" s="144"/>
      <c r="F2978" s="87" t="str">
        <f t="shared" si="138"/>
        <v/>
      </c>
      <c r="G2978" s="42"/>
      <c r="H2978" s="11"/>
      <c r="I2978" s="111"/>
      <c r="J2978" s="47"/>
      <c r="K2978" s="108"/>
      <c r="L2978" s="112"/>
      <c r="M2978" s="48" t="str">
        <f t="shared" si="139"/>
        <v xml:space="preserve"> -    - </v>
      </c>
      <c r="N2978" s="12"/>
    </row>
    <row r="2979" spans="1:14" ht="15" customHeight="1">
      <c r="A2979" s="40" t="str">
        <f t="shared" si="140"/>
        <v/>
      </c>
      <c r="B2979" s="41"/>
      <c r="C2979" s="42"/>
      <c r="D2979" s="136"/>
      <c r="E2979" s="144"/>
      <c r="F2979" s="87" t="str">
        <f t="shared" si="138"/>
        <v/>
      </c>
      <c r="G2979" s="42"/>
      <c r="H2979" s="11"/>
      <c r="I2979" s="111"/>
      <c r="J2979" s="47"/>
      <c r="K2979" s="108"/>
      <c r="L2979" s="112"/>
      <c r="M2979" s="48" t="str">
        <f t="shared" si="139"/>
        <v xml:space="preserve"> -    - </v>
      </c>
      <c r="N2979" s="12"/>
    </row>
    <row r="2980" spans="1:14" ht="15" customHeight="1">
      <c r="A2980" s="40" t="str">
        <f t="shared" si="140"/>
        <v/>
      </c>
      <c r="B2980" s="41"/>
      <c r="C2980" s="42"/>
      <c r="D2980" s="136"/>
      <c r="E2980" s="144"/>
      <c r="F2980" s="87" t="str">
        <f t="shared" si="138"/>
        <v/>
      </c>
      <c r="G2980" s="42"/>
      <c r="H2980" s="11"/>
      <c r="I2980" s="111"/>
      <c r="J2980" s="47"/>
      <c r="K2980" s="108"/>
      <c r="L2980" s="112"/>
      <c r="M2980" s="48" t="str">
        <f t="shared" si="139"/>
        <v xml:space="preserve"> -    - </v>
      </c>
      <c r="N2980" s="12"/>
    </row>
    <row r="2981" spans="1:14" ht="15" customHeight="1">
      <c r="A2981" s="40" t="str">
        <f t="shared" si="140"/>
        <v/>
      </c>
      <c r="B2981" s="41"/>
      <c r="C2981" s="42"/>
      <c r="D2981" s="42"/>
      <c r="E2981" s="144"/>
      <c r="F2981" s="87" t="str">
        <f t="shared" si="138"/>
        <v/>
      </c>
      <c r="G2981" s="42"/>
      <c r="H2981" s="11"/>
      <c r="I2981" s="111"/>
      <c r="J2981" s="47"/>
      <c r="K2981" s="108"/>
      <c r="L2981" s="112"/>
      <c r="M2981" s="48" t="str">
        <f t="shared" si="139"/>
        <v xml:space="preserve"> -    - </v>
      </c>
      <c r="N2981" s="12"/>
    </row>
    <row r="2982" spans="1:14" ht="15" customHeight="1">
      <c r="A2982" s="40" t="str">
        <f t="shared" si="140"/>
        <v/>
      </c>
      <c r="B2982" s="41"/>
      <c r="C2982" s="42"/>
      <c r="D2982" s="136"/>
      <c r="E2982" s="144"/>
      <c r="F2982" s="87" t="str">
        <f t="shared" si="138"/>
        <v/>
      </c>
      <c r="G2982" s="42"/>
      <c r="H2982" s="11"/>
      <c r="I2982" s="111"/>
      <c r="J2982" s="47"/>
      <c r="K2982" s="108"/>
      <c r="L2982" s="112"/>
      <c r="M2982" s="48" t="str">
        <f t="shared" si="139"/>
        <v xml:space="preserve"> -    - </v>
      </c>
      <c r="N2982" s="12"/>
    </row>
    <row r="2983" spans="1:14" ht="15" customHeight="1">
      <c r="A2983" s="40" t="str">
        <f t="shared" si="140"/>
        <v/>
      </c>
      <c r="B2983" s="41"/>
      <c r="C2983" s="42"/>
      <c r="D2983" s="136"/>
      <c r="E2983" s="144"/>
      <c r="F2983" s="87" t="str">
        <f t="shared" si="138"/>
        <v/>
      </c>
      <c r="G2983" s="42"/>
      <c r="H2983" s="11"/>
      <c r="I2983" s="111"/>
      <c r="J2983" s="47"/>
      <c r="K2983" s="108"/>
      <c r="L2983" s="112"/>
      <c r="M2983" s="48" t="str">
        <f t="shared" si="139"/>
        <v xml:space="preserve"> -    - </v>
      </c>
      <c r="N2983" s="12"/>
    </row>
    <row r="2984" spans="1:14" ht="15" customHeight="1">
      <c r="A2984" s="40" t="str">
        <f t="shared" si="140"/>
        <v/>
      </c>
      <c r="B2984" s="41"/>
      <c r="C2984" s="42"/>
      <c r="D2984" s="42"/>
      <c r="E2984" s="144"/>
      <c r="F2984" s="87" t="str">
        <f t="shared" si="138"/>
        <v/>
      </c>
      <c r="G2984" s="42"/>
      <c r="H2984" s="11"/>
      <c r="I2984" s="111"/>
      <c r="J2984" s="47"/>
      <c r="K2984" s="108"/>
      <c r="L2984" s="112"/>
      <c r="M2984" s="48" t="str">
        <f t="shared" si="139"/>
        <v xml:space="preserve"> -    - </v>
      </c>
      <c r="N2984" s="12"/>
    </row>
    <row r="2985" spans="1:14" ht="15" customHeight="1">
      <c r="A2985" s="40" t="str">
        <f t="shared" si="140"/>
        <v/>
      </c>
      <c r="B2985" s="41"/>
      <c r="C2985" s="42"/>
      <c r="D2985" s="136"/>
      <c r="E2985" s="144"/>
      <c r="F2985" s="87" t="str">
        <f t="shared" si="138"/>
        <v/>
      </c>
      <c r="G2985" s="42"/>
      <c r="H2985" s="11"/>
      <c r="I2985" s="111"/>
      <c r="J2985" s="47"/>
      <c r="K2985" s="108"/>
      <c r="L2985" s="112"/>
      <c r="M2985" s="48" t="str">
        <f t="shared" si="139"/>
        <v xml:space="preserve"> -    - </v>
      </c>
      <c r="N2985" s="12"/>
    </row>
    <row r="2986" spans="1:14" ht="15" customHeight="1">
      <c r="A2986" s="40" t="str">
        <f t="shared" si="140"/>
        <v/>
      </c>
      <c r="B2986" s="41"/>
      <c r="C2986" s="42"/>
      <c r="D2986" s="136"/>
      <c r="E2986" s="144"/>
      <c r="F2986" s="87" t="str">
        <f t="shared" si="138"/>
        <v/>
      </c>
      <c r="G2986" s="42"/>
      <c r="H2986" s="11"/>
      <c r="I2986" s="111"/>
      <c r="J2986" s="47"/>
      <c r="K2986" s="108"/>
      <c r="L2986" s="112"/>
      <c r="M2986" s="48" t="str">
        <f t="shared" si="139"/>
        <v xml:space="preserve"> -    - </v>
      </c>
      <c r="N2986" s="12"/>
    </row>
    <row r="2987" spans="1:14" ht="15" customHeight="1">
      <c r="A2987" s="40" t="str">
        <f t="shared" si="140"/>
        <v/>
      </c>
      <c r="B2987" s="41"/>
      <c r="C2987" s="42"/>
      <c r="D2987" s="42"/>
      <c r="E2987" s="144"/>
      <c r="F2987" s="87" t="str">
        <f t="shared" si="138"/>
        <v/>
      </c>
      <c r="G2987" s="42"/>
      <c r="H2987" s="11"/>
      <c r="I2987" s="111"/>
      <c r="J2987" s="47"/>
      <c r="K2987" s="108"/>
      <c r="L2987" s="112"/>
      <c r="M2987" s="48" t="str">
        <f t="shared" si="139"/>
        <v xml:space="preserve"> -    - </v>
      </c>
      <c r="N2987" s="12"/>
    </row>
    <row r="2988" spans="1:14" ht="15" customHeight="1">
      <c r="A2988" s="40" t="str">
        <f t="shared" si="140"/>
        <v/>
      </c>
      <c r="B2988" s="41"/>
      <c r="C2988" s="42"/>
      <c r="D2988" s="136"/>
      <c r="E2988" s="144"/>
      <c r="F2988" s="87" t="str">
        <f t="shared" si="138"/>
        <v/>
      </c>
      <c r="G2988" s="42"/>
      <c r="H2988" s="11"/>
      <c r="I2988" s="111"/>
      <c r="J2988" s="47"/>
      <c r="K2988" s="108"/>
      <c r="L2988" s="112"/>
      <c r="M2988" s="48" t="str">
        <f t="shared" si="139"/>
        <v xml:space="preserve"> -    - </v>
      </c>
      <c r="N2988" s="12"/>
    </row>
    <row r="2989" spans="1:14" ht="15" customHeight="1">
      <c r="A2989" s="40" t="str">
        <f t="shared" si="140"/>
        <v/>
      </c>
      <c r="B2989" s="41"/>
      <c r="C2989" s="42"/>
      <c r="D2989" s="136"/>
      <c r="E2989" s="144"/>
      <c r="F2989" s="87" t="str">
        <f t="shared" si="138"/>
        <v/>
      </c>
      <c r="G2989" s="42"/>
      <c r="H2989" s="11"/>
      <c r="I2989" s="111"/>
      <c r="J2989" s="47"/>
      <c r="K2989" s="108"/>
      <c r="L2989" s="112"/>
      <c r="M2989" s="48" t="str">
        <f t="shared" si="139"/>
        <v xml:space="preserve"> -    - </v>
      </c>
      <c r="N2989" s="12"/>
    </row>
    <row r="2990" spans="1:14" ht="15" customHeight="1">
      <c r="A2990" s="40" t="str">
        <f t="shared" si="140"/>
        <v/>
      </c>
      <c r="B2990" s="41"/>
      <c r="C2990" s="42"/>
      <c r="D2990" s="42"/>
      <c r="E2990" s="144"/>
      <c r="F2990" s="87" t="str">
        <f t="shared" si="138"/>
        <v/>
      </c>
      <c r="G2990" s="42"/>
      <c r="H2990" s="11"/>
      <c r="I2990" s="111"/>
      <c r="J2990" s="47"/>
      <c r="K2990" s="108"/>
      <c r="L2990" s="112"/>
      <c r="M2990" s="48" t="str">
        <f t="shared" si="139"/>
        <v xml:space="preserve"> -    - </v>
      </c>
      <c r="N2990" s="12"/>
    </row>
    <row r="2991" spans="1:14" ht="15" customHeight="1">
      <c r="A2991" s="40" t="str">
        <f t="shared" si="140"/>
        <v/>
      </c>
      <c r="B2991" s="41"/>
      <c r="C2991" s="42"/>
      <c r="D2991" s="136"/>
      <c r="E2991" s="144"/>
      <c r="F2991" s="87" t="str">
        <f t="shared" si="138"/>
        <v/>
      </c>
      <c r="G2991" s="42"/>
      <c r="H2991" s="11"/>
      <c r="I2991" s="111"/>
      <c r="J2991" s="47"/>
      <c r="K2991" s="108"/>
      <c r="L2991" s="112"/>
      <c r="M2991" s="48" t="str">
        <f t="shared" si="139"/>
        <v xml:space="preserve"> -    - </v>
      </c>
      <c r="N2991" s="12"/>
    </row>
    <row r="2992" spans="1:14" ht="15" customHeight="1">
      <c r="A2992" s="40" t="str">
        <f t="shared" si="140"/>
        <v/>
      </c>
      <c r="B2992" s="41"/>
      <c r="C2992" s="42"/>
      <c r="D2992" s="136"/>
      <c r="E2992" s="144"/>
      <c r="F2992" s="87" t="str">
        <f t="shared" si="138"/>
        <v/>
      </c>
      <c r="G2992" s="42"/>
      <c r="H2992" s="11"/>
      <c r="I2992" s="111"/>
      <c r="J2992" s="47"/>
      <c r="K2992" s="108"/>
      <c r="L2992" s="112"/>
      <c r="M2992" s="48" t="str">
        <f t="shared" si="139"/>
        <v xml:space="preserve"> -    - </v>
      </c>
      <c r="N2992" s="12"/>
    </row>
    <row r="2993" spans="1:14" ht="15" customHeight="1">
      <c r="A2993" s="40" t="str">
        <f t="shared" si="140"/>
        <v/>
      </c>
      <c r="B2993" s="41"/>
      <c r="C2993" s="42"/>
      <c r="D2993" s="42"/>
      <c r="E2993" s="144"/>
      <c r="F2993" s="87" t="str">
        <f t="shared" si="138"/>
        <v/>
      </c>
      <c r="G2993" s="42"/>
      <c r="H2993" s="11"/>
      <c r="I2993" s="111"/>
      <c r="J2993" s="47"/>
      <c r="K2993" s="108"/>
      <c r="L2993" s="112"/>
      <c r="M2993" s="48" t="str">
        <f t="shared" si="139"/>
        <v xml:space="preserve"> -    - </v>
      </c>
      <c r="N2993" s="12"/>
    </row>
    <row r="2994" spans="1:14" ht="15" customHeight="1">
      <c r="A2994" s="40" t="str">
        <f t="shared" si="140"/>
        <v/>
      </c>
      <c r="B2994" s="41"/>
      <c r="C2994" s="42"/>
      <c r="D2994" s="136"/>
      <c r="E2994" s="144"/>
      <c r="F2994" s="87" t="str">
        <f t="shared" si="138"/>
        <v/>
      </c>
      <c r="G2994" s="42"/>
      <c r="H2994" s="11"/>
      <c r="I2994" s="111"/>
      <c r="J2994" s="47"/>
      <c r="K2994" s="108"/>
      <c r="L2994" s="112"/>
      <c r="M2994" s="48" t="str">
        <f t="shared" si="139"/>
        <v xml:space="preserve"> -    - </v>
      </c>
      <c r="N2994" s="12"/>
    </row>
    <row r="2995" spans="1:14" ht="15" customHeight="1">
      <c r="A2995" s="40" t="str">
        <f t="shared" si="140"/>
        <v/>
      </c>
      <c r="B2995" s="41"/>
      <c r="C2995" s="42"/>
      <c r="D2995" s="136"/>
      <c r="E2995" s="144"/>
      <c r="F2995" s="87" t="str">
        <f t="shared" si="138"/>
        <v/>
      </c>
      <c r="G2995" s="42"/>
      <c r="H2995" s="11"/>
      <c r="I2995" s="111"/>
      <c r="J2995" s="47"/>
      <c r="K2995" s="108"/>
      <c r="L2995" s="112"/>
      <c r="M2995" s="48" t="str">
        <f t="shared" si="139"/>
        <v xml:space="preserve"> -    - </v>
      </c>
      <c r="N2995" s="12"/>
    </row>
    <row r="2996" spans="1:14" ht="15" customHeight="1">
      <c r="A2996" s="40" t="str">
        <f t="shared" si="140"/>
        <v/>
      </c>
      <c r="B2996" s="41"/>
      <c r="C2996" s="42"/>
      <c r="D2996" s="42"/>
      <c r="E2996" s="144"/>
      <c r="F2996" s="87" t="str">
        <f t="shared" si="138"/>
        <v/>
      </c>
      <c r="G2996" s="42"/>
      <c r="H2996" s="11"/>
      <c r="I2996" s="111"/>
      <c r="J2996" s="47"/>
      <c r="K2996" s="108"/>
      <c r="L2996" s="112"/>
      <c r="M2996" s="48" t="str">
        <f t="shared" si="139"/>
        <v xml:space="preserve"> -    - </v>
      </c>
      <c r="N2996" s="12"/>
    </row>
    <row r="2997" spans="1:14" ht="15" customHeight="1">
      <c r="A2997" s="40" t="str">
        <f t="shared" si="140"/>
        <v/>
      </c>
      <c r="B2997" s="41"/>
      <c r="C2997" s="42"/>
      <c r="D2997" s="136"/>
      <c r="E2997" s="144"/>
      <c r="F2997" s="87" t="str">
        <f t="shared" si="138"/>
        <v/>
      </c>
      <c r="G2997" s="42"/>
      <c r="H2997" s="11"/>
      <c r="I2997" s="111"/>
      <c r="J2997" s="47"/>
      <c r="K2997" s="108"/>
      <c r="L2997" s="112"/>
      <c r="M2997" s="48" t="str">
        <f t="shared" si="139"/>
        <v xml:space="preserve"> -    - </v>
      </c>
      <c r="N2997" s="12"/>
    </row>
    <row r="2998" spans="1:14" ht="15" customHeight="1">
      <c r="A2998" s="40" t="str">
        <f t="shared" si="140"/>
        <v/>
      </c>
      <c r="B2998" s="41"/>
      <c r="C2998" s="42"/>
      <c r="D2998" s="136"/>
      <c r="E2998" s="144"/>
      <c r="F2998" s="87" t="str">
        <f t="shared" si="138"/>
        <v/>
      </c>
      <c r="G2998" s="42"/>
      <c r="H2998" s="11"/>
      <c r="I2998" s="111"/>
      <c r="J2998" s="47"/>
      <c r="K2998" s="108"/>
      <c r="L2998" s="112"/>
      <c r="M2998" s="48" t="str">
        <f t="shared" si="139"/>
        <v xml:space="preserve"> -    - </v>
      </c>
      <c r="N2998" s="12"/>
    </row>
    <row r="2999" spans="1:14" ht="15" customHeight="1">
      <c r="A2999" s="40" t="str">
        <f t="shared" si="140"/>
        <v/>
      </c>
      <c r="B2999" s="41"/>
      <c r="C2999" s="42"/>
      <c r="D2999" s="42"/>
      <c r="E2999" s="144"/>
      <c r="F2999" s="87" t="str">
        <f t="shared" si="138"/>
        <v/>
      </c>
      <c r="G2999" s="42"/>
      <c r="H2999" s="11"/>
      <c r="I2999" s="111"/>
      <c r="J2999" s="47"/>
      <c r="K2999" s="108"/>
      <c r="L2999" s="112"/>
      <c r="M2999" s="48" t="str">
        <f t="shared" si="139"/>
        <v xml:space="preserve"> -    - </v>
      </c>
      <c r="N2999" s="12"/>
    </row>
    <row r="3000" spans="1:14" ht="15" customHeight="1">
      <c r="A3000" s="40" t="str">
        <f t="shared" si="140"/>
        <v/>
      </c>
      <c r="B3000" s="41"/>
      <c r="C3000" s="42"/>
      <c r="D3000" s="136"/>
      <c r="E3000" s="144"/>
      <c r="F3000" s="87" t="str">
        <f t="shared" si="138"/>
        <v/>
      </c>
      <c r="G3000" s="42"/>
      <c r="H3000" s="11"/>
      <c r="I3000" s="111"/>
      <c r="J3000" s="47"/>
      <c r="K3000" s="108"/>
      <c r="L3000" s="112"/>
      <c r="M3000" s="48" t="str">
        <f t="shared" si="139"/>
        <v xml:space="preserve"> -    - </v>
      </c>
      <c r="N3000" s="12"/>
    </row>
    <row r="3001" spans="1:14" ht="15" customHeight="1">
      <c r="A3001" s="40" t="str">
        <f t="shared" si="140"/>
        <v/>
      </c>
      <c r="B3001" s="41"/>
      <c r="C3001" s="42"/>
      <c r="D3001" s="136"/>
      <c r="E3001" s="144"/>
      <c r="F3001" s="87" t="str">
        <f t="shared" si="138"/>
        <v/>
      </c>
      <c r="G3001" s="42"/>
      <c r="H3001" s="11"/>
      <c r="I3001" s="111"/>
      <c r="J3001" s="47"/>
      <c r="K3001" s="108"/>
      <c r="L3001" s="112"/>
      <c r="M3001" s="48" t="str">
        <f t="shared" si="139"/>
        <v xml:space="preserve"> -    - </v>
      </c>
      <c r="N3001" s="12"/>
    </row>
    <row r="3002" spans="1:14" ht="15" customHeight="1">
      <c r="A3002" s="40" t="str">
        <f t="shared" si="140"/>
        <v/>
      </c>
      <c r="B3002" s="41"/>
      <c r="C3002" s="42"/>
      <c r="D3002" s="42"/>
      <c r="E3002" s="144"/>
      <c r="F3002" s="87" t="str">
        <f t="shared" si="138"/>
        <v/>
      </c>
      <c r="G3002" s="42"/>
      <c r="H3002" s="11"/>
      <c r="I3002" s="111"/>
      <c r="J3002" s="47"/>
      <c r="K3002" s="108"/>
      <c r="L3002" s="112"/>
      <c r="M3002" s="48" t="str">
        <f t="shared" si="139"/>
        <v xml:space="preserve"> -    - </v>
      </c>
      <c r="N3002" s="12"/>
    </row>
    <row r="3003" spans="1:14" ht="15" customHeight="1">
      <c r="A3003" s="40" t="str">
        <f t="shared" si="140"/>
        <v/>
      </c>
      <c r="B3003" s="41"/>
      <c r="C3003" s="42"/>
      <c r="D3003" s="136"/>
      <c r="E3003" s="144"/>
      <c r="F3003" s="87" t="str">
        <f t="shared" si="138"/>
        <v/>
      </c>
      <c r="G3003" s="42"/>
      <c r="H3003" s="11"/>
      <c r="I3003" s="111"/>
      <c r="J3003" s="47"/>
      <c r="K3003" s="108"/>
      <c r="L3003" s="112"/>
      <c r="M3003" s="48" t="str">
        <f t="shared" si="139"/>
        <v xml:space="preserve"> -    - </v>
      </c>
      <c r="N3003" s="12"/>
    </row>
    <row r="3004" spans="1:14" ht="15" customHeight="1">
      <c r="A3004" s="40" t="str">
        <f t="shared" si="140"/>
        <v/>
      </c>
      <c r="B3004" s="41"/>
      <c r="C3004" s="42"/>
      <c r="D3004" s="136"/>
      <c r="E3004" s="144"/>
      <c r="F3004" s="87" t="str">
        <f t="shared" si="138"/>
        <v/>
      </c>
      <c r="G3004" s="42"/>
      <c r="H3004" s="11"/>
      <c r="I3004" s="111"/>
      <c r="J3004" s="47"/>
      <c r="K3004" s="108"/>
      <c r="L3004" s="112"/>
      <c r="M3004" s="48" t="str">
        <f t="shared" si="139"/>
        <v xml:space="preserve"> -    - </v>
      </c>
      <c r="N3004" s="12"/>
    </row>
    <row r="3005" spans="1:14" ht="15" customHeight="1">
      <c r="A3005" s="40" t="str">
        <f t="shared" si="140"/>
        <v/>
      </c>
      <c r="B3005" s="41"/>
      <c r="C3005" s="42"/>
      <c r="D3005" s="42"/>
      <c r="E3005" s="144"/>
      <c r="F3005" s="87" t="str">
        <f t="shared" si="138"/>
        <v/>
      </c>
      <c r="G3005" s="42"/>
      <c r="H3005" s="11"/>
      <c r="I3005" s="111"/>
      <c r="J3005" s="47"/>
      <c r="K3005" s="108"/>
      <c r="L3005" s="112"/>
      <c r="M3005" s="48" t="str">
        <f t="shared" si="139"/>
        <v xml:space="preserve"> -    - </v>
      </c>
      <c r="N3005" s="12"/>
    </row>
    <row r="3006" spans="1:14" ht="15" customHeight="1">
      <c r="A3006" s="40" t="str">
        <f t="shared" si="140"/>
        <v/>
      </c>
      <c r="B3006" s="41"/>
      <c r="C3006" s="42"/>
      <c r="D3006" s="136"/>
      <c r="E3006" s="144"/>
      <c r="F3006" s="87" t="str">
        <f t="shared" si="138"/>
        <v/>
      </c>
      <c r="G3006" s="42"/>
      <c r="H3006" s="11"/>
      <c r="I3006" s="111"/>
      <c r="J3006" s="47"/>
      <c r="K3006" s="108"/>
      <c r="L3006" s="112"/>
      <c r="M3006" s="48" t="str">
        <f t="shared" si="139"/>
        <v xml:space="preserve"> -    - </v>
      </c>
      <c r="N3006" s="12"/>
    </row>
    <row r="3007" spans="1:14" ht="15" customHeight="1">
      <c r="A3007" s="40" t="str">
        <f t="shared" si="140"/>
        <v/>
      </c>
      <c r="B3007" s="41"/>
      <c r="C3007" s="42"/>
      <c r="D3007" s="136"/>
      <c r="E3007" s="144"/>
      <c r="F3007" s="87" t="str">
        <f t="shared" si="138"/>
        <v/>
      </c>
      <c r="G3007" s="42"/>
      <c r="H3007" s="11"/>
      <c r="I3007" s="111"/>
      <c r="J3007" s="47"/>
      <c r="K3007" s="108"/>
      <c r="L3007" s="112"/>
      <c r="M3007" s="48" t="str">
        <f t="shared" si="139"/>
        <v xml:space="preserve"> -    - </v>
      </c>
      <c r="N3007" s="12"/>
    </row>
    <row r="3008" spans="1:14" ht="15" customHeight="1">
      <c r="A3008" s="40" t="str">
        <f t="shared" si="140"/>
        <v/>
      </c>
      <c r="B3008" s="41"/>
      <c r="C3008" s="42"/>
      <c r="D3008" s="42"/>
      <c r="E3008" s="144"/>
      <c r="F3008" s="87" t="str">
        <f t="shared" si="138"/>
        <v/>
      </c>
      <c r="G3008" s="42"/>
      <c r="H3008" s="11"/>
      <c r="I3008" s="111"/>
      <c r="J3008" s="47"/>
      <c r="K3008" s="108"/>
      <c r="L3008" s="112"/>
      <c r="M3008" s="48" t="str">
        <f t="shared" si="139"/>
        <v xml:space="preserve"> -    - </v>
      </c>
      <c r="N3008" s="12"/>
    </row>
    <row r="3009" spans="1:14" ht="15" customHeight="1">
      <c r="A3009" s="40" t="str">
        <f t="shared" si="140"/>
        <v/>
      </c>
      <c r="B3009" s="41"/>
      <c r="C3009" s="42"/>
      <c r="D3009" s="136"/>
      <c r="E3009" s="144"/>
      <c r="F3009" s="87" t="str">
        <f t="shared" si="138"/>
        <v/>
      </c>
      <c r="G3009" s="42"/>
      <c r="H3009" s="11"/>
      <c r="I3009" s="111"/>
      <c r="J3009" s="47"/>
      <c r="K3009" s="108"/>
      <c r="L3009" s="112"/>
      <c r="M3009" s="48" t="str">
        <f t="shared" si="139"/>
        <v xml:space="preserve"> -    - </v>
      </c>
      <c r="N3009" s="12"/>
    </row>
    <row r="3010" spans="1:14" ht="15" customHeight="1">
      <c r="A3010" s="40" t="str">
        <f t="shared" si="140"/>
        <v/>
      </c>
      <c r="B3010" s="41"/>
      <c r="C3010" s="42"/>
      <c r="D3010" s="136"/>
      <c r="E3010" s="144"/>
      <c r="F3010" s="87" t="str">
        <f t="shared" si="138"/>
        <v/>
      </c>
      <c r="G3010" s="42"/>
      <c r="H3010" s="11"/>
      <c r="I3010" s="111"/>
      <c r="J3010" s="47"/>
      <c r="K3010" s="108"/>
      <c r="L3010" s="112"/>
      <c r="M3010" s="48" t="str">
        <f t="shared" si="139"/>
        <v xml:space="preserve"> -    - </v>
      </c>
      <c r="N3010" s="12"/>
    </row>
  </sheetData>
  <sheetProtection algorithmName="SHA-512" hashValue="wYE/7kIlujc7t2WZF8sC08v/xTyuCL2BUpUXIdCezx/sedzg2sjTK712GhzOdfNW3Fv0gRkss3ElXNRVILP6uw==" saltValue="q5LMRbswuGbnVtf2Kxszbg==" spinCount="100000" sheet="1" sort="0" autoFilter="0" pivotTables="0"/>
  <dataConsolidate/>
  <mergeCells count="2">
    <mergeCell ref="A1:L1"/>
    <mergeCell ref="A8:C8"/>
  </mergeCells>
  <dataValidations count="6">
    <dataValidation type="list" allowBlank="1" showInputMessage="1" showErrorMessage="1" sqref="JD11:JD3010 SZ11:SZ3010 ACV11:ACV3010 AMR11:AMR3010 AWN11:AWN3010 BGJ11:BGJ3010 BQF11:BQF3010 CAB11:CAB3010 CJX11:CJX3010 CTT11:CTT3010 DDP11:DDP3010 DNL11:DNL3010 DXH11:DXH3010 EHD11:EHD3010 EQZ11:EQZ3010 FAV11:FAV3010 FKR11:FKR3010 FUN11:FUN3010 GEJ11:GEJ3010 GOF11:GOF3010 GYB11:GYB3010 HHX11:HHX3010 HRT11:HRT3010 IBP11:IBP3010 ILL11:ILL3010 IVH11:IVH3010 JFD11:JFD3010 JOZ11:JOZ3010 JYV11:JYV3010 KIR11:KIR3010 KSN11:KSN3010 LCJ11:LCJ3010 LMF11:LMF3010 LWB11:LWB3010 MFX11:MFX3010 MPT11:MPT3010 MZP11:MZP3010 NJL11:NJL3010 NTH11:NTH3010 ODD11:ODD3010 OMZ11:OMZ3010 OWV11:OWV3010 PGR11:PGR3010 PQN11:PQN3010 QAJ11:QAJ3010 QKF11:QKF3010 QUB11:QUB3010 RDX11:RDX3010 RNT11:RNT3010 RXP11:RXP3010 SHL11:SHL3010 SRH11:SRH3010 TBD11:TBD3010 TKZ11:TKZ3010 TUV11:TUV3010 UER11:UER3010 UON11:UON3010 UYJ11:UYJ3010 VIF11:VIF3010 VSB11:VSB3010 WBX11:WBX3010 WLT11:WLT3010 WVP11:WVP3010">
      <formula1>MUNICIPI</formula1>
    </dataValidation>
    <dataValidation type="whole" allowBlank="1" showInputMessage="1" showErrorMessage="1" sqref="JE11:JE3010 TA11:TA3010 ACW11:ACW3010 AMS11:AMS3010 AWO11:AWO3010 BGK11:BGK3010 BQG11:BQG3010 CAC11:CAC3010 CJY11:CJY3010 CTU11:CTU3010 DDQ11:DDQ3010 DNM11:DNM3010 DXI11:DXI3010 EHE11:EHE3010 ERA11:ERA3010 FAW11:FAW3010 FKS11:FKS3010 FUO11:FUO3010 GEK11:GEK3010 GOG11:GOG3010 GYC11:GYC3010 HHY11:HHY3010 HRU11:HRU3010 IBQ11:IBQ3010 ILM11:ILM3010 IVI11:IVI3010 JFE11:JFE3010 JPA11:JPA3010 JYW11:JYW3010 KIS11:KIS3010 KSO11:KSO3010 LCK11:LCK3010 LMG11:LMG3010 LWC11:LWC3010 MFY11:MFY3010 MPU11:MPU3010 MZQ11:MZQ3010 NJM11:NJM3010 NTI11:NTI3010 ODE11:ODE3010 ONA11:ONA3010 OWW11:OWW3010 PGS11:PGS3010 PQO11:PQO3010 QAK11:QAK3010 QKG11:QKG3010 QUC11:QUC3010 RDY11:RDY3010 RNU11:RNU3010 RXQ11:RXQ3010 SHM11:SHM3010 SRI11:SRI3010 TBE11:TBE3010 TLA11:TLA3010 TUW11:TUW3010 UES11:UES3010 UOO11:UOO3010 UYK11:UYK3010 VIG11:VIG3010 VSC11:VSC3010 WBY11:WBY3010 WLU11:WLU3010 WVQ11:WVQ3010 J11:J3010">
      <formula1>0</formula1>
      <formula2>10000</formula2>
    </dataValidation>
    <dataValidation type="date" allowBlank="1" showInputMessage="1" showErrorMessage="1" sqref="JC11:JC3010 SY11:SY3010 ACU11:ACU3010 AMQ11:AMQ3010 AWM11:AWM3010 BGI11:BGI3010 BQE11:BQE3010 CAA11:CAA3010 CJW11:CJW3010 CTS11:CTS3010 DDO11:DDO3010 DNK11:DNK3010 DXG11:DXG3010 EHC11:EHC3010 EQY11:EQY3010 FAU11:FAU3010 FKQ11:FKQ3010 FUM11:FUM3010 GEI11:GEI3010 GOE11:GOE3010 GYA11:GYA3010 HHW11:HHW3010 HRS11:HRS3010 IBO11:IBO3010 ILK11:ILK3010 IVG11:IVG3010 JFC11:JFC3010 JOY11:JOY3010 JYU11:JYU3010 KIQ11:KIQ3010 KSM11:KSM3010 LCI11:LCI3010 LME11:LME3010 LWA11:LWA3010 MFW11:MFW3010 MPS11:MPS3010 MZO11:MZO3010 NJK11:NJK3010 NTG11:NTG3010 ODC11:ODC3010 OMY11:OMY3010 OWU11:OWU3010 PGQ11:PGQ3010 PQM11:PQM3010 QAI11:QAI3010 QKE11:QKE3010 QUA11:QUA3010 RDW11:RDW3010 RNS11:RNS3010 RXO11:RXO3010 SHK11:SHK3010 SRG11:SRG3010 TBC11:TBC3010 TKY11:TKY3010 TUU11:TUU3010 UEQ11:UEQ3010 UOM11:UOM3010 UYI11:UYI3010 VIE11:VIE3010 VSA11:VSA3010 WBW11:WBW3010 WLS11:WLS3010 WVO11:WVO3010">
      <formula1>43405</formula1>
      <formula2>43769</formula2>
    </dataValidation>
    <dataValidation type="list" allowBlank="1" showInputMessage="1" showErrorMessage="1" sqref="JB4 SX4 ACT4 AMP4 AWL4 BGH4 BQD4 BZZ4 CJV4 CTR4 DDN4 DNJ4 DXF4 EHB4 EQX4 FAT4 FKP4 FUL4 GEH4 GOD4 GXZ4 HHV4 HRR4 IBN4 ILJ4 IVF4 JFB4 JOX4 JYT4 KIP4 KSL4 LCH4 LMD4 LVZ4 MFV4 MPR4 MZN4 NJJ4 NTF4 ODB4 OMX4 OWT4 PGP4 PQL4 QAH4 QKD4 QTZ4 RDV4 RNR4 RXN4 SHJ4 SRF4 TBB4 TKX4 TUT4 UEP4 UOL4 UYH4 VID4 VRZ4 WBV4 WLR4 WVN4">
      <formula1>expedient</formula1>
    </dataValidation>
    <dataValidation type="date" allowBlank="1" showInputMessage="1" showErrorMessage="1" error="La data introduida està fora de l'àmbit subvencionable." sqref="E11:E3010">
      <formula1>44501</formula1>
      <formula2>44865</formula2>
    </dataValidation>
    <dataValidation type="list" allowBlank="1" showInputMessage="1" showErrorMessage="1" sqref="G11:G3010">
      <formula1>INDIRECT($C$4)</formula1>
    </dataValidation>
  </dataValidations>
  <pageMargins left="0.23622047244094491" right="0.23622047244094491" top="0.74803149606299213" bottom="0.74803149606299213" header="0.31496062992125984" footer="0.31496062992125984"/>
  <pageSetup paperSize="8" scale="53" fitToHeight="0" orientation="landscape" r:id="rId1"/>
  <headerFooter>
    <oddHeader>&amp;L&amp;G&amp;R&amp;G</oddHeader>
    <oddFooter>&amp;R&amp;G</oddFooter>
  </headerFooter>
  <drawing r:id="rId2"/>
  <legacyDrawingHF r:id="rId3"/>
  <extLst>
    <ext xmlns:x14="http://schemas.microsoft.com/office/spreadsheetml/2009/9/main" uri="{CCE6A557-97BC-4b89-ADB6-D9C93CAAB3DF}">
      <x14:dataValidations xmlns:xm="http://schemas.microsoft.com/office/excel/2006/main" count="6">
        <x14:dataValidation type="list" allowBlank="1" showInputMessage="1" showErrorMessage="1">
          <x14:formula1>
            <xm:f>Paràmetres!$S$2:$S$8</xm:f>
          </x14:formula1>
          <xm:sqref>B11:B3010</xm:sqref>
        </x14:dataValidation>
        <x14:dataValidation type="list" allowBlank="1" showInputMessage="1" showErrorMessage="1">
          <x14:formula1>
            <xm:f>Paràmetres!$V$2:$V$948</xm:f>
          </x14:formula1>
          <xm:sqref>I11:I3010</xm:sqref>
        </x14:dataValidation>
        <x14:dataValidation type="list" allowBlank="1" showInputMessage="1" showErrorMessage="1">
          <x14:formula1>
            <xm:f>Paràmetres!$X$2:$X$3</xm:f>
          </x14:formula1>
          <xm:sqref>K11:K3010</xm:sqref>
        </x14:dataValidation>
        <x14:dataValidation type="list" allowBlank="1" showInputMessage="1" showErrorMessage="1">
          <x14:formula1>
            <xm:f>Paràmetres!$E$1:$R$1</xm:f>
          </x14:formula1>
          <xm:sqref>C4</xm:sqref>
        </x14:dataValidation>
        <x14:dataValidation type="list" allowBlank="1" showInputMessage="1" showErrorMessage="1">
          <x14:formula1>
            <xm:f>Paràmetres!$AF$2:$AF$6</xm:f>
          </x14:formula1>
          <xm:sqref>H11:H3010</xm:sqref>
        </x14:dataValidation>
        <x14:dataValidation type="list" allowBlank="1" showInputMessage="1" showErrorMessage="1">
          <x14:formula1>
            <xm:f>OFFSET(Paràmetres!$T$1,MATCH(LEFT(B11,1),Paràmetres!$T:$T,0)-1,1,COUNTIF(Paràmetres!$T:$T,LEFT(B11,1)),1)</xm:f>
          </x14:formula1>
          <xm:sqref>C11:C3010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ull3">
    <pageSetUpPr fitToPage="1"/>
  </sheetPr>
  <dimension ref="A1:J5010"/>
  <sheetViews>
    <sheetView showZeros="0" zoomScaleNormal="100" zoomScaleSheetLayoutView="100" workbookViewId="0">
      <selection activeCell="A4" sqref="A4"/>
    </sheetView>
  </sheetViews>
  <sheetFormatPr defaultRowHeight="11.25"/>
  <cols>
    <col min="1" max="1" width="101.42578125" style="54" customWidth="1"/>
    <col min="2" max="2" width="38.28515625" style="53" customWidth="1"/>
    <col min="3" max="3" width="36.42578125" style="53" customWidth="1"/>
    <col min="4" max="4" width="18" style="53" customWidth="1"/>
    <col min="5" max="5" width="18.42578125" style="53" customWidth="1"/>
    <col min="6" max="6" width="9.140625" style="53"/>
    <col min="7" max="7" width="10.42578125" style="53" customWidth="1"/>
    <col min="8" max="8" width="37.28515625" style="53" bestFit="1" customWidth="1"/>
    <col min="9" max="9" width="9.140625" style="53"/>
    <col min="10" max="10" width="18.5703125" style="53" customWidth="1"/>
    <col min="11" max="256" width="9.140625" style="53"/>
    <col min="257" max="257" width="12.28515625" style="53" customWidth="1"/>
    <col min="258" max="258" width="28.140625" style="53" bestFit="1" customWidth="1"/>
    <col min="259" max="259" width="34.7109375" style="53" customWidth="1"/>
    <col min="260" max="260" width="9.7109375" style="53" customWidth="1"/>
    <col min="261" max="263" width="9.140625" style="53"/>
    <col min="264" max="264" width="17.28515625" style="53" customWidth="1"/>
    <col min="265" max="512" width="9.140625" style="53"/>
    <col min="513" max="513" width="12.28515625" style="53" customWidth="1"/>
    <col min="514" max="514" width="28.140625" style="53" bestFit="1" customWidth="1"/>
    <col min="515" max="515" width="34.7109375" style="53" customWidth="1"/>
    <col min="516" max="516" width="9.7109375" style="53" customWidth="1"/>
    <col min="517" max="519" width="9.140625" style="53"/>
    <col min="520" max="520" width="17.28515625" style="53" customWidth="1"/>
    <col min="521" max="768" width="9.140625" style="53"/>
    <col min="769" max="769" width="12.28515625" style="53" customWidth="1"/>
    <col min="770" max="770" width="28.140625" style="53" bestFit="1" customWidth="1"/>
    <col min="771" max="771" width="34.7109375" style="53" customWidth="1"/>
    <col min="772" max="772" width="9.7109375" style="53" customWidth="1"/>
    <col min="773" max="775" width="9.140625" style="53"/>
    <col min="776" max="776" width="17.28515625" style="53" customWidth="1"/>
    <col min="777" max="1024" width="9.140625" style="53"/>
    <col min="1025" max="1025" width="12.28515625" style="53" customWidth="1"/>
    <col min="1026" max="1026" width="28.140625" style="53" bestFit="1" customWidth="1"/>
    <col min="1027" max="1027" width="34.7109375" style="53" customWidth="1"/>
    <col min="1028" max="1028" width="9.7109375" style="53" customWidth="1"/>
    <col min="1029" max="1031" width="9.140625" style="53"/>
    <col min="1032" max="1032" width="17.28515625" style="53" customWidth="1"/>
    <col min="1033" max="1280" width="9.140625" style="53"/>
    <col min="1281" max="1281" width="12.28515625" style="53" customWidth="1"/>
    <col min="1282" max="1282" width="28.140625" style="53" bestFit="1" customWidth="1"/>
    <col min="1283" max="1283" width="34.7109375" style="53" customWidth="1"/>
    <col min="1284" max="1284" width="9.7109375" style="53" customWidth="1"/>
    <col min="1285" max="1287" width="9.140625" style="53"/>
    <col min="1288" max="1288" width="17.28515625" style="53" customWidth="1"/>
    <col min="1289" max="1536" width="9.140625" style="53"/>
    <col min="1537" max="1537" width="12.28515625" style="53" customWidth="1"/>
    <col min="1538" max="1538" width="28.140625" style="53" bestFit="1" customWidth="1"/>
    <col min="1539" max="1539" width="34.7109375" style="53" customWidth="1"/>
    <col min="1540" max="1540" width="9.7109375" style="53" customWidth="1"/>
    <col min="1541" max="1543" width="9.140625" style="53"/>
    <col min="1544" max="1544" width="17.28515625" style="53" customWidth="1"/>
    <col min="1545" max="1792" width="9.140625" style="53"/>
    <col min="1793" max="1793" width="12.28515625" style="53" customWidth="1"/>
    <col min="1794" max="1794" width="28.140625" style="53" bestFit="1" customWidth="1"/>
    <col min="1795" max="1795" width="34.7109375" style="53" customWidth="1"/>
    <col min="1796" max="1796" width="9.7109375" style="53" customWidth="1"/>
    <col min="1797" max="1799" width="9.140625" style="53"/>
    <col min="1800" max="1800" width="17.28515625" style="53" customWidth="1"/>
    <col min="1801" max="2048" width="9.140625" style="53"/>
    <col min="2049" max="2049" width="12.28515625" style="53" customWidth="1"/>
    <col min="2050" max="2050" width="28.140625" style="53" bestFit="1" customWidth="1"/>
    <col min="2051" max="2051" width="34.7109375" style="53" customWidth="1"/>
    <col min="2052" max="2052" width="9.7109375" style="53" customWidth="1"/>
    <col min="2053" max="2055" width="9.140625" style="53"/>
    <col min="2056" max="2056" width="17.28515625" style="53" customWidth="1"/>
    <col min="2057" max="2304" width="9.140625" style="53"/>
    <col min="2305" max="2305" width="12.28515625" style="53" customWidth="1"/>
    <col min="2306" max="2306" width="28.140625" style="53" bestFit="1" customWidth="1"/>
    <col min="2307" max="2307" width="34.7109375" style="53" customWidth="1"/>
    <col min="2308" max="2308" width="9.7109375" style="53" customWidth="1"/>
    <col min="2309" max="2311" width="9.140625" style="53"/>
    <col min="2312" max="2312" width="17.28515625" style="53" customWidth="1"/>
    <col min="2313" max="2560" width="9.140625" style="53"/>
    <col min="2561" max="2561" width="12.28515625" style="53" customWidth="1"/>
    <col min="2562" max="2562" width="28.140625" style="53" bestFit="1" customWidth="1"/>
    <col min="2563" max="2563" width="34.7109375" style="53" customWidth="1"/>
    <col min="2564" max="2564" width="9.7109375" style="53" customWidth="1"/>
    <col min="2565" max="2567" width="9.140625" style="53"/>
    <col min="2568" max="2568" width="17.28515625" style="53" customWidth="1"/>
    <col min="2569" max="2816" width="9.140625" style="53"/>
    <col min="2817" max="2817" width="12.28515625" style="53" customWidth="1"/>
    <col min="2818" max="2818" width="28.140625" style="53" bestFit="1" customWidth="1"/>
    <col min="2819" max="2819" width="34.7109375" style="53" customWidth="1"/>
    <col min="2820" max="2820" width="9.7109375" style="53" customWidth="1"/>
    <col min="2821" max="2823" width="9.140625" style="53"/>
    <col min="2824" max="2824" width="17.28515625" style="53" customWidth="1"/>
    <col min="2825" max="3072" width="9.140625" style="53"/>
    <col min="3073" max="3073" width="12.28515625" style="53" customWidth="1"/>
    <col min="3074" max="3074" width="28.140625" style="53" bestFit="1" customWidth="1"/>
    <col min="3075" max="3075" width="34.7109375" style="53" customWidth="1"/>
    <col min="3076" max="3076" width="9.7109375" style="53" customWidth="1"/>
    <col min="3077" max="3079" width="9.140625" style="53"/>
    <col min="3080" max="3080" width="17.28515625" style="53" customWidth="1"/>
    <col min="3081" max="3328" width="9.140625" style="53"/>
    <col min="3329" max="3329" width="12.28515625" style="53" customWidth="1"/>
    <col min="3330" max="3330" width="28.140625" style="53" bestFit="1" customWidth="1"/>
    <col min="3331" max="3331" width="34.7109375" style="53" customWidth="1"/>
    <col min="3332" max="3332" width="9.7109375" style="53" customWidth="1"/>
    <col min="3333" max="3335" width="9.140625" style="53"/>
    <col min="3336" max="3336" width="17.28515625" style="53" customWidth="1"/>
    <col min="3337" max="3584" width="9.140625" style="53"/>
    <col min="3585" max="3585" width="12.28515625" style="53" customWidth="1"/>
    <col min="3586" max="3586" width="28.140625" style="53" bestFit="1" customWidth="1"/>
    <col min="3587" max="3587" width="34.7109375" style="53" customWidth="1"/>
    <col min="3588" max="3588" width="9.7109375" style="53" customWidth="1"/>
    <col min="3589" max="3591" width="9.140625" style="53"/>
    <col min="3592" max="3592" width="17.28515625" style="53" customWidth="1"/>
    <col min="3593" max="3840" width="9.140625" style="53"/>
    <col min="3841" max="3841" width="12.28515625" style="53" customWidth="1"/>
    <col min="3842" max="3842" width="28.140625" style="53" bestFit="1" customWidth="1"/>
    <col min="3843" max="3843" width="34.7109375" style="53" customWidth="1"/>
    <col min="3844" max="3844" width="9.7109375" style="53" customWidth="1"/>
    <col min="3845" max="3847" width="9.140625" style="53"/>
    <col min="3848" max="3848" width="17.28515625" style="53" customWidth="1"/>
    <col min="3849" max="4096" width="9.140625" style="53"/>
    <col min="4097" max="4097" width="12.28515625" style="53" customWidth="1"/>
    <col min="4098" max="4098" width="28.140625" style="53" bestFit="1" customWidth="1"/>
    <col min="4099" max="4099" width="34.7109375" style="53" customWidth="1"/>
    <col min="4100" max="4100" width="9.7109375" style="53" customWidth="1"/>
    <col min="4101" max="4103" width="9.140625" style="53"/>
    <col min="4104" max="4104" width="17.28515625" style="53" customWidth="1"/>
    <col min="4105" max="4352" width="9.140625" style="53"/>
    <col min="4353" max="4353" width="12.28515625" style="53" customWidth="1"/>
    <col min="4354" max="4354" width="28.140625" style="53" bestFit="1" customWidth="1"/>
    <col min="4355" max="4355" width="34.7109375" style="53" customWidth="1"/>
    <col min="4356" max="4356" width="9.7109375" style="53" customWidth="1"/>
    <col min="4357" max="4359" width="9.140625" style="53"/>
    <col min="4360" max="4360" width="17.28515625" style="53" customWidth="1"/>
    <col min="4361" max="4608" width="9.140625" style="53"/>
    <col min="4609" max="4609" width="12.28515625" style="53" customWidth="1"/>
    <col min="4610" max="4610" width="28.140625" style="53" bestFit="1" customWidth="1"/>
    <col min="4611" max="4611" width="34.7109375" style="53" customWidth="1"/>
    <col min="4612" max="4612" width="9.7109375" style="53" customWidth="1"/>
    <col min="4613" max="4615" width="9.140625" style="53"/>
    <col min="4616" max="4616" width="17.28515625" style="53" customWidth="1"/>
    <col min="4617" max="4864" width="9.140625" style="53"/>
    <col min="4865" max="4865" width="12.28515625" style="53" customWidth="1"/>
    <col min="4866" max="4866" width="28.140625" style="53" bestFit="1" customWidth="1"/>
    <col min="4867" max="4867" width="34.7109375" style="53" customWidth="1"/>
    <col min="4868" max="4868" width="9.7109375" style="53" customWidth="1"/>
    <col min="4869" max="4871" width="9.140625" style="53"/>
    <col min="4872" max="4872" width="17.28515625" style="53" customWidth="1"/>
    <col min="4873" max="5120" width="9.140625" style="53"/>
    <col min="5121" max="5121" width="12.28515625" style="53" customWidth="1"/>
    <col min="5122" max="5122" width="28.140625" style="53" bestFit="1" customWidth="1"/>
    <col min="5123" max="5123" width="34.7109375" style="53" customWidth="1"/>
    <col min="5124" max="5124" width="9.7109375" style="53" customWidth="1"/>
    <col min="5125" max="5127" width="9.140625" style="53"/>
    <col min="5128" max="5128" width="17.28515625" style="53" customWidth="1"/>
    <col min="5129" max="5376" width="9.140625" style="53"/>
    <col min="5377" max="5377" width="12.28515625" style="53" customWidth="1"/>
    <col min="5378" max="5378" width="28.140625" style="53" bestFit="1" customWidth="1"/>
    <col min="5379" max="5379" width="34.7109375" style="53" customWidth="1"/>
    <col min="5380" max="5380" width="9.7109375" style="53" customWidth="1"/>
    <col min="5381" max="5383" width="9.140625" style="53"/>
    <col min="5384" max="5384" width="17.28515625" style="53" customWidth="1"/>
    <col min="5385" max="5632" width="9.140625" style="53"/>
    <col min="5633" max="5633" width="12.28515625" style="53" customWidth="1"/>
    <col min="5634" max="5634" width="28.140625" style="53" bestFit="1" customWidth="1"/>
    <col min="5635" max="5635" width="34.7109375" style="53" customWidth="1"/>
    <col min="5636" max="5636" width="9.7109375" style="53" customWidth="1"/>
    <col min="5637" max="5639" width="9.140625" style="53"/>
    <col min="5640" max="5640" width="17.28515625" style="53" customWidth="1"/>
    <col min="5641" max="5888" width="9.140625" style="53"/>
    <col min="5889" max="5889" width="12.28515625" style="53" customWidth="1"/>
    <col min="5890" max="5890" width="28.140625" style="53" bestFit="1" customWidth="1"/>
    <col min="5891" max="5891" width="34.7109375" style="53" customWidth="1"/>
    <col min="5892" max="5892" width="9.7109375" style="53" customWidth="1"/>
    <col min="5893" max="5895" width="9.140625" style="53"/>
    <col min="5896" max="5896" width="17.28515625" style="53" customWidth="1"/>
    <col min="5897" max="6144" width="9.140625" style="53"/>
    <col min="6145" max="6145" width="12.28515625" style="53" customWidth="1"/>
    <col min="6146" max="6146" width="28.140625" style="53" bestFit="1" customWidth="1"/>
    <col min="6147" max="6147" width="34.7109375" style="53" customWidth="1"/>
    <col min="6148" max="6148" width="9.7109375" style="53" customWidth="1"/>
    <col min="6149" max="6151" width="9.140625" style="53"/>
    <col min="6152" max="6152" width="17.28515625" style="53" customWidth="1"/>
    <col min="6153" max="6400" width="9.140625" style="53"/>
    <col min="6401" max="6401" width="12.28515625" style="53" customWidth="1"/>
    <col min="6402" max="6402" width="28.140625" style="53" bestFit="1" customWidth="1"/>
    <col min="6403" max="6403" width="34.7109375" style="53" customWidth="1"/>
    <col min="6404" max="6404" width="9.7109375" style="53" customWidth="1"/>
    <col min="6405" max="6407" width="9.140625" style="53"/>
    <col min="6408" max="6408" width="17.28515625" style="53" customWidth="1"/>
    <col min="6409" max="6656" width="9.140625" style="53"/>
    <col min="6657" max="6657" width="12.28515625" style="53" customWidth="1"/>
    <col min="6658" max="6658" width="28.140625" style="53" bestFit="1" customWidth="1"/>
    <col min="6659" max="6659" width="34.7109375" style="53" customWidth="1"/>
    <col min="6660" max="6660" width="9.7109375" style="53" customWidth="1"/>
    <col min="6661" max="6663" width="9.140625" style="53"/>
    <col min="6664" max="6664" width="17.28515625" style="53" customWidth="1"/>
    <col min="6665" max="6912" width="9.140625" style="53"/>
    <col min="6913" max="6913" width="12.28515625" style="53" customWidth="1"/>
    <col min="6914" max="6914" width="28.140625" style="53" bestFit="1" customWidth="1"/>
    <col min="6915" max="6915" width="34.7109375" style="53" customWidth="1"/>
    <col min="6916" max="6916" width="9.7109375" style="53" customWidth="1"/>
    <col min="6917" max="6919" width="9.140625" style="53"/>
    <col min="6920" max="6920" width="17.28515625" style="53" customWidth="1"/>
    <col min="6921" max="7168" width="9.140625" style="53"/>
    <col min="7169" max="7169" width="12.28515625" style="53" customWidth="1"/>
    <col min="7170" max="7170" width="28.140625" style="53" bestFit="1" customWidth="1"/>
    <col min="7171" max="7171" width="34.7109375" style="53" customWidth="1"/>
    <col min="7172" max="7172" width="9.7109375" style="53" customWidth="1"/>
    <col min="7173" max="7175" width="9.140625" style="53"/>
    <col min="7176" max="7176" width="17.28515625" style="53" customWidth="1"/>
    <col min="7177" max="7424" width="9.140625" style="53"/>
    <col min="7425" max="7425" width="12.28515625" style="53" customWidth="1"/>
    <col min="7426" max="7426" width="28.140625" style="53" bestFit="1" customWidth="1"/>
    <col min="7427" max="7427" width="34.7109375" style="53" customWidth="1"/>
    <col min="7428" max="7428" width="9.7109375" style="53" customWidth="1"/>
    <col min="7429" max="7431" width="9.140625" style="53"/>
    <col min="7432" max="7432" width="17.28515625" style="53" customWidth="1"/>
    <col min="7433" max="7680" width="9.140625" style="53"/>
    <col min="7681" max="7681" width="12.28515625" style="53" customWidth="1"/>
    <col min="7682" max="7682" width="28.140625" style="53" bestFit="1" customWidth="1"/>
    <col min="7683" max="7683" width="34.7109375" style="53" customWidth="1"/>
    <col min="7684" max="7684" width="9.7109375" style="53" customWidth="1"/>
    <col min="7685" max="7687" width="9.140625" style="53"/>
    <col min="7688" max="7688" width="17.28515625" style="53" customWidth="1"/>
    <col min="7689" max="7936" width="9.140625" style="53"/>
    <col min="7937" max="7937" width="12.28515625" style="53" customWidth="1"/>
    <col min="7938" max="7938" width="28.140625" style="53" bestFit="1" customWidth="1"/>
    <col min="7939" max="7939" width="34.7109375" style="53" customWidth="1"/>
    <col min="7940" max="7940" width="9.7109375" style="53" customWidth="1"/>
    <col min="7941" max="7943" width="9.140625" style="53"/>
    <col min="7944" max="7944" width="17.28515625" style="53" customWidth="1"/>
    <col min="7945" max="8192" width="9.140625" style="53"/>
    <col min="8193" max="8193" width="12.28515625" style="53" customWidth="1"/>
    <col min="8194" max="8194" width="28.140625" style="53" bestFit="1" customWidth="1"/>
    <col min="8195" max="8195" width="34.7109375" style="53" customWidth="1"/>
    <col min="8196" max="8196" width="9.7109375" style="53" customWidth="1"/>
    <col min="8197" max="8199" width="9.140625" style="53"/>
    <col min="8200" max="8200" width="17.28515625" style="53" customWidth="1"/>
    <col min="8201" max="8448" width="9.140625" style="53"/>
    <col min="8449" max="8449" width="12.28515625" style="53" customWidth="1"/>
    <col min="8450" max="8450" width="28.140625" style="53" bestFit="1" customWidth="1"/>
    <col min="8451" max="8451" width="34.7109375" style="53" customWidth="1"/>
    <col min="8452" max="8452" width="9.7109375" style="53" customWidth="1"/>
    <col min="8453" max="8455" width="9.140625" style="53"/>
    <col min="8456" max="8456" width="17.28515625" style="53" customWidth="1"/>
    <col min="8457" max="8704" width="9.140625" style="53"/>
    <col min="8705" max="8705" width="12.28515625" style="53" customWidth="1"/>
    <col min="8706" max="8706" width="28.140625" style="53" bestFit="1" customWidth="1"/>
    <col min="8707" max="8707" width="34.7109375" style="53" customWidth="1"/>
    <col min="8708" max="8708" width="9.7109375" style="53" customWidth="1"/>
    <col min="8709" max="8711" width="9.140625" style="53"/>
    <col min="8712" max="8712" width="17.28515625" style="53" customWidth="1"/>
    <col min="8713" max="8960" width="9.140625" style="53"/>
    <col min="8961" max="8961" width="12.28515625" style="53" customWidth="1"/>
    <col min="8962" max="8962" width="28.140625" style="53" bestFit="1" customWidth="1"/>
    <col min="8963" max="8963" width="34.7109375" style="53" customWidth="1"/>
    <col min="8964" max="8964" width="9.7109375" style="53" customWidth="1"/>
    <col min="8965" max="8967" width="9.140625" style="53"/>
    <col min="8968" max="8968" width="17.28515625" style="53" customWidth="1"/>
    <col min="8969" max="9216" width="9.140625" style="53"/>
    <col min="9217" max="9217" width="12.28515625" style="53" customWidth="1"/>
    <col min="9218" max="9218" width="28.140625" style="53" bestFit="1" customWidth="1"/>
    <col min="9219" max="9219" width="34.7109375" style="53" customWidth="1"/>
    <col min="9220" max="9220" width="9.7109375" style="53" customWidth="1"/>
    <col min="9221" max="9223" width="9.140625" style="53"/>
    <col min="9224" max="9224" width="17.28515625" style="53" customWidth="1"/>
    <col min="9225" max="9472" width="9.140625" style="53"/>
    <col min="9473" max="9473" width="12.28515625" style="53" customWidth="1"/>
    <col min="9474" max="9474" width="28.140625" style="53" bestFit="1" customWidth="1"/>
    <col min="9475" max="9475" width="34.7109375" style="53" customWidth="1"/>
    <col min="9476" max="9476" width="9.7109375" style="53" customWidth="1"/>
    <col min="9477" max="9479" width="9.140625" style="53"/>
    <col min="9480" max="9480" width="17.28515625" style="53" customWidth="1"/>
    <col min="9481" max="9728" width="9.140625" style="53"/>
    <col min="9729" max="9729" width="12.28515625" style="53" customWidth="1"/>
    <col min="9730" max="9730" width="28.140625" style="53" bestFit="1" customWidth="1"/>
    <col min="9731" max="9731" width="34.7109375" style="53" customWidth="1"/>
    <col min="9732" max="9732" width="9.7109375" style="53" customWidth="1"/>
    <col min="9733" max="9735" width="9.140625" style="53"/>
    <col min="9736" max="9736" width="17.28515625" style="53" customWidth="1"/>
    <col min="9737" max="9984" width="9.140625" style="53"/>
    <col min="9985" max="9985" width="12.28515625" style="53" customWidth="1"/>
    <col min="9986" max="9986" width="28.140625" style="53" bestFit="1" customWidth="1"/>
    <col min="9987" max="9987" width="34.7109375" style="53" customWidth="1"/>
    <col min="9988" max="9988" width="9.7109375" style="53" customWidth="1"/>
    <col min="9989" max="9991" width="9.140625" style="53"/>
    <col min="9992" max="9992" width="17.28515625" style="53" customWidth="1"/>
    <col min="9993" max="10240" width="9.140625" style="53"/>
    <col min="10241" max="10241" width="12.28515625" style="53" customWidth="1"/>
    <col min="10242" max="10242" width="28.140625" style="53" bestFit="1" customWidth="1"/>
    <col min="10243" max="10243" width="34.7109375" style="53" customWidth="1"/>
    <col min="10244" max="10244" width="9.7109375" style="53" customWidth="1"/>
    <col min="10245" max="10247" width="9.140625" style="53"/>
    <col min="10248" max="10248" width="17.28515625" style="53" customWidth="1"/>
    <col min="10249" max="10496" width="9.140625" style="53"/>
    <col min="10497" max="10497" width="12.28515625" style="53" customWidth="1"/>
    <col min="10498" max="10498" width="28.140625" style="53" bestFit="1" customWidth="1"/>
    <col min="10499" max="10499" width="34.7109375" style="53" customWidth="1"/>
    <col min="10500" max="10500" width="9.7109375" style="53" customWidth="1"/>
    <col min="10501" max="10503" width="9.140625" style="53"/>
    <col min="10504" max="10504" width="17.28515625" style="53" customWidth="1"/>
    <col min="10505" max="10752" width="9.140625" style="53"/>
    <col min="10753" max="10753" width="12.28515625" style="53" customWidth="1"/>
    <col min="10754" max="10754" width="28.140625" style="53" bestFit="1" customWidth="1"/>
    <col min="10755" max="10755" width="34.7109375" style="53" customWidth="1"/>
    <col min="10756" max="10756" width="9.7109375" style="53" customWidth="1"/>
    <col min="10757" max="10759" width="9.140625" style="53"/>
    <col min="10760" max="10760" width="17.28515625" style="53" customWidth="1"/>
    <col min="10761" max="11008" width="9.140625" style="53"/>
    <col min="11009" max="11009" width="12.28515625" style="53" customWidth="1"/>
    <col min="11010" max="11010" width="28.140625" style="53" bestFit="1" customWidth="1"/>
    <col min="11011" max="11011" width="34.7109375" style="53" customWidth="1"/>
    <col min="11012" max="11012" width="9.7109375" style="53" customWidth="1"/>
    <col min="11013" max="11015" width="9.140625" style="53"/>
    <col min="11016" max="11016" width="17.28515625" style="53" customWidth="1"/>
    <col min="11017" max="11264" width="9.140625" style="53"/>
    <col min="11265" max="11265" width="12.28515625" style="53" customWidth="1"/>
    <col min="11266" max="11266" width="28.140625" style="53" bestFit="1" customWidth="1"/>
    <col min="11267" max="11267" width="34.7109375" style="53" customWidth="1"/>
    <col min="11268" max="11268" width="9.7109375" style="53" customWidth="1"/>
    <col min="11269" max="11271" width="9.140625" style="53"/>
    <col min="11272" max="11272" width="17.28515625" style="53" customWidth="1"/>
    <col min="11273" max="11520" width="9.140625" style="53"/>
    <col min="11521" max="11521" width="12.28515625" style="53" customWidth="1"/>
    <col min="11522" max="11522" width="28.140625" style="53" bestFit="1" customWidth="1"/>
    <col min="11523" max="11523" width="34.7109375" style="53" customWidth="1"/>
    <col min="11524" max="11524" width="9.7109375" style="53" customWidth="1"/>
    <col min="11525" max="11527" width="9.140625" style="53"/>
    <col min="11528" max="11528" width="17.28515625" style="53" customWidth="1"/>
    <col min="11529" max="11776" width="9.140625" style="53"/>
    <col min="11777" max="11777" width="12.28515625" style="53" customWidth="1"/>
    <col min="11778" max="11778" width="28.140625" style="53" bestFit="1" customWidth="1"/>
    <col min="11779" max="11779" width="34.7109375" style="53" customWidth="1"/>
    <col min="11780" max="11780" width="9.7109375" style="53" customWidth="1"/>
    <col min="11781" max="11783" width="9.140625" style="53"/>
    <col min="11784" max="11784" width="17.28515625" style="53" customWidth="1"/>
    <col min="11785" max="12032" width="9.140625" style="53"/>
    <col min="12033" max="12033" width="12.28515625" style="53" customWidth="1"/>
    <col min="12034" max="12034" width="28.140625" style="53" bestFit="1" customWidth="1"/>
    <col min="12035" max="12035" width="34.7109375" style="53" customWidth="1"/>
    <col min="12036" max="12036" width="9.7109375" style="53" customWidth="1"/>
    <col min="12037" max="12039" width="9.140625" style="53"/>
    <col min="12040" max="12040" width="17.28515625" style="53" customWidth="1"/>
    <col min="12041" max="12288" width="9.140625" style="53"/>
    <col min="12289" max="12289" width="12.28515625" style="53" customWidth="1"/>
    <col min="12290" max="12290" width="28.140625" style="53" bestFit="1" customWidth="1"/>
    <col min="12291" max="12291" width="34.7109375" style="53" customWidth="1"/>
    <col min="12292" max="12292" width="9.7109375" style="53" customWidth="1"/>
    <col min="12293" max="12295" width="9.140625" style="53"/>
    <col min="12296" max="12296" width="17.28515625" style="53" customWidth="1"/>
    <col min="12297" max="12544" width="9.140625" style="53"/>
    <col min="12545" max="12545" width="12.28515625" style="53" customWidth="1"/>
    <col min="12546" max="12546" width="28.140625" style="53" bestFit="1" customWidth="1"/>
    <col min="12547" max="12547" width="34.7109375" style="53" customWidth="1"/>
    <col min="12548" max="12548" width="9.7109375" style="53" customWidth="1"/>
    <col min="12549" max="12551" width="9.140625" style="53"/>
    <col min="12552" max="12552" width="17.28515625" style="53" customWidth="1"/>
    <col min="12553" max="12800" width="9.140625" style="53"/>
    <col min="12801" max="12801" width="12.28515625" style="53" customWidth="1"/>
    <col min="12802" max="12802" width="28.140625" style="53" bestFit="1" customWidth="1"/>
    <col min="12803" max="12803" width="34.7109375" style="53" customWidth="1"/>
    <col min="12804" max="12804" width="9.7109375" style="53" customWidth="1"/>
    <col min="12805" max="12807" width="9.140625" style="53"/>
    <col min="12808" max="12808" width="17.28515625" style="53" customWidth="1"/>
    <col min="12809" max="13056" width="9.140625" style="53"/>
    <col min="13057" max="13057" width="12.28515625" style="53" customWidth="1"/>
    <col min="13058" max="13058" width="28.140625" style="53" bestFit="1" customWidth="1"/>
    <col min="13059" max="13059" width="34.7109375" style="53" customWidth="1"/>
    <col min="13060" max="13060" width="9.7109375" style="53" customWidth="1"/>
    <col min="13061" max="13063" width="9.140625" style="53"/>
    <col min="13064" max="13064" width="17.28515625" style="53" customWidth="1"/>
    <col min="13065" max="13312" width="9.140625" style="53"/>
    <col min="13313" max="13313" width="12.28515625" style="53" customWidth="1"/>
    <col min="13314" max="13314" width="28.140625" style="53" bestFit="1" customWidth="1"/>
    <col min="13315" max="13315" width="34.7109375" style="53" customWidth="1"/>
    <col min="13316" max="13316" width="9.7109375" style="53" customWidth="1"/>
    <col min="13317" max="13319" width="9.140625" style="53"/>
    <col min="13320" max="13320" width="17.28515625" style="53" customWidth="1"/>
    <col min="13321" max="13568" width="9.140625" style="53"/>
    <col min="13569" max="13569" width="12.28515625" style="53" customWidth="1"/>
    <col min="13570" max="13570" width="28.140625" style="53" bestFit="1" customWidth="1"/>
    <col min="13571" max="13571" width="34.7109375" style="53" customWidth="1"/>
    <col min="13572" max="13572" width="9.7109375" style="53" customWidth="1"/>
    <col min="13573" max="13575" width="9.140625" style="53"/>
    <col min="13576" max="13576" width="17.28515625" style="53" customWidth="1"/>
    <col min="13577" max="13824" width="9.140625" style="53"/>
    <col min="13825" max="13825" width="12.28515625" style="53" customWidth="1"/>
    <col min="13826" max="13826" width="28.140625" style="53" bestFit="1" customWidth="1"/>
    <col min="13827" max="13827" width="34.7109375" style="53" customWidth="1"/>
    <col min="13828" max="13828" width="9.7109375" style="53" customWidth="1"/>
    <col min="13829" max="13831" width="9.140625" style="53"/>
    <col min="13832" max="13832" width="17.28515625" style="53" customWidth="1"/>
    <col min="13833" max="14080" width="9.140625" style="53"/>
    <col min="14081" max="14081" width="12.28515625" style="53" customWidth="1"/>
    <col min="14082" max="14082" width="28.140625" style="53" bestFit="1" customWidth="1"/>
    <col min="14083" max="14083" width="34.7109375" style="53" customWidth="1"/>
    <col min="14084" max="14084" width="9.7109375" style="53" customWidth="1"/>
    <col min="14085" max="14087" width="9.140625" style="53"/>
    <col min="14088" max="14088" width="17.28515625" style="53" customWidth="1"/>
    <col min="14089" max="14336" width="9.140625" style="53"/>
    <col min="14337" max="14337" width="12.28515625" style="53" customWidth="1"/>
    <col min="14338" max="14338" width="28.140625" style="53" bestFit="1" customWidth="1"/>
    <col min="14339" max="14339" width="34.7109375" style="53" customWidth="1"/>
    <col min="14340" max="14340" width="9.7109375" style="53" customWidth="1"/>
    <col min="14341" max="14343" width="9.140625" style="53"/>
    <col min="14344" max="14344" width="17.28515625" style="53" customWidth="1"/>
    <col min="14345" max="14592" width="9.140625" style="53"/>
    <col min="14593" max="14593" width="12.28515625" style="53" customWidth="1"/>
    <col min="14594" max="14594" width="28.140625" style="53" bestFit="1" customWidth="1"/>
    <col min="14595" max="14595" width="34.7109375" style="53" customWidth="1"/>
    <col min="14596" max="14596" width="9.7109375" style="53" customWidth="1"/>
    <col min="14597" max="14599" width="9.140625" style="53"/>
    <col min="14600" max="14600" width="17.28515625" style="53" customWidth="1"/>
    <col min="14601" max="14848" width="9.140625" style="53"/>
    <col min="14849" max="14849" width="12.28515625" style="53" customWidth="1"/>
    <col min="14850" max="14850" width="28.140625" style="53" bestFit="1" customWidth="1"/>
    <col min="14851" max="14851" width="34.7109375" style="53" customWidth="1"/>
    <col min="14852" max="14852" width="9.7109375" style="53" customWidth="1"/>
    <col min="14853" max="14855" width="9.140625" style="53"/>
    <col min="14856" max="14856" width="17.28515625" style="53" customWidth="1"/>
    <col min="14857" max="15104" width="9.140625" style="53"/>
    <col min="15105" max="15105" width="12.28515625" style="53" customWidth="1"/>
    <col min="15106" max="15106" width="28.140625" style="53" bestFit="1" customWidth="1"/>
    <col min="15107" max="15107" width="34.7109375" style="53" customWidth="1"/>
    <col min="15108" max="15108" width="9.7109375" style="53" customWidth="1"/>
    <col min="15109" max="15111" width="9.140625" style="53"/>
    <col min="15112" max="15112" width="17.28515625" style="53" customWidth="1"/>
    <col min="15113" max="15360" width="9.140625" style="53"/>
    <col min="15361" max="15361" width="12.28515625" style="53" customWidth="1"/>
    <col min="15362" max="15362" width="28.140625" style="53" bestFit="1" customWidth="1"/>
    <col min="15363" max="15363" width="34.7109375" style="53" customWidth="1"/>
    <col min="15364" max="15364" width="9.7109375" style="53" customWidth="1"/>
    <col min="15365" max="15367" width="9.140625" style="53"/>
    <col min="15368" max="15368" width="17.28515625" style="53" customWidth="1"/>
    <col min="15369" max="15616" width="9.140625" style="53"/>
    <col min="15617" max="15617" width="12.28515625" style="53" customWidth="1"/>
    <col min="15618" max="15618" width="28.140625" style="53" bestFit="1" customWidth="1"/>
    <col min="15619" max="15619" width="34.7109375" style="53" customWidth="1"/>
    <col min="15620" max="15620" width="9.7109375" style="53" customWidth="1"/>
    <col min="15621" max="15623" width="9.140625" style="53"/>
    <col min="15624" max="15624" width="17.28515625" style="53" customWidth="1"/>
    <col min="15625" max="15872" width="9.140625" style="53"/>
    <col min="15873" max="15873" width="12.28515625" style="53" customWidth="1"/>
    <col min="15874" max="15874" width="28.140625" style="53" bestFit="1" customWidth="1"/>
    <col min="15875" max="15875" width="34.7109375" style="53" customWidth="1"/>
    <col min="15876" max="15876" width="9.7109375" style="53" customWidth="1"/>
    <col min="15877" max="15879" width="9.140625" style="53"/>
    <col min="15880" max="15880" width="17.28515625" style="53" customWidth="1"/>
    <col min="15881" max="16128" width="9.140625" style="53"/>
    <col min="16129" max="16129" width="12.28515625" style="53" customWidth="1"/>
    <col min="16130" max="16130" width="28.140625" style="53" bestFit="1" customWidth="1"/>
    <col min="16131" max="16131" width="34.7109375" style="53" customWidth="1"/>
    <col min="16132" max="16132" width="9.7109375" style="53" customWidth="1"/>
    <col min="16133" max="16135" width="9.140625" style="53"/>
    <col min="16136" max="16136" width="17.28515625" style="53" customWidth="1"/>
    <col min="16137" max="16384" width="9.140625" style="53"/>
  </cols>
  <sheetData>
    <row r="1" spans="1:10" ht="12" thickBot="1">
      <c r="A1" s="25"/>
      <c r="B1" s="25"/>
      <c r="C1" s="25"/>
      <c r="D1" s="52"/>
      <c r="E1" s="52"/>
      <c r="F1" s="52"/>
      <c r="G1" s="52"/>
      <c r="H1" s="52"/>
      <c r="I1" s="52"/>
      <c r="J1" s="52"/>
    </row>
    <row r="2" spans="1:10" ht="12" thickBot="1">
      <c r="A2" s="25"/>
      <c r="B2" s="26" t="s">
        <v>2</v>
      </c>
      <c r="C2" s="74">
        <f>+Actuacions!C4</f>
        <v>0</v>
      </c>
      <c r="D2" s="52"/>
      <c r="E2" s="52"/>
      <c r="F2" s="52"/>
      <c r="G2" s="52"/>
      <c r="H2" s="52"/>
      <c r="I2" s="52"/>
      <c r="J2" s="52"/>
    </row>
    <row r="3" spans="1:10" ht="12" thickBot="1">
      <c r="A3" s="25"/>
      <c r="B3" s="27" t="s">
        <v>3</v>
      </c>
      <c r="C3" s="75" t="str">
        <f>Actuacions!C5</f>
        <v/>
      </c>
      <c r="D3" s="52"/>
      <c r="E3" s="52"/>
      <c r="F3" s="52"/>
      <c r="G3" s="52"/>
      <c r="H3" s="52"/>
      <c r="I3" s="52"/>
      <c r="J3" s="65"/>
    </row>
    <row r="4" spans="1:10" ht="12" thickBot="1">
      <c r="A4" s="25"/>
      <c r="B4" s="27" t="s">
        <v>4</v>
      </c>
      <c r="C4" s="76" t="str">
        <f>Actuacions!C6</f>
        <v/>
      </c>
      <c r="D4" s="52"/>
      <c r="E4" s="52"/>
      <c r="F4" s="52"/>
      <c r="G4" s="52"/>
      <c r="H4" s="52"/>
      <c r="I4" s="52"/>
      <c r="J4" s="52"/>
    </row>
    <row r="5" spans="1:10" ht="12" thickBot="1">
      <c r="A5" s="25"/>
      <c r="B5" s="27" t="s">
        <v>5</v>
      </c>
      <c r="C5" s="77" t="str">
        <f>Actuacions!C7</f>
        <v/>
      </c>
      <c r="D5" s="52"/>
      <c r="E5" s="52"/>
      <c r="F5" s="52"/>
      <c r="G5" s="52"/>
      <c r="H5" s="52"/>
      <c r="I5" s="52"/>
      <c r="J5" s="52"/>
    </row>
    <row r="6" spans="1:10">
      <c r="A6" s="52"/>
      <c r="B6" s="52"/>
      <c r="C6" s="52"/>
      <c r="D6" s="52"/>
      <c r="E6" s="52"/>
      <c r="F6" s="52"/>
      <c r="G6" s="52"/>
      <c r="H6" s="52"/>
      <c r="I6" s="52"/>
      <c r="J6" s="52"/>
    </row>
    <row r="7" spans="1:10" ht="12" thickBot="1">
      <c r="A7" s="52"/>
      <c r="B7" s="52"/>
      <c r="C7" s="67" t="s">
        <v>17</v>
      </c>
      <c r="D7" s="52"/>
      <c r="E7" s="52"/>
      <c r="F7" s="52"/>
      <c r="G7" s="52"/>
      <c r="H7" s="52"/>
      <c r="I7" s="52"/>
      <c r="J7" s="52"/>
    </row>
    <row r="8" spans="1:10" ht="12" thickBot="1">
      <c r="A8" s="52"/>
      <c r="B8" s="52"/>
      <c r="C8" s="63">
        <f>COUNTA(C11:C5010)</f>
        <v>0</v>
      </c>
      <c r="D8" s="52"/>
      <c r="E8" s="52"/>
      <c r="F8" s="52"/>
      <c r="G8" s="52"/>
      <c r="H8" s="52"/>
      <c r="I8" s="52"/>
      <c r="J8" s="52"/>
    </row>
    <row r="9" spans="1:10" ht="12" customHeight="1">
      <c r="A9" s="25"/>
      <c r="B9" s="29"/>
      <c r="C9" s="163" t="s">
        <v>18</v>
      </c>
      <c r="D9" s="163"/>
      <c r="E9" s="163"/>
      <c r="F9" s="163"/>
      <c r="G9" s="163"/>
      <c r="H9" s="163"/>
    </row>
    <row r="10" spans="1:10" ht="56.25">
      <c r="A10" s="81" t="s">
        <v>19</v>
      </c>
      <c r="B10" s="81" t="s">
        <v>20</v>
      </c>
      <c r="C10" s="30" t="s">
        <v>21</v>
      </c>
      <c r="D10" s="30" t="s">
        <v>22</v>
      </c>
      <c r="E10" s="81" t="s">
        <v>23</v>
      </c>
      <c r="F10" s="81" t="s">
        <v>1080</v>
      </c>
      <c r="G10" s="81" t="s">
        <v>24</v>
      </c>
      <c r="H10" s="81" t="s">
        <v>25</v>
      </c>
      <c r="J10" s="64"/>
    </row>
    <row r="11" spans="1:10" s="52" customFormat="1">
      <c r="A11" s="86"/>
      <c r="B11" s="88" t="str">
        <f>IF(OR(ISERROR(VLOOKUP(LEFT(A11,FIND(" ",A11,1)),Actuacions!$A$10:$D$3010,4)),A11=""),"",VLOOKUP(VALUE(LEFT(A11,FIND(" ",A11,1))),Actuacions!$A$10:$D$3010,4))</f>
        <v/>
      </c>
      <c r="C11" s="89"/>
      <c r="D11" s="89"/>
      <c r="E11" s="31"/>
      <c r="F11" s="31"/>
      <c r="G11" s="32"/>
      <c r="H11" s="31"/>
      <c r="I11" s="65"/>
      <c r="J11" s="66"/>
    </row>
    <row r="12" spans="1:10" s="52" customFormat="1">
      <c r="A12" s="86"/>
      <c r="B12" s="88" t="str">
        <f>IF(OR(ISERROR(VLOOKUP(LEFT(A12,FIND(" ",A12,1)),Actuacions!$A$10:$D$3010,4)),A12=""),"",VLOOKUP(VALUE(LEFT(A12,FIND(" ",A12,1))),Actuacions!$A$10:$D$3010,4))</f>
        <v/>
      </c>
      <c r="C12" s="89"/>
      <c r="D12" s="89"/>
      <c r="E12" s="31"/>
      <c r="F12" s="31"/>
      <c r="G12" s="32"/>
      <c r="H12" s="31"/>
    </row>
    <row r="13" spans="1:10" s="52" customFormat="1">
      <c r="A13" s="86"/>
      <c r="B13" s="88" t="str">
        <f>IF(OR(ISERROR(VLOOKUP(LEFT(A13,FIND(" ",A13,1)),Actuacions!$A$10:$D$3010,4)),A13=""),"",VLOOKUP(VALUE(LEFT(A13,FIND(" ",A13,1))),Actuacions!$A$10:$D$3010,4))</f>
        <v/>
      </c>
      <c r="C13" s="89"/>
      <c r="D13" s="89"/>
      <c r="E13" s="31"/>
      <c r="F13" s="31"/>
      <c r="G13" s="32"/>
      <c r="H13" s="31"/>
    </row>
    <row r="14" spans="1:10" s="52" customFormat="1">
      <c r="A14" s="86"/>
      <c r="B14" s="88" t="str">
        <f>IF(OR(ISERROR(VLOOKUP(LEFT(A14,FIND(" ",A14,1)),Actuacions!$A$10:$D$3010,4)),A14=""),"",VLOOKUP(VALUE(LEFT(A14,FIND(" ",A14,1))),Actuacions!$A$10:$D$3010,4))</f>
        <v/>
      </c>
      <c r="C14" s="89"/>
      <c r="D14" s="89"/>
      <c r="E14" s="31"/>
      <c r="F14" s="31"/>
      <c r="G14" s="32"/>
      <c r="H14" s="31"/>
    </row>
    <row r="15" spans="1:10" s="52" customFormat="1">
      <c r="A15" s="86"/>
      <c r="B15" s="88" t="str">
        <f>IF(OR(ISERROR(VLOOKUP(LEFT(A15,FIND(" ",A15,1)),Actuacions!$A$10:$D$3010,4)),A15=""),"",VLOOKUP(VALUE(LEFT(A15,FIND(" ",A15,1))),Actuacions!$A$10:$D$3010,4))</f>
        <v/>
      </c>
      <c r="C15" s="89"/>
      <c r="D15" s="89"/>
      <c r="E15" s="31"/>
      <c r="F15" s="31"/>
      <c r="G15" s="32"/>
      <c r="H15" s="31"/>
    </row>
    <row r="16" spans="1:10" s="52" customFormat="1">
      <c r="A16" s="86"/>
      <c r="B16" s="88" t="str">
        <f>IF(OR(ISERROR(VLOOKUP(LEFT(A16,FIND(" ",A16,1)),Actuacions!$A$10:$D$3010,4)),A16=""),"",VLOOKUP(VALUE(LEFT(A16,FIND(" ",A16,1))),Actuacions!$A$10:$D$3010,4))</f>
        <v/>
      </c>
      <c r="C16" s="89"/>
      <c r="D16" s="89"/>
      <c r="E16" s="31"/>
      <c r="F16" s="31"/>
      <c r="G16" s="32"/>
      <c r="H16" s="31"/>
    </row>
    <row r="17" spans="1:8" s="52" customFormat="1">
      <c r="A17" s="86"/>
      <c r="B17" s="88" t="str">
        <f>IF(OR(ISERROR(VLOOKUP(LEFT(A17,FIND(" ",A17,1)),Actuacions!$A$10:$D$3010,4)),A17=""),"",VLOOKUP(VALUE(LEFT(A17,FIND(" ",A17,1))),Actuacions!$A$10:$D$3010,4))</f>
        <v/>
      </c>
      <c r="C17" s="89"/>
      <c r="D17" s="89"/>
      <c r="E17" s="31"/>
      <c r="F17" s="31"/>
      <c r="G17" s="32"/>
      <c r="H17" s="31"/>
    </row>
    <row r="18" spans="1:8" s="52" customFormat="1">
      <c r="A18" s="86"/>
      <c r="B18" s="88" t="str">
        <f>IF(OR(ISERROR(VLOOKUP(LEFT(A18,FIND(" ",A18,1)),Actuacions!$A$10:$D$3010,4)),A18=""),"",VLOOKUP(VALUE(LEFT(A18,FIND(" ",A18,1))),Actuacions!$A$10:$D$3010,4))</f>
        <v/>
      </c>
      <c r="C18" s="89"/>
      <c r="D18" s="89"/>
      <c r="E18" s="31"/>
      <c r="F18" s="31"/>
      <c r="G18" s="32"/>
      <c r="H18" s="31"/>
    </row>
    <row r="19" spans="1:8" s="52" customFormat="1">
      <c r="A19" s="86"/>
      <c r="B19" s="88" t="str">
        <f>IF(OR(ISERROR(VLOOKUP(LEFT(A19,FIND(" ",A19,1)),Actuacions!$A$10:$D$3010,4)),A19=""),"",VLOOKUP(VALUE(LEFT(A19,FIND(" ",A19,1))),Actuacions!$A$10:$D$3010,4))</f>
        <v/>
      </c>
      <c r="C19" s="89"/>
      <c r="D19" s="89"/>
      <c r="E19" s="31"/>
      <c r="F19" s="31"/>
      <c r="G19" s="32"/>
      <c r="H19" s="31"/>
    </row>
    <row r="20" spans="1:8" s="52" customFormat="1">
      <c r="A20" s="86"/>
      <c r="B20" s="88" t="str">
        <f>IF(OR(ISERROR(VLOOKUP(LEFT(A20,FIND(" ",A20,1)),Actuacions!$A$10:$D$3010,4)),A20=""),"",VLOOKUP(VALUE(LEFT(A20,FIND(" ",A20,1))),Actuacions!$A$10:$D$3010,4))</f>
        <v/>
      </c>
      <c r="C20" s="89"/>
      <c r="D20" s="89"/>
      <c r="E20" s="31"/>
      <c r="F20" s="31"/>
      <c r="G20" s="32"/>
      <c r="H20" s="31"/>
    </row>
    <row r="21" spans="1:8" s="52" customFormat="1">
      <c r="A21" s="86"/>
      <c r="B21" s="88" t="str">
        <f>IF(OR(ISERROR(VLOOKUP(LEFT(A21,FIND(" ",A21,1)),Actuacions!$A$10:$D$3010,4)),A21=""),"",VLOOKUP(VALUE(LEFT(A21,FIND(" ",A21,1))),Actuacions!$A$10:$D$3010,4))</f>
        <v/>
      </c>
      <c r="C21" s="89"/>
      <c r="D21" s="89"/>
      <c r="E21" s="31"/>
      <c r="F21" s="31"/>
      <c r="G21" s="32"/>
      <c r="H21" s="31"/>
    </row>
    <row r="22" spans="1:8" s="52" customFormat="1">
      <c r="A22" s="86"/>
      <c r="B22" s="88" t="str">
        <f>IF(OR(ISERROR(VLOOKUP(LEFT(A22,FIND(" ",A22,1)),Actuacions!$A$10:$D$3010,4)),A22=""),"",VLOOKUP(VALUE(LEFT(A22,FIND(" ",A22,1))),Actuacions!$A$10:$D$3010,4))</f>
        <v/>
      </c>
      <c r="C22" s="89"/>
      <c r="D22" s="89"/>
      <c r="E22" s="31"/>
      <c r="F22" s="31"/>
      <c r="G22" s="32"/>
      <c r="H22" s="31"/>
    </row>
    <row r="23" spans="1:8" s="52" customFormat="1">
      <c r="A23" s="86"/>
      <c r="B23" s="88" t="str">
        <f>IF(OR(ISERROR(VLOOKUP(LEFT(A23,FIND(" ",A23,1)),Actuacions!$A$10:$D$3010,4)),A23=""),"",VLOOKUP(VALUE(LEFT(A23,FIND(" ",A23,1))),Actuacions!$A$10:$D$3010,4))</f>
        <v/>
      </c>
      <c r="C23" s="89"/>
      <c r="D23" s="89"/>
      <c r="E23" s="31"/>
      <c r="F23" s="31"/>
      <c r="G23" s="32"/>
      <c r="H23" s="31"/>
    </row>
    <row r="24" spans="1:8" s="52" customFormat="1">
      <c r="A24" s="86"/>
      <c r="B24" s="88" t="str">
        <f>IF(OR(ISERROR(VLOOKUP(LEFT(A24,FIND(" ",A24,1)),Actuacions!$A$10:$D$3010,4)),A24=""),"",VLOOKUP(VALUE(LEFT(A24,FIND(" ",A24,1))),Actuacions!$A$10:$D$3010,4))</f>
        <v/>
      </c>
      <c r="C24" s="89"/>
      <c r="D24" s="89"/>
      <c r="E24" s="31"/>
      <c r="F24" s="31"/>
      <c r="G24" s="32"/>
      <c r="H24" s="31"/>
    </row>
    <row r="25" spans="1:8" s="52" customFormat="1">
      <c r="A25" s="86"/>
      <c r="B25" s="88" t="str">
        <f>IF(OR(ISERROR(VLOOKUP(LEFT(A25,FIND(" ",A25,1)),Actuacions!$A$10:$D$3010,4)),A25=""),"",VLOOKUP(VALUE(LEFT(A25,FIND(" ",A25,1))),Actuacions!$A$10:$D$3010,4))</f>
        <v/>
      </c>
      <c r="C25" s="89"/>
      <c r="D25" s="89"/>
      <c r="E25" s="31"/>
      <c r="F25" s="31"/>
      <c r="G25" s="32"/>
      <c r="H25" s="31"/>
    </row>
    <row r="26" spans="1:8" s="52" customFormat="1">
      <c r="A26" s="86"/>
      <c r="B26" s="88" t="str">
        <f>IF(OR(ISERROR(VLOOKUP(LEFT(A26,FIND(" ",A26,1)),Actuacions!$A$10:$D$3010,4)),A26=""),"",VLOOKUP(VALUE(LEFT(A26,FIND(" ",A26,1))),Actuacions!$A$10:$D$3010,4))</f>
        <v/>
      </c>
      <c r="C26" s="89"/>
      <c r="D26" s="89"/>
      <c r="E26" s="31"/>
      <c r="F26" s="31"/>
      <c r="G26" s="32"/>
      <c r="H26" s="31"/>
    </row>
    <row r="27" spans="1:8" s="52" customFormat="1">
      <c r="A27" s="86"/>
      <c r="B27" s="88" t="str">
        <f>IF(OR(ISERROR(VLOOKUP(LEFT(A27,FIND(" ",A27,1)),Actuacions!$A$10:$D$3010,4)),A27=""),"",VLOOKUP(VALUE(LEFT(A27,FIND(" ",A27,1))),Actuacions!$A$10:$D$3010,4))</f>
        <v/>
      </c>
      <c r="C27" s="89"/>
      <c r="D27" s="89"/>
      <c r="E27" s="31"/>
      <c r="F27" s="31"/>
      <c r="G27" s="32"/>
      <c r="H27" s="31"/>
    </row>
    <row r="28" spans="1:8" s="52" customFormat="1">
      <c r="A28" s="86"/>
      <c r="B28" s="88" t="str">
        <f>IF(OR(ISERROR(VLOOKUP(LEFT(A28,FIND(" ",A28,1)),Actuacions!$A$10:$D$3010,4)),A28=""),"",VLOOKUP(VALUE(LEFT(A28,FIND(" ",A28,1))),Actuacions!$A$10:$D$3010,4))</f>
        <v/>
      </c>
      <c r="C28" s="89"/>
      <c r="D28" s="89"/>
      <c r="E28" s="31"/>
      <c r="F28" s="31"/>
      <c r="G28" s="32"/>
      <c r="H28" s="31"/>
    </row>
    <row r="29" spans="1:8" s="52" customFormat="1">
      <c r="A29" s="86"/>
      <c r="B29" s="88" t="str">
        <f>IF(OR(ISERROR(VLOOKUP(LEFT(A29,FIND(" ",A29,1)),Actuacions!$A$10:$D$3010,4)),A29=""),"",VLOOKUP(VALUE(LEFT(A29,FIND(" ",A29,1))),Actuacions!$A$10:$D$3010,4))</f>
        <v/>
      </c>
      <c r="C29" s="89"/>
      <c r="D29" s="89"/>
      <c r="E29" s="31"/>
      <c r="F29" s="31"/>
      <c r="G29" s="32"/>
      <c r="H29" s="31"/>
    </row>
    <row r="30" spans="1:8" s="52" customFormat="1">
      <c r="A30" s="86"/>
      <c r="B30" s="88" t="str">
        <f>IF(OR(ISERROR(VLOOKUP(LEFT(A30,FIND(" ",A30,1)),Actuacions!$A$10:$D$3010,4)),A30=""),"",VLOOKUP(VALUE(LEFT(A30,FIND(" ",A30,1))),Actuacions!$A$10:$D$3010,4))</f>
        <v/>
      </c>
      <c r="C30" s="89"/>
      <c r="D30" s="89"/>
      <c r="E30" s="31"/>
      <c r="F30" s="31"/>
      <c r="G30" s="32"/>
      <c r="H30" s="31"/>
    </row>
    <row r="31" spans="1:8" s="52" customFormat="1">
      <c r="A31" s="86"/>
      <c r="B31" s="88" t="str">
        <f>IF(OR(ISERROR(VLOOKUP(LEFT(A31,FIND(" ",A31,1)),Actuacions!$A$10:$D$3010,4)),A31=""),"",VLOOKUP(VALUE(LEFT(A31,FIND(" ",A31,1))),Actuacions!$A$10:$D$3010,4))</f>
        <v/>
      </c>
      <c r="C31" s="89"/>
      <c r="D31" s="89"/>
      <c r="E31" s="31"/>
      <c r="F31" s="31"/>
      <c r="G31" s="32"/>
      <c r="H31" s="31"/>
    </row>
    <row r="32" spans="1:8" s="52" customFormat="1">
      <c r="A32" s="86"/>
      <c r="B32" s="88" t="str">
        <f>IF(OR(ISERROR(VLOOKUP(LEFT(A32,FIND(" ",A32,1)),Actuacions!$A$10:$D$3010,4)),A32=""),"",VLOOKUP(VALUE(LEFT(A32,FIND(" ",A32,1))),Actuacions!$A$10:$D$3010,4))</f>
        <v/>
      </c>
      <c r="C32" s="89"/>
      <c r="D32" s="89"/>
      <c r="E32" s="31"/>
      <c r="F32" s="31"/>
      <c r="G32" s="32"/>
      <c r="H32" s="31"/>
    </row>
    <row r="33" spans="1:10" s="52" customFormat="1">
      <c r="A33" s="86"/>
      <c r="B33" s="88" t="str">
        <f>IF(OR(ISERROR(VLOOKUP(LEFT(A33,FIND(" ",A33,1)),Actuacions!$A$10:$D$3010,4)),A33=""),"",VLOOKUP(VALUE(LEFT(A33,FIND(" ",A33,1))),Actuacions!$A$10:$D$3010,4))</f>
        <v/>
      </c>
      <c r="C33" s="89"/>
      <c r="D33" s="89"/>
      <c r="E33" s="31"/>
      <c r="F33" s="31"/>
      <c r="G33" s="32"/>
      <c r="H33" s="31"/>
    </row>
    <row r="34" spans="1:10" s="52" customFormat="1">
      <c r="A34" s="86"/>
      <c r="B34" s="88" t="str">
        <f>IF(OR(ISERROR(VLOOKUP(LEFT(A34,FIND(" ",A34,1)),Actuacions!$A$10:$D$3010,4)),A34=""),"",VLOOKUP(VALUE(LEFT(A34,FIND(" ",A34,1))),Actuacions!$A$10:$D$3010,4))</f>
        <v/>
      </c>
      <c r="C34" s="89"/>
      <c r="D34" s="89"/>
      <c r="E34" s="31"/>
      <c r="F34" s="31"/>
      <c r="G34" s="32"/>
      <c r="H34" s="31"/>
    </row>
    <row r="35" spans="1:10" s="52" customFormat="1">
      <c r="A35" s="86"/>
      <c r="B35" s="88" t="str">
        <f>IF(OR(ISERROR(VLOOKUP(LEFT(A35,FIND(" ",A35,1)),Actuacions!$A$10:$D$3010,4)),A35=""),"",VLOOKUP(VALUE(LEFT(A35,FIND(" ",A35,1))),Actuacions!$A$10:$D$3010,4))</f>
        <v/>
      </c>
      <c r="C35" s="89"/>
      <c r="D35" s="89"/>
      <c r="E35" s="31"/>
      <c r="F35" s="31"/>
      <c r="G35" s="32"/>
      <c r="H35" s="31"/>
    </row>
    <row r="36" spans="1:10" s="52" customFormat="1">
      <c r="A36" s="86"/>
      <c r="B36" s="88" t="str">
        <f>IF(OR(ISERROR(VLOOKUP(LEFT(A36,FIND(" ",A36,1)),Actuacions!$A$10:$D$3010,4)),A36=""),"",VLOOKUP(VALUE(LEFT(A36,FIND(" ",A36,1))),Actuacions!$A$10:$D$3010,4))</f>
        <v/>
      </c>
      <c r="C36" s="89"/>
      <c r="D36" s="89"/>
      <c r="E36" s="31"/>
      <c r="F36" s="31"/>
      <c r="G36" s="32"/>
      <c r="H36" s="31"/>
    </row>
    <row r="37" spans="1:10" s="52" customFormat="1">
      <c r="A37" s="86"/>
      <c r="B37" s="88" t="str">
        <f>IF(OR(ISERROR(VLOOKUP(LEFT(A37,FIND(" ",A37,1)),Actuacions!$A$10:$D$3010,4)),A37=""),"",VLOOKUP(VALUE(LEFT(A37,FIND(" ",A37,1))),Actuacions!$A$10:$D$3010,4))</f>
        <v/>
      </c>
      <c r="C37" s="89"/>
      <c r="D37" s="89"/>
      <c r="E37" s="31"/>
      <c r="F37" s="31"/>
      <c r="G37" s="32"/>
      <c r="H37" s="31"/>
    </row>
    <row r="38" spans="1:10">
      <c r="A38" s="86"/>
      <c r="B38" s="88" t="str">
        <f>IF(OR(ISERROR(VLOOKUP(LEFT(A38,FIND(" ",A38,1)),Actuacions!$A$10:$D$3010,4)),A38=""),"",VLOOKUP(VALUE(LEFT(A38,FIND(" ",A38,1))),Actuacions!$A$10:$D$3010,4))</f>
        <v/>
      </c>
      <c r="C38" s="89"/>
      <c r="D38" s="89"/>
      <c r="E38" s="31"/>
      <c r="F38" s="31"/>
      <c r="G38" s="32"/>
      <c r="H38" s="31"/>
      <c r="J38" s="52"/>
    </row>
    <row r="39" spans="1:10">
      <c r="A39" s="86"/>
      <c r="B39" s="88" t="str">
        <f>IF(OR(ISERROR(VLOOKUP(LEFT(A39,FIND(" ",A39,1)),Actuacions!$A$10:$D$3010,4)),A39=""),"",VLOOKUP(VALUE(LEFT(A39,FIND(" ",A39,1))),Actuacions!$A$10:$D$3010,4))</f>
        <v/>
      </c>
      <c r="C39" s="89"/>
      <c r="D39" s="89"/>
      <c r="E39" s="31"/>
      <c r="F39" s="31"/>
      <c r="G39" s="32"/>
      <c r="H39" s="31"/>
      <c r="J39" s="52"/>
    </row>
    <row r="40" spans="1:10">
      <c r="A40" s="86"/>
      <c r="B40" s="88" t="str">
        <f>IF(OR(ISERROR(VLOOKUP(LEFT(A40,FIND(" ",A40,1)),Actuacions!$A$10:$D$3010,4)),A40=""),"",VLOOKUP(VALUE(LEFT(A40,FIND(" ",A40,1))),Actuacions!$A$10:$D$3010,4))</f>
        <v/>
      </c>
      <c r="C40" s="89"/>
      <c r="D40" s="89"/>
      <c r="E40" s="31"/>
      <c r="F40" s="31"/>
      <c r="G40" s="32"/>
      <c r="H40" s="31"/>
      <c r="J40" s="52"/>
    </row>
    <row r="41" spans="1:10">
      <c r="A41" s="86"/>
      <c r="B41" s="88" t="str">
        <f>IF(OR(ISERROR(VLOOKUP(LEFT(A41,FIND(" ",A41,1)),Actuacions!$A$10:$D$3010,4)),A41=""),"",VLOOKUP(VALUE(LEFT(A41,FIND(" ",A41,1))),Actuacions!$A$10:$D$3010,4))</f>
        <v/>
      </c>
      <c r="C41" s="89"/>
      <c r="D41" s="89"/>
      <c r="E41" s="31"/>
      <c r="F41" s="31"/>
      <c r="G41" s="32"/>
      <c r="H41" s="31"/>
      <c r="J41" s="52"/>
    </row>
    <row r="42" spans="1:10">
      <c r="A42" s="86"/>
      <c r="B42" s="88" t="str">
        <f>IF(OR(ISERROR(VLOOKUP(LEFT(A42,FIND(" ",A42,1)),Actuacions!$A$10:$D$3010,4)),A42=""),"",VLOOKUP(VALUE(LEFT(A42,FIND(" ",A42,1))),Actuacions!$A$10:$D$3010,4))</f>
        <v/>
      </c>
      <c r="C42" s="89"/>
      <c r="D42" s="89"/>
      <c r="E42" s="31"/>
      <c r="F42" s="31"/>
      <c r="G42" s="32"/>
      <c r="H42" s="31"/>
      <c r="J42" s="52"/>
    </row>
    <row r="43" spans="1:10">
      <c r="A43" s="86"/>
      <c r="B43" s="88" t="str">
        <f>IF(OR(ISERROR(VLOOKUP(LEFT(A43,FIND(" ",A43,1)),Actuacions!$A$10:$D$3010,4)),A43=""),"",VLOOKUP(VALUE(LEFT(A43,FIND(" ",A43,1))),Actuacions!$A$10:$D$3010,4))</f>
        <v/>
      </c>
      <c r="C43" s="89"/>
      <c r="D43" s="89"/>
      <c r="E43" s="31"/>
      <c r="F43" s="31"/>
      <c r="G43" s="32"/>
      <c r="H43" s="31"/>
      <c r="J43" s="52"/>
    </row>
    <row r="44" spans="1:10">
      <c r="A44" s="86"/>
      <c r="B44" s="88" t="str">
        <f>IF(OR(ISERROR(VLOOKUP(LEFT(A44,FIND(" ",A44,1)),Actuacions!$A$10:$D$3010,4)),A44=""),"",VLOOKUP(VALUE(LEFT(A44,FIND(" ",A44,1))),Actuacions!$A$10:$D$3010,4))</f>
        <v/>
      </c>
      <c r="C44" s="89"/>
      <c r="D44" s="89"/>
      <c r="E44" s="31"/>
      <c r="F44" s="31"/>
      <c r="G44" s="32"/>
      <c r="H44" s="31"/>
      <c r="J44" s="52"/>
    </row>
    <row r="45" spans="1:10">
      <c r="A45" s="86"/>
      <c r="B45" s="88" t="str">
        <f>IF(OR(ISERROR(VLOOKUP(LEFT(A45,FIND(" ",A45,1)),Actuacions!$A$10:$D$3010,4)),A45=""),"",VLOOKUP(VALUE(LEFT(A45,FIND(" ",A45,1))),Actuacions!$A$10:$D$3010,4))</f>
        <v/>
      </c>
      <c r="C45" s="89"/>
      <c r="D45" s="89"/>
      <c r="E45" s="31"/>
      <c r="F45" s="31"/>
      <c r="G45" s="32"/>
      <c r="H45" s="31"/>
      <c r="J45" s="52"/>
    </row>
    <row r="46" spans="1:10">
      <c r="A46" s="86"/>
      <c r="B46" s="88" t="str">
        <f>IF(OR(ISERROR(VLOOKUP(LEFT(A46,FIND(" ",A46,1)),Actuacions!$A$10:$D$3010,4)),A46=""),"",VLOOKUP(VALUE(LEFT(A46,FIND(" ",A46,1))),Actuacions!$A$10:$D$3010,4))</f>
        <v/>
      </c>
      <c r="C46" s="89"/>
      <c r="D46" s="89"/>
      <c r="E46" s="31"/>
      <c r="F46" s="31"/>
      <c r="G46" s="32"/>
      <c r="H46" s="31"/>
      <c r="J46" s="52"/>
    </row>
    <row r="47" spans="1:10">
      <c r="A47" s="86"/>
      <c r="B47" s="88" t="str">
        <f>IF(OR(ISERROR(VLOOKUP(LEFT(A47,FIND(" ",A47,1)),Actuacions!$A$10:$D$3010,4)),A47=""),"",VLOOKUP(VALUE(LEFT(A47,FIND(" ",A47,1))),Actuacions!$A$10:$D$3010,4))</f>
        <v/>
      </c>
      <c r="C47" s="89"/>
      <c r="D47" s="89"/>
      <c r="E47" s="31"/>
      <c r="F47" s="31"/>
      <c r="G47" s="32"/>
      <c r="H47" s="31"/>
      <c r="J47" s="52"/>
    </row>
    <row r="48" spans="1:10">
      <c r="A48" s="86"/>
      <c r="B48" s="88" t="str">
        <f>IF(OR(ISERROR(VLOOKUP(LEFT(A48,FIND(" ",A48,1)),Actuacions!$A$10:$D$3010,4)),A48=""),"",VLOOKUP(VALUE(LEFT(A48,FIND(" ",A48,1))),Actuacions!$A$10:$D$3010,4))</f>
        <v/>
      </c>
      <c r="C48" s="89"/>
      <c r="D48" s="89"/>
      <c r="E48" s="31"/>
      <c r="F48" s="31"/>
      <c r="G48" s="32"/>
      <c r="H48" s="31"/>
      <c r="J48" s="52"/>
    </row>
    <row r="49" spans="1:10">
      <c r="A49" s="86"/>
      <c r="B49" s="88" t="str">
        <f>IF(OR(ISERROR(VLOOKUP(LEFT(A49,FIND(" ",A49,1)),Actuacions!$A$10:$D$3010,4)),A49=""),"",VLOOKUP(VALUE(LEFT(A49,FIND(" ",A49,1))),Actuacions!$A$10:$D$3010,4))</f>
        <v/>
      </c>
      <c r="C49" s="89"/>
      <c r="D49" s="89"/>
      <c r="E49" s="31"/>
      <c r="F49" s="31"/>
      <c r="G49" s="32"/>
      <c r="H49" s="31"/>
      <c r="J49" s="52"/>
    </row>
    <row r="50" spans="1:10">
      <c r="A50" s="86"/>
      <c r="B50" s="88" t="str">
        <f>IF(OR(ISERROR(VLOOKUP(LEFT(A50,FIND(" ",A50,1)),Actuacions!$A$10:$D$3010,4)),A50=""),"",VLOOKUP(VALUE(LEFT(A50,FIND(" ",A50,1))),Actuacions!$A$10:$D$3010,4))</f>
        <v/>
      </c>
      <c r="C50" s="89"/>
      <c r="D50" s="89"/>
      <c r="E50" s="31"/>
      <c r="F50" s="31"/>
      <c r="G50" s="32"/>
      <c r="H50" s="31"/>
      <c r="J50" s="52"/>
    </row>
    <row r="51" spans="1:10">
      <c r="A51" s="86"/>
      <c r="B51" s="88" t="str">
        <f>IF(OR(ISERROR(VLOOKUP(LEFT(A51,FIND(" ",A51,1)),Actuacions!$A$10:$D$3010,4)),A51=""),"",VLOOKUP(VALUE(LEFT(A51,FIND(" ",A51,1))),Actuacions!$A$10:$D$3010,4))</f>
        <v/>
      </c>
      <c r="C51" s="89"/>
      <c r="D51" s="89"/>
      <c r="E51" s="31"/>
      <c r="F51" s="31"/>
      <c r="G51" s="32"/>
      <c r="H51" s="31"/>
      <c r="J51" s="52"/>
    </row>
    <row r="52" spans="1:10">
      <c r="A52" s="86"/>
      <c r="B52" s="88" t="str">
        <f>IF(OR(ISERROR(VLOOKUP(LEFT(A52,FIND(" ",A52,1)),Actuacions!$A$10:$D$3010,4)),A52=""),"",VLOOKUP(VALUE(LEFT(A52,FIND(" ",A52,1))),Actuacions!$A$10:$D$3010,4))</f>
        <v/>
      </c>
      <c r="C52" s="89"/>
      <c r="D52" s="89"/>
      <c r="E52" s="31"/>
      <c r="F52" s="31"/>
      <c r="G52" s="32"/>
      <c r="H52" s="31"/>
      <c r="J52" s="52"/>
    </row>
    <row r="53" spans="1:10">
      <c r="A53" s="86"/>
      <c r="B53" s="88" t="str">
        <f>IF(OR(ISERROR(VLOOKUP(LEFT(A53,FIND(" ",A53,1)),Actuacions!$A$10:$D$3010,4)),A53=""),"",VLOOKUP(VALUE(LEFT(A53,FIND(" ",A53,1))),Actuacions!$A$10:$D$3010,4))</f>
        <v/>
      </c>
      <c r="C53" s="89"/>
      <c r="D53" s="89"/>
      <c r="E53" s="31"/>
      <c r="F53" s="31"/>
      <c r="G53" s="32"/>
      <c r="H53" s="31"/>
      <c r="J53" s="52"/>
    </row>
    <row r="54" spans="1:10">
      <c r="A54" s="86"/>
      <c r="B54" s="88" t="str">
        <f>IF(OR(ISERROR(VLOOKUP(LEFT(A54,FIND(" ",A54,1)),Actuacions!$A$10:$D$3010,4)),A54=""),"",VLOOKUP(VALUE(LEFT(A54,FIND(" ",A54,1))),Actuacions!$A$10:$D$3010,4))</f>
        <v/>
      </c>
      <c r="C54" s="89"/>
      <c r="D54" s="89"/>
      <c r="E54" s="31"/>
      <c r="F54" s="31"/>
      <c r="G54" s="32"/>
      <c r="H54" s="31"/>
      <c r="J54" s="52"/>
    </row>
    <row r="55" spans="1:10">
      <c r="A55" s="86"/>
      <c r="B55" s="88" t="str">
        <f>IF(OR(ISERROR(VLOOKUP(LEFT(A55,FIND(" ",A55,1)),Actuacions!$A$10:$D$3010,4)),A55=""),"",VLOOKUP(VALUE(LEFT(A55,FIND(" ",A55,1))),Actuacions!$A$10:$D$3010,4))</f>
        <v/>
      </c>
      <c r="C55" s="89"/>
      <c r="D55" s="89"/>
      <c r="E55" s="31"/>
      <c r="F55" s="31"/>
      <c r="G55" s="32"/>
      <c r="H55" s="31"/>
      <c r="J55" s="52"/>
    </row>
    <row r="56" spans="1:10">
      <c r="A56" s="86"/>
      <c r="B56" s="88" t="str">
        <f>IF(OR(ISERROR(VLOOKUP(LEFT(A56,FIND(" ",A56,1)),Actuacions!$A$10:$D$3010,4)),A56=""),"",VLOOKUP(VALUE(LEFT(A56,FIND(" ",A56,1))),Actuacions!$A$10:$D$3010,4))</f>
        <v/>
      </c>
      <c r="C56" s="89"/>
      <c r="D56" s="89"/>
      <c r="E56" s="31"/>
      <c r="F56" s="31"/>
      <c r="G56" s="32"/>
      <c r="H56" s="31"/>
      <c r="J56" s="52"/>
    </row>
    <row r="57" spans="1:10">
      <c r="A57" s="86"/>
      <c r="B57" s="88" t="str">
        <f>IF(OR(ISERROR(VLOOKUP(LEFT(A57,FIND(" ",A57,1)),Actuacions!$A$10:$D$3010,4)),A57=""),"",VLOOKUP(VALUE(LEFT(A57,FIND(" ",A57,1))),Actuacions!$A$10:$D$3010,4))</f>
        <v/>
      </c>
      <c r="C57" s="89"/>
      <c r="D57" s="89"/>
      <c r="E57" s="31"/>
      <c r="F57" s="31"/>
      <c r="G57" s="32"/>
      <c r="H57" s="31"/>
      <c r="J57" s="52"/>
    </row>
    <row r="58" spans="1:10">
      <c r="A58" s="86"/>
      <c r="B58" s="88" t="str">
        <f>IF(OR(ISERROR(VLOOKUP(LEFT(A58,FIND(" ",A58,1)),Actuacions!$A$10:$D$3010,4)),A58=""),"",VLOOKUP(VALUE(LEFT(A58,FIND(" ",A58,1))),Actuacions!$A$10:$D$3010,4))</f>
        <v/>
      </c>
      <c r="C58" s="89"/>
      <c r="D58" s="89"/>
      <c r="E58" s="31"/>
      <c r="F58" s="31"/>
      <c r="G58" s="32"/>
      <c r="H58" s="31"/>
      <c r="J58" s="52"/>
    </row>
    <row r="59" spans="1:10">
      <c r="A59" s="86"/>
      <c r="B59" s="88" t="str">
        <f>IF(OR(ISERROR(VLOOKUP(LEFT(A59,FIND(" ",A59,1)),Actuacions!$A$10:$D$3010,4)),A59=""),"",VLOOKUP(VALUE(LEFT(A59,FIND(" ",A59,1))),Actuacions!$A$10:$D$3010,4))</f>
        <v/>
      </c>
      <c r="C59" s="89"/>
      <c r="D59" s="89"/>
      <c r="E59" s="31"/>
      <c r="F59" s="31"/>
      <c r="G59" s="32"/>
      <c r="H59" s="31"/>
      <c r="J59" s="52"/>
    </row>
    <row r="60" spans="1:10">
      <c r="A60" s="86"/>
      <c r="B60" s="88" t="str">
        <f>IF(OR(ISERROR(VLOOKUP(LEFT(A60,FIND(" ",A60,1)),Actuacions!$A$10:$D$3010,4)),A60=""),"",VLOOKUP(VALUE(LEFT(A60,FIND(" ",A60,1))),Actuacions!$A$10:$D$3010,4))</f>
        <v/>
      </c>
      <c r="C60" s="89"/>
      <c r="D60" s="89"/>
      <c r="E60" s="31"/>
      <c r="F60" s="31"/>
      <c r="G60" s="32"/>
      <c r="H60" s="31"/>
      <c r="J60" s="52"/>
    </row>
    <row r="61" spans="1:10">
      <c r="A61" s="86"/>
      <c r="B61" s="88" t="str">
        <f>IF(OR(ISERROR(VLOOKUP(LEFT(A61,FIND(" ",A61,1)),Actuacions!$A$10:$D$3010,4)),A61=""),"",VLOOKUP(VALUE(LEFT(A61,FIND(" ",A61,1))),Actuacions!$A$10:$D$3010,4))</f>
        <v/>
      </c>
      <c r="C61" s="89"/>
      <c r="D61" s="89"/>
      <c r="E61" s="31"/>
      <c r="F61" s="31"/>
      <c r="G61" s="32"/>
      <c r="H61" s="31"/>
      <c r="J61" s="52"/>
    </row>
    <row r="62" spans="1:10">
      <c r="A62" s="86"/>
      <c r="B62" s="88" t="str">
        <f>IF(OR(ISERROR(VLOOKUP(LEFT(A62,FIND(" ",A62,1)),Actuacions!$A$10:$D$3010,4)),A62=""),"",VLOOKUP(VALUE(LEFT(A62,FIND(" ",A62,1))),Actuacions!$A$10:$D$3010,4))</f>
        <v/>
      </c>
      <c r="C62" s="89"/>
      <c r="D62" s="89"/>
      <c r="E62" s="31"/>
      <c r="F62" s="31"/>
      <c r="G62" s="32"/>
      <c r="H62" s="31"/>
      <c r="J62" s="52"/>
    </row>
    <row r="63" spans="1:10">
      <c r="A63" s="86"/>
      <c r="B63" s="88" t="str">
        <f>IF(OR(ISERROR(VLOOKUP(LEFT(A63,FIND(" ",A63,1)),Actuacions!$A$10:$D$3010,4)),A63=""),"",VLOOKUP(VALUE(LEFT(A63,FIND(" ",A63,1))),Actuacions!$A$10:$D$3010,4))</f>
        <v/>
      </c>
      <c r="C63" s="89"/>
      <c r="D63" s="89"/>
      <c r="E63" s="31"/>
      <c r="F63" s="31"/>
      <c r="G63" s="32"/>
      <c r="H63" s="31"/>
      <c r="J63" s="52"/>
    </row>
    <row r="64" spans="1:10">
      <c r="A64" s="86"/>
      <c r="B64" s="88" t="str">
        <f>IF(OR(ISERROR(VLOOKUP(LEFT(A64,FIND(" ",A64,1)),Actuacions!$A$10:$D$3010,4)),A64=""),"",VLOOKUP(VALUE(LEFT(A64,FIND(" ",A64,1))),Actuacions!$A$10:$D$3010,4))</f>
        <v/>
      </c>
      <c r="C64" s="89"/>
      <c r="D64" s="89"/>
      <c r="E64" s="31"/>
      <c r="F64" s="31"/>
      <c r="G64" s="32"/>
      <c r="H64" s="31"/>
      <c r="J64" s="52"/>
    </row>
    <row r="65" spans="1:10">
      <c r="A65" s="86"/>
      <c r="B65" s="88" t="str">
        <f>IF(OR(ISERROR(VLOOKUP(LEFT(A65,FIND(" ",A65,1)),Actuacions!$A$10:$D$3010,4)),A65=""),"",VLOOKUP(VALUE(LEFT(A65,FIND(" ",A65,1))),Actuacions!$A$10:$D$3010,4))</f>
        <v/>
      </c>
      <c r="C65" s="89"/>
      <c r="D65" s="89"/>
      <c r="E65" s="31"/>
      <c r="F65" s="31"/>
      <c r="G65" s="32"/>
      <c r="H65" s="31"/>
      <c r="J65" s="52"/>
    </row>
    <row r="66" spans="1:10">
      <c r="A66" s="86"/>
      <c r="B66" s="88" t="str">
        <f>IF(OR(ISERROR(VLOOKUP(LEFT(A66,FIND(" ",A66,1)),Actuacions!$A$10:$D$3010,4)),A66=""),"",VLOOKUP(VALUE(LEFT(A66,FIND(" ",A66,1))),Actuacions!$A$10:$D$3010,4))</f>
        <v/>
      </c>
      <c r="C66" s="89"/>
      <c r="D66" s="89"/>
      <c r="E66" s="31"/>
      <c r="F66" s="31"/>
      <c r="G66" s="32"/>
      <c r="H66" s="31"/>
      <c r="J66" s="52"/>
    </row>
    <row r="67" spans="1:10">
      <c r="A67" s="86"/>
      <c r="B67" s="88" t="str">
        <f>IF(OR(ISERROR(VLOOKUP(LEFT(A67,FIND(" ",A67,1)),Actuacions!$A$10:$D$3010,4)),A67=""),"",VLOOKUP(VALUE(LEFT(A67,FIND(" ",A67,1))),Actuacions!$A$10:$D$3010,4))</f>
        <v/>
      </c>
      <c r="C67" s="89"/>
      <c r="D67" s="89"/>
      <c r="E67" s="31"/>
      <c r="F67" s="31"/>
      <c r="G67" s="32"/>
      <c r="H67" s="31"/>
      <c r="J67" s="52"/>
    </row>
    <row r="68" spans="1:10">
      <c r="A68" s="86"/>
      <c r="B68" s="88" t="str">
        <f>IF(OR(ISERROR(VLOOKUP(LEFT(A68,FIND(" ",A68,1)),Actuacions!$A$10:$D$3010,4)),A68=""),"",VLOOKUP(VALUE(LEFT(A68,FIND(" ",A68,1))),Actuacions!$A$10:$D$3010,4))</f>
        <v/>
      </c>
      <c r="C68" s="89"/>
      <c r="D68" s="89"/>
      <c r="E68" s="31"/>
      <c r="F68" s="31"/>
      <c r="G68" s="32"/>
      <c r="H68" s="31"/>
      <c r="J68" s="52"/>
    </row>
    <row r="69" spans="1:10">
      <c r="A69" s="86"/>
      <c r="B69" s="88" t="str">
        <f>IF(OR(ISERROR(VLOOKUP(LEFT(A69,FIND(" ",A69,1)),Actuacions!$A$10:$D$3010,4)),A69=""),"",VLOOKUP(VALUE(LEFT(A69,FIND(" ",A69,1))),Actuacions!$A$10:$D$3010,4))</f>
        <v/>
      </c>
      <c r="C69" s="89"/>
      <c r="D69" s="89"/>
      <c r="E69" s="31"/>
      <c r="F69" s="31"/>
      <c r="G69" s="32"/>
      <c r="H69" s="31"/>
      <c r="J69" s="52"/>
    </row>
    <row r="70" spans="1:10">
      <c r="A70" s="86"/>
      <c r="B70" s="88" t="str">
        <f>IF(OR(ISERROR(VLOOKUP(LEFT(A70,FIND(" ",A70,1)),Actuacions!$A$10:$D$3010,4)),A70=""),"",VLOOKUP(VALUE(LEFT(A70,FIND(" ",A70,1))),Actuacions!$A$10:$D$3010,4))</f>
        <v/>
      </c>
      <c r="C70" s="89"/>
      <c r="D70" s="89"/>
      <c r="E70" s="31"/>
      <c r="F70" s="31"/>
      <c r="G70" s="32"/>
      <c r="H70" s="31"/>
      <c r="J70" s="52"/>
    </row>
    <row r="71" spans="1:10">
      <c r="A71" s="86"/>
      <c r="B71" s="88" t="str">
        <f>IF(OR(ISERROR(VLOOKUP(LEFT(A71,FIND(" ",A71,1)),Actuacions!$A$10:$D$3010,4)),A71=""),"",VLOOKUP(VALUE(LEFT(A71,FIND(" ",A71,1))),Actuacions!$A$10:$D$3010,4))</f>
        <v/>
      </c>
      <c r="C71" s="89"/>
      <c r="D71" s="89"/>
      <c r="E71" s="31"/>
      <c r="F71" s="31"/>
      <c r="G71" s="32"/>
      <c r="H71" s="31"/>
      <c r="J71" s="52"/>
    </row>
    <row r="72" spans="1:10">
      <c r="A72" s="86"/>
      <c r="B72" s="88" t="str">
        <f>IF(OR(ISERROR(VLOOKUP(LEFT(A72,FIND(" ",A72,1)),Actuacions!$A$10:$D$3010,4)),A72=""),"",VLOOKUP(VALUE(LEFT(A72,FIND(" ",A72,1))),Actuacions!$A$10:$D$3010,4))</f>
        <v/>
      </c>
      <c r="C72" s="89"/>
      <c r="D72" s="89"/>
      <c r="E72" s="31"/>
      <c r="F72" s="31"/>
      <c r="G72" s="32"/>
      <c r="H72" s="31"/>
      <c r="J72" s="52"/>
    </row>
    <row r="73" spans="1:10">
      <c r="A73" s="86"/>
      <c r="B73" s="88" t="str">
        <f>IF(OR(ISERROR(VLOOKUP(LEFT(A73,FIND(" ",A73,1)),Actuacions!$A$10:$D$3010,4)),A73=""),"",VLOOKUP(VALUE(LEFT(A73,FIND(" ",A73,1))),Actuacions!$A$10:$D$3010,4))</f>
        <v/>
      </c>
      <c r="C73" s="89"/>
      <c r="D73" s="89"/>
      <c r="E73" s="31"/>
      <c r="F73" s="31"/>
      <c r="G73" s="32"/>
      <c r="H73" s="31"/>
      <c r="J73" s="52"/>
    </row>
    <row r="74" spans="1:10">
      <c r="A74" s="86"/>
      <c r="B74" s="88" t="str">
        <f>IF(OR(ISERROR(VLOOKUP(LEFT(A74,FIND(" ",A74,1)),Actuacions!$A$10:$D$3010,4)),A74=""),"",VLOOKUP(VALUE(LEFT(A74,FIND(" ",A74,1))),Actuacions!$A$10:$D$3010,4))</f>
        <v/>
      </c>
      <c r="C74" s="89"/>
      <c r="D74" s="89"/>
      <c r="E74" s="31"/>
      <c r="F74" s="31"/>
      <c r="G74" s="32"/>
      <c r="H74" s="31"/>
      <c r="J74" s="52"/>
    </row>
    <row r="75" spans="1:10">
      <c r="A75" s="86"/>
      <c r="B75" s="88" t="str">
        <f>IF(OR(ISERROR(VLOOKUP(LEFT(A75,FIND(" ",A75,1)),Actuacions!$A$10:$D$3010,4)),A75=""),"",VLOOKUP(VALUE(LEFT(A75,FIND(" ",A75,1))),Actuacions!$A$10:$D$3010,4))</f>
        <v/>
      </c>
      <c r="C75" s="89"/>
      <c r="D75" s="89"/>
      <c r="E75" s="31"/>
      <c r="F75" s="31"/>
      <c r="G75" s="32"/>
      <c r="H75" s="31"/>
      <c r="J75" s="52"/>
    </row>
    <row r="76" spans="1:10">
      <c r="A76" s="86"/>
      <c r="B76" s="88" t="str">
        <f>IF(OR(ISERROR(VLOOKUP(LEFT(A76,FIND(" ",A76,1)),Actuacions!$A$10:$D$3010,4)),A76=""),"",VLOOKUP(VALUE(LEFT(A76,FIND(" ",A76,1))),Actuacions!$A$10:$D$3010,4))</f>
        <v/>
      </c>
      <c r="C76" s="89"/>
      <c r="D76" s="89"/>
      <c r="E76" s="31"/>
      <c r="F76" s="31"/>
      <c r="G76" s="32"/>
      <c r="H76" s="31"/>
      <c r="J76" s="52"/>
    </row>
    <row r="77" spans="1:10">
      <c r="A77" s="86"/>
      <c r="B77" s="88" t="str">
        <f>IF(OR(ISERROR(VLOOKUP(LEFT(A77,FIND(" ",A77,1)),Actuacions!$A$10:$D$3010,4)),A77=""),"",VLOOKUP(VALUE(LEFT(A77,FIND(" ",A77,1))),Actuacions!$A$10:$D$3010,4))</f>
        <v/>
      </c>
      <c r="C77" s="89"/>
      <c r="D77" s="89"/>
      <c r="E77" s="31"/>
      <c r="F77" s="31"/>
      <c r="G77" s="32"/>
      <c r="H77" s="31"/>
      <c r="J77" s="52"/>
    </row>
    <row r="78" spans="1:10">
      <c r="A78" s="86"/>
      <c r="B78" s="88" t="str">
        <f>IF(OR(ISERROR(VLOOKUP(LEFT(A78,FIND(" ",A78,1)),Actuacions!$A$10:$D$3010,4)),A78=""),"",VLOOKUP(VALUE(LEFT(A78,FIND(" ",A78,1))),Actuacions!$A$10:$D$3010,4))</f>
        <v/>
      </c>
      <c r="C78" s="89"/>
      <c r="D78" s="89"/>
      <c r="E78" s="31"/>
      <c r="F78" s="31"/>
      <c r="G78" s="32"/>
      <c r="H78" s="31"/>
      <c r="J78" s="52"/>
    </row>
    <row r="79" spans="1:10">
      <c r="A79" s="86"/>
      <c r="B79" s="88" t="str">
        <f>IF(OR(ISERROR(VLOOKUP(LEFT(A79,FIND(" ",A79,1)),Actuacions!$A$10:$D$3010,4)),A79=""),"",VLOOKUP(VALUE(LEFT(A79,FIND(" ",A79,1))),Actuacions!$A$10:$D$3010,4))</f>
        <v/>
      </c>
      <c r="C79" s="89"/>
      <c r="D79" s="89"/>
      <c r="E79" s="31"/>
      <c r="F79" s="31"/>
      <c r="G79" s="32"/>
      <c r="H79" s="31"/>
      <c r="J79" s="52"/>
    </row>
    <row r="80" spans="1:10">
      <c r="A80" s="86"/>
      <c r="B80" s="88" t="str">
        <f>IF(OR(ISERROR(VLOOKUP(LEFT(A80,FIND(" ",A80,1)),Actuacions!$A$10:$D$3010,4)),A80=""),"",VLOOKUP(VALUE(LEFT(A80,FIND(" ",A80,1))),Actuacions!$A$10:$D$3010,4))</f>
        <v/>
      </c>
      <c r="C80" s="89"/>
      <c r="D80" s="89"/>
      <c r="E80" s="31"/>
      <c r="F80" s="31"/>
      <c r="G80" s="32"/>
      <c r="H80" s="31"/>
      <c r="J80" s="52"/>
    </row>
    <row r="81" spans="1:10">
      <c r="A81" s="86"/>
      <c r="B81" s="88" t="str">
        <f>IF(OR(ISERROR(VLOOKUP(LEFT(A81,FIND(" ",A81,1)),Actuacions!$A$10:$D$3010,4)),A81=""),"",VLOOKUP(VALUE(LEFT(A81,FIND(" ",A81,1))),Actuacions!$A$10:$D$3010,4))</f>
        <v/>
      </c>
      <c r="C81" s="89"/>
      <c r="D81" s="89"/>
      <c r="E81" s="31"/>
      <c r="F81" s="31"/>
      <c r="G81" s="32"/>
      <c r="H81" s="31"/>
      <c r="J81" s="52"/>
    </row>
    <row r="82" spans="1:10">
      <c r="A82" s="86"/>
      <c r="B82" s="88" t="str">
        <f>IF(OR(ISERROR(VLOOKUP(LEFT(A82,FIND(" ",A82,1)),Actuacions!$A$10:$D$3010,4)),A82=""),"",VLOOKUP(VALUE(LEFT(A82,FIND(" ",A82,1))),Actuacions!$A$10:$D$3010,4))</f>
        <v/>
      </c>
      <c r="C82" s="89"/>
      <c r="D82" s="89"/>
      <c r="E82" s="31"/>
      <c r="F82" s="31"/>
      <c r="G82" s="32"/>
      <c r="H82" s="31"/>
      <c r="J82" s="52"/>
    </row>
    <row r="83" spans="1:10">
      <c r="A83" s="86"/>
      <c r="B83" s="88" t="str">
        <f>IF(OR(ISERROR(VLOOKUP(LEFT(A83,FIND(" ",A83,1)),Actuacions!$A$10:$D$3010,4)),A83=""),"",VLOOKUP(VALUE(LEFT(A83,FIND(" ",A83,1))),Actuacions!$A$10:$D$3010,4))</f>
        <v/>
      </c>
      <c r="C83" s="89"/>
      <c r="D83" s="89"/>
      <c r="E83" s="31"/>
      <c r="F83" s="31"/>
      <c r="G83" s="32"/>
      <c r="H83" s="31"/>
      <c r="J83" s="52"/>
    </row>
    <row r="84" spans="1:10">
      <c r="A84" s="86"/>
      <c r="B84" s="88" t="str">
        <f>IF(OR(ISERROR(VLOOKUP(LEFT(A84,FIND(" ",A84,1)),Actuacions!$A$10:$D$3010,4)),A84=""),"",VLOOKUP(VALUE(LEFT(A84,FIND(" ",A84,1))),Actuacions!$A$10:$D$3010,4))</f>
        <v/>
      </c>
      <c r="C84" s="89"/>
      <c r="D84" s="89"/>
      <c r="E84" s="31"/>
      <c r="F84" s="31"/>
      <c r="G84" s="32"/>
      <c r="H84" s="31"/>
      <c r="J84" s="52"/>
    </row>
    <row r="85" spans="1:10">
      <c r="A85" s="86"/>
      <c r="B85" s="88" t="str">
        <f>IF(OR(ISERROR(VLOOKUP(LEFT(A85,FIND(" ",A85,1)),Actuacions!$A$10:$D$3010,4)),A85=""),"",VLOOKUP(VALUE(LEFT(A85,FIND(" ",A85,1))),Actuacions!$A$10:$D$3010,4))</f>
        <v/>
      </c>
      <c r="C85" s="89"/>
      <c r="D85" s="89"/>
      <c r="E85" s="31"/>
      <c r="F85" s="31"/>
      <c r="G85" s="32"/>
      <c r="H85" s="31"/>
      <c r="J85" s="52"/>
    </row>
    <row r="86" spans="1:10">
      <c r="A86" s="86"/>
      <c r="B86" s="88" t="str">
        <f>IF(OR(ISERROR(VLOOKUP(LEFT(A86,FIND(" ",A86,1)),Actuacions!$A$10:$D$3010,4)),A86=""),"",VLOOKUP(VALUE(LEFT(A86,FIND(" ",A86,1))),Actuacions!$A$10:$D$3010,4))</f>
        <v/>
      </c>
      <c r="C86" s="89"/>
      <c r="D86" s="89"/>
      <c r="E86" s="31"/>
      <c r="F86" s="31"/>
      <c r="G86" s="32"/>
      <c r="H86" s="31"/>
      <c r="J86" s="52"/>
    </row>
    <row r="87" spans="1:10">
      <c r="A87" s="86"/>
      <c r="B87" s="88" t="str">
        <f>IF(OR(ISERROR(VLOOKUP(LEFT(A87,FIND(" ",A87,1)),Actuacions!$A$10:$D$3010,4)),A87=""),"",VLOOKUP(VALUE(LEFT(A87,FIND(" ",A87,1))),Actuacions!$A$10:$D$3010,4))</f>
        <v/>
      </c>
      <c r="C87" s="89"/>
      <c r="D87" s="89"/>
      <c r="E87" s="31"/>
      <c r="F87" s="31"/>
      <c r="G87" s="32"/>
      <c r="H87" s="31"/>
      <c r="J87" s="52"/>
    </row>
    <row r="88" spans="1:10">
      <c r="A88" s="86"/>
      <c r="B88" s="88" t="str">
        <f>IF(OR(ISERROR(VLOOKUP(LEFT(A88,FIND(" ",A88,1)),Actuacions!$A$10:$D$3010,4)),A88=""),"",VLOOKUP(VALUE(LEFT(A88,FIND(" ",A88,1))),Actuacions!$A$10:$D$3010,4))</f>
        <v/>
      </c>
      <c r="C88" s="89"/>
      <c r="D88" s="89"/>
      <c r="E88" s="31"/>
      <c r="F88" s="31"/>
      <c r="G88" s="32"/>
      <c r="H88" s="31"/>
      <c r="J88" s="52"/>
    </row>
    <row r="89" spans="1:10">
      <c r="A89" s="86"/>
      <c r="B89" s="88" t="str">
        <f>IF(OR(ISERROR(VLOOKUP(LEFT(A89,FIND(" ",A89,1)),Actuacions!$A$10:$D$3010,4)),A89=""),"",VLOOKUP(VALUE(LEFT(A89,FIND(" ",A89,1))),Actuacions!$A$10:$D$3010,4))</f>
        <v/>
      </c>
      <c r="C89" s="89"/>
      <c r="D89" s="89"/>
      <c r="E89" s="31"/>
      <c r="F89" s="31"/>
      <c r="G89" s="32"/>
      <c r="H89" s="31"/>
      <c r="J89" s="52"/>
    </row>
    <row r="90" spans="1:10">
      <c r="A90" s="86"/>
      <c r="B90" s="88" t="str">
        <f>IF(OR(ISERROR(VLOOKUP(LEFT(A90,FIND(" ",A90,1)),Actuacions!$A$10:$D$3010,4)),A90=""),"",VLOOKUP(VALUE(LEFT(A90,FIND(" ",A90,1))),Actuacions!$A$10:$D$3010,4))</f>
        <v/>
      </c>
      <c r="C90" s="89"/>
      <c r="D90" s="89"/>
      <c r="E90" s="31"/>
      <c r="F90" s="31"/>
      <c r="G90" s="32"/>
      <c r="H90" s="31"/>
      <c r="J90" s="52"/>
    </row>
    <row r="91" spans="1:10">
      <c r="A91" s="86"/>
      <c r="B91" s="88" t="str">
        <f>IF(OR(ISERROR(VLOOKUP(LEFT(A91,FIND(" ",A91,1)),Actuacions!$A$10:$D$3010,4)),A91=""),"",VLOOKUP(VALUE(LEFT(A91,FIND(" ",A91,1))),Actuacions!$A$10:$D$3010,4))</f>
        <v/>
      </c>
      <c r="C91" s="89"/>
      <c r="D91" s="89"/>
      <c r="E91" s="31"/>
      <c r="F91" s="31"/>
      <c r="G91" s="32"/>
      <c r="H91" s="31"/>
      <c r="J91" s="52"/>
    </row>
    <row r="92" spans="1:10">
      <c r="A92" s="86"/>
      <c r="B92" s="88" t="str">
        <f>IF(OR(ISERROR(VLOOKUP(LEFT(A92,FIND(" ",A92,1)),Actuacions!$A$10:$D$3010,4)),A92=""),"",VLOOKUP(VALUE(LEFT(A92,FIND(" ",A92,1))),Actuacions!$A$10:$D$3010,4))</f>
        <v/>
      </c>
      <c r="C92" s="89"/>
      <c r="D92" s="89"/>
      <c r="E92" s="31"/>
      <c r="F92" s="31"/>
      <c r="G92" s="32"/>
      <c r="H92" s="31"/>
      <c r="J92" s="52"/>
    </row>
    <row r="93" spans="1:10">
      <c r="A93" s="86"/>
      <c r="B93" s="88" t="str">
        <f>IF(OR(ISERROR(VLOOKUP(LEFT(A93,FIND(" ",A93,1)),Actuacions!$A$10:$D$3010,4)),A93=""),"",VLOOKUP(VALUE(LEFT(A93,FIND(" ",A93,1))),Actuacions!$A$10:$D$3010,4))</f>
        <v/>
      </c>
      <c r="C93" s="89"/>
      <c r="D93" s="89"/>
      <c r="E93" s="31"/>
      <c r="F93" s="31"/>
      <c r="G93" s="32"/>
      <c r="H93" s="31"/>
      <c r="J93" s="52"/>
    </row>
    <row r="94" spans="1:10">
      <c r="A94" s="86"/>
      <c r="B94" s="88" t="str">
        <f>IF(OR(ISERROR(VLOOKUP(LEFT(A94,FIND(" ",A94,1)),Actuacions!$A$10:$D$3010,4)),A94=""),"",VLOOKUP(VALUE(LEFT(A94,FIND(" ",A94,1))),Actuacions!$A$10:$D$3010,4))</f>
        <v/>
      </c>
      <c r="C94" s="89"/>
      <c r="D94" s="89"/>
      <c r="E94" s="31"/>
      <c r="F94" s="31"/>
      <c r="G94" s="32"/>
      <c r="H94" s="31"/>
      <c r="J94" s="52"/>
    </row>
    <row r="95" spans="1:10">
      <c r="A95" s="86"/>
      <c r="B95" s="88" t="str">
        <f>IF(OR(ISERROR(VLOOKUP(LEFT(A95,FIND(" ",A95,1)),Actuacions!$A$10:$D$3010,4)),A95=""),"",VLOOKUP(VALUE(LEFT(A95,FIND(" ",A95,1))),Actuacions!$A$10:$D$3010,4))</f>
        <v/>
      </c>
      <c r="C95" s="89"/>
      <c r="D95" s="89"/>
      <c r="E95" s="31"/>
      <c r="F95" s="31"/>
      <c r="G95" s="32"/>
      <c r="H95" s="31"/>
      <c r="J95" s="52"/>
    </row>
    <row r="96" spans="1:10">
      <c r="A96" s="86"/>
      <c r="B96" s="88" t="str">
        <f>IF(OR(ISERROR(VLOOKUP(LEFT(A96,FIND(" ",A96,1)),Actuacions!$A$10:$D$3010,4)),A96=""),"",VLOOKUP(VALUE(LEFT(A96,FIND(" ",A96,1))),Actuacions!$A$10:$D$3010,4))</f>
        <v/>
      </c>
      <c r="C96" s="89"/>
      <c r="D96" s="89"/>
      <c r="E96" s="31"/>
      <c r="F96" s="31"/>
      <c r="G96" s="32"/>
      <c r="H96" s="31"/>
      <c r="J96" s="52"/>
    </row>
    <row r="97" spans="1:10">
      <c r="A97" s="86"/>
      <c r="B97" s="88" t="str">
        <f>IF(OR(ISERROR(VLOOKUP(LEFT(A97,FIND(" ",A97,1)),Actuacions!$A$10:$D$3010,4)),A97=""),"",VLOOKUP(VALUE(LEFT(A97,FIND(" ",A97,1))),Actuacions!$A$10:$D$3010,4))</f>
        <v/>
      </c>
      <c r="C97" s="89"/>
      <c r="D97" s="89"/>
      <c r="E97" s="31"/>
      <c r="F97" s="31"/>
      <c r="G97" s="32"/>
      <c r="H97" s="31"/>
      <c r="J97" s="52"/>
    </row>
    <row r="98" spans="1:10">
      <c r="A98" s="86"/>
      <c r="B98" s="88" t="str">
        <f>IF(OR(ISERROR(VLOOKUP(LEFT(A98,FIND(" ",A98,1)),Actuacions!$A$10:$D$3010,4)),A98=""),"",VLOOKUP(VALUE(LEFT(A98,FIND(" ",A98,1))),Actuacions!$A$10:$D$3010,4))</f>
        <v/>
      </c>
      <c r="C98" s="89"/>
      <c r="D98" s="89"/>
      <c r="E98" s="31"/>
      <c r="F98" s="31"/>
      <c r="G98" s="32"/>
      <c r="H98" s="31"/>
      <c r="J98" s="52"/>
    </row>
    <row r="99" spans="1:10">
      <c r="A99" s="86"/>
      <c r="B99" s="88" t="str">
        <f>IF(OR(ISERROR(VLOOKUP(LEFT(A99,FIND(" ",A99,1)),Actuacions!$A$10:$D$3010,4)),A99=""),"",VLOOKUP(VALUE(LEFT(A99,FIND(" ",A99,1))),Actuacions!$A$10:$D$3010,4))</f>
        <v/>
      </c>
      <c r="C99" s="89"/>
      <c r="D99" s="89"/>
      <c r="E99" s="31"/>
      <c r="F99" s="31"/>
      <c r="G99" s="32"/>
      <c r="H99" s="31"/>
      <c r="J99" s="52"/>
    </row>
    <row r="100" spans="1:10">
      <c r="A100" s="86"/>
      <c r="B100" s="88" t="str">
        <f>IF(OR(ISERROR(VLOOKUP(LEFT(A100,FIND(" ",A100,1)),Actuacions!$A$10:$D$3010,4)),A100=""),"",VLOOKUP(VALUE(LEFT(A100,FIND(" ",A100,1))),Actuacions!$A$10:$D$3010,4))</f>
        <v/>
      </c>
      <c r="C100" s="89"/>
      <c r="D100" s="89"/>
      <c r="E100" s="31"/>
      <c r="F100" s="31"/>
      <c r="G100" s="32"/>
      <c r="H100" s="31"/>
      <c r="J100" s="52"/>
    </row>
    <row r="101" spans="1:10">
      <c r="A101" s="86"/>
      <c r="B101" s="88" t="str">
        <f>IF(OR(ISERROR(VLOOKUP(LEFT(A101,FIND(" ",A101,1)),Actuacions!$A$10:$D$3010,4)),A101=""),"",VLOOKUP(VALUE(LEFT(A101,FIND(" ",A101,1))),Actuacions!$A$10:$D$3010,4))</f>
        <v/>
      </c>
      <c r="C101" s="89"/>
      <c r="D101" s="89"/>
      <c r="E101" s="31"/>
      <c r="F101" s="31"/>
      <c r="G101" s="32"/>
      <c r="H101" s="31"/>
      <c r="J101" s="52"/>
    </row>
    <row r="102" spans="1:10">
      <c r="A102" s="86"/>
      <c r="B102" s="88" t="str">
        <f>IF(OR(ISERROR(VLOOKUP(LEFT(A102,FIND(" ",A102,1)),Actuacions!$A$10:$D$3010,4)),A102=""),"",VLOOKUP(VALUE(LEFT(A102,FIND(" ",A102,1))),Actuacions!$A$10:$D$3010,4))</f>
        <v/>
      </c>
      <c r="C102" s="89"/>
      <c r="D102" s="89"/>
      <c r="E102" s="31"/>
      <c r="F102" s="31"/>
      <c r="G102" s="32"/>
      <c r="H102" s="31"/>
      <c r="J102" s="52"/>
    </row>
    <row r="103" spans="1:10">
      <c r="A103" s="86"/>
      <c r="B103" s="88" t="str">
        <f>IF(OR(ISERROR(VLOOKUP(LEFT(A103,FIND(" ",A103,1)),Actuacions!$A$10:$D$3010,4)),A103=""),"",VLOOKUP(VALUE(LEFT(A103,FIND(" ",A103,1))),Actuacions!$A$10:$D$3010,4))</f>
        <v/>
      </c>
      <c r="C103" s="89"/>
      <c r="D103" s="89"/>
      <c r="E103" s="31"/>
      <c r="F103" s="31"/>
      <c r="G103" s="32"/>
      <c r="H103" s="31"/>
      <c r="J103" s="52"/>
    </row>
    <row r="104" spans="1:10">
      <c r="A104" s="86"/>
      <c r="B104" s="88" t="str">
        <f>IF(OR(ISERROR(VLOOKUP(LEFT(A104,FIND(" ",A104,1)),Actuacions!$A$10:$D$3010,4)),A104=""),"",VLOOKUP(VALUE(LEFT(A104,FIND(" ",A104,1))),Actuacions!$A$10:$D$3010,4))</f>
        <v/>
      </c>
      <c r="C104" s="89"/>
      <c r="D104" s="89"/>
      <c r="E104" s="31"/>
      <c r="F104" s="31"/>
      <c r="G104" s="32"/>
      <c r="H104" s="31"/>
      <c r="J104" s="52"/>
    </row>
    <row r="105" spans="1:10">
      <c r="A105" s="86"/>
      <c r="B105" s="88" t="str">
        <f>IF(OR(ISERROR(VLOOKUP(LEFT(A105,FIND(" ",A105,1)),Actuacions!$A$10:$D$3010,4)),A105=""),"",VLOOKUP(VALUE(LEFT(A105,FIND(" ",A105,1))),Actuacions!$A$10:$D$3010,4))</f>
        <v/>
      </c>
      <c r="C105" s="89"/>
      <c r="D105" s="89"/>
      <c r="E105" s="31"/>
      <c r="F105" s="31"/>
      <c r="G105" s="32"/>
      <c r="H105" s="31"/>
      <c r="J105" s="52"/>
    </row>
    <row r="106" spans="1:10">
      <c r="A106" s="86"/>
      <c r="B106" s="88" t="str">
        <f>IF(OR(ISERROR(VLOOKUP(LEFT(A106,FIND(" ",A106,1)),Actuacions!$A$10:$D$3010,4)),A106=""),"",VLOOKUP(VALUE(LEFT(A106,FIND(" ",A106,1))),Actuacions!$A$10:$D$3010,4))</f>
        <v/>
      </c>
      <c r="C106" s="89"/>
      <c r="D106" s="89"/>
      <c r="E106" s="31"/>
      <c r="F106" s="31"/>
      <c r="G106" s="32"/>
      <c r="H106" s="31"/>
      <c r="J106" s="52"/>
    </row>
    <row r="107" spans="1:10">
      <c r="A107" s="86"/>
      <c r="B107" s="88" t="str">
        <f>IF(OR(ISERROR(VLOOKUP(LEFT(A107,FIND(" ",A107,1)),Actuacions!$A$10:$D$3010,4)),A107=""),"",VLOOKUP(VALUE(LEFT(A107,FIND(" ",A107,1))),Actuacions!$A$10:$D$3010,4))</f>
        <v/>
      </c>
      <c r="C107" s="89"/>
      <c r="D107" s="89"/>
      <c r="E107" s="31"/>
      <c r="F107" s="31"/>
      <c r="G107" s="32"/>
      <c r="H107" s="31"/>
      <c r="J107" s="52"/>
    </row>
    <row r="108" spans="1:10">
      <c r="A108" s="86"/>
      <c r="B108" s="88" t="str">
        <f>IF(OR(ISERROR(VLOOKUP(LEFT(A108,FIND(" ",A108,1)),Actuacions!$A$10:$D$3010,4)),A108=""),"",VLOOKUP(VALUE(LEFT(A108,FIND(" ",A108,1))),Actuacions!$A$10:$D$3010,4))</f>
        <v/>
      </c>
      <c r="C108" s="89"/>
      <c r="D108" s="89"/>
      <c r="E108" s="31"/>
      <c r="F108" s="31"/>
      <c r="G108" s="32"/>
      <c r="H108" s="31"/>
      <c r="J108" s="52"/>
    </row>
    <row r="109" spans="1:10">
      <c r="A109" s="86"/>
      <c r="B109" s="88" t="str">
        <f>IF(OR(ISERROR(VLOOKUP(LEFT(A109,FIND(" ",A109,1)),Actuacions!$A$10:$D$3010,4)),A109=""),"",VLOOKUP(VALUE(LEFT(A109,FIND(" ",A109,1))),Actuacions!$A$10:$D$3010,4))</f>
        <v/>
      </c>
      <c r="C109" s="89"/>
      <c r="D109" s="89"/>
      <c r="E109" s="31"/>
      <c r="F109" s="31"/>
      <c r="G109" s="32"/>
      <c r="H109" s="31"/>
      <c r="J109" s="52"/>
    </row>
    <row r="110" spans="1:10">
      <c r="A110" s="86"/>
      <c r="B110" s="88" t="str">
        <f>IF(OR(ISERROR(VLOOKUP(LEFT(A110,FIND(" ",A110,1)),Actuacions!$A$10:$D$3010,4)),A110=""),"",VLOOKUP(VALUE(LEFT(A110,FIND(" ",A110,1))),Actuacions!$A$10:$D$3010,4))</f>
        <v/>
      </c>
      <c r="C110" s="89"/>
      <c r="D110" s="89"/>
      <c r="E110" s="31"/>
      <c r="F110" s="31"/>
      <c r="G110" s="32"/>
      <c r="H110" s="31"/>
      <c r="J110" s="52"/>
    </row>
    <row r="111" spans="1:10">
      <c r="A111" s="86"/>
      <c r="B111" s="88" t="str">
        <f>IF(OR(ISERROR(VLOOKUP(LEFT(A111,FIND(" ",A111,1)),Actuacions!$A$10:$D$3010,4)),A111=""),"",VLOOKUP(VALUE(LEFT(A111,FIND(" ",A111,1))),Actuacions!$A$10:$D$3010,4))</f>
        <v/>
      </c>
      <c r="C111" s="89"/>
      <c r="D111" s="89"/>
      <c r="E111" s="31"/>
      <c r="F111" s="31"/>
      <c r="G111" s="32"/>
      <c r="H111" s="31"/>
      <c r="J111" s="52"/>
    </row>
    <row r="112" spans="1:10">
      <c r="A112" s="86"/>
      <c r="B112" s="88" t="str">
        <f>IF(OR(ISERROR(VLOOKUP(LEFT(A112,FIND(" ",A112,1)),Actuacions!$A$10:$D$3010,4)),A112=""),"",VLOOKUP(VALUE(LEFT(A112,FIND(" ",A112,1))),Actuacions!$A$10:$D$3010,4))</f>
        <v/>
      </c>
      <c r="C112" s="89"/>
      <c r="D112" s="89"/>
      <c r="E112" s="31"/>
      <c r="F112" s="31"/>
      <c r="G112" s="32"/>
      <c r="H112" s="31"/>
      <c r="J112" s="52"/>
    </row>
    <row r="113" spans="1:10">
      <c r="A113" s="86"/>
      <c r="B113" s="88" t="str">
        <f>IF(OR(ISERROR(VLOOKUP(LEFT(A113,FIND(" ",A113,1)),Actuacions!$A$10:$D$3010,4)),A113=""),"",VLOOKUP(VALUE(LEFT(A113,FIND(" ",A113,1))),Actuacions!$A$10:$D$3010,4))</f>
        <v/>
      </c>
      <c r="C113" s="89"/>
      <c r="D113" s="89"/>
      <c r="E113" s="31"/>
      <c r="F113" s="31"/>
      <c r="G113" s="32"/>
      <c r="H113" s="31"/>
      <c r="J113" s="52"/>
    </row>
    <row r="114" spans="1:10">
      <c r="A114" s="86"/>
      <c r="B114" s="88" t="str">
        <f>IF(OR(ISERROR(VLOOKUP(LEFT(A114,FIND(" ",A114,1)),Actuacions!$A$10:$D$3010,4)),A114=""),"",VLOOKUP(VALUE(LEFT(A114,FIND(" ",A114,1))),Actuacions!$A$10:$D$3010,4))</f>
        <v/>
      </c>
      <c r="C114" s="89"/>
      <c r="D114" s="89"/>
      <c r="E114" s="31"/>
      <c r="F114" s="31"/>
      <c r="G114" s="32"/>
      <c r="H114" s="31"/>
      <c r="J114" s="52"/>
    </row>
    <row r="115" spans="1:10">
      <c r="A115" s="86"/>
      <c r="B115" s="88" t="str">
        <f>IF(OR(ISERROR(VLOOKUP(LEFT(A115,FIND(" ",A115,1)),Actuacions!$A$10:$D$3010,4)),A115=""),"",VLOOKUP(VALUE(LEFT(A115,FIND(" ",A115,1))),Actuacions!$A$10:$D$3010,4))</f>
        <v/>
      </c>
      <c r="C115" s="89"/>
      <c r="D115" s="89"/>
      <c r="E115" s="31"/>
      <c r="F115" s="31"/>
      <c r="G115" s="32"/>
      <c r="H115" s="31"/>
      <c r="J115" s="52"/>
    </row>
    <row r="116" spans="1:10">
      <c r="A116" s="86"/>
      <c r="B116" s="88" t="str">
        <f>IF(OR(ISERROR(VLOOKUP(LEFT(A116,FIND(" ",A116,1)),Actuacions!$A$10:$D$3010,4)),A116=""),"",VLOOKUP(VALUE(LEFT(A116,FIND(" ",A116,1))),Actuacions!$A$10:$D$3010,4))</f>
        <v/>
      </c>
      <c r="C116" s="89"/>
      <c r="D116" s="89"/>
      <c r="E116" s="31"/>
      <c r="F116" s="31"/>
      <c r="G116" s="32"/>
      <c r="H116" s="31"/>
      <c r="J116" s="52"/>
    </row>
    <row r="117" spans="1:10">
      <c r="A117" s="86"/>
      <c r="B117" s="88" t="str">
        <f>IF(OR(ISERROR(VLOOKUP(LEFT(A117,FIND(" ",A117,1)),Actuacions!$A$10:$D$3010,4)),A117=""),"",VLOOKUP(VALUE(LEFT(A117,FIND(" ",A117,1))),Actuacions!$A$10:$D$3010,4))</f>
        <v/>
      </c>
      <c r="C117" s="89"/>
      <c r="D117" s="89"/>
      <c r="E117" s="31"/>
      <c r="F117" s="31"/>
      <c r="G117" s="32"/>
      <c r="H117" s="31"/>
      <c r="J117" s="52"/>
    </row>
    <row r="118" spans="1:10">
      <c r="A118" s="86"/>
      <c r="B118" s="88" t="str">
        <f>IF(OR(ISERROR(VLOOKUP(LEFT(A118,FIND(" ",A118,1)),Actuacions!$A$10:$D$3010,4)),A118=""),"",VLOOKUP(VALUE(LEFT(A118,FIND(" ",A118,1))),Actuacions!$A$10:$D$3010,4))</f>
        <v/>
      </c>
      <c r="C118" s="89"/>
      <c r="D118" s="89"/>
      <c r="E118" s="31"/>
      <c r="F118" s="31"/>
      <c r="G118" s="32"/>
      <c r="H118" s="31"/>
      <c r="J118" s="52"/>
    </row>
    <row r="119" spans="1:10">
      <c r="A119" s="86"/>
      <c r="B119" s="88" t="str">
        <f>IF(OR(ISERROR(VLOOKUP(LEFT(A119,FIND(" ",A119,1)),Actuacions!$A$10:$D$3010,4)),A119=""),"",VLOOKUP(VALUE(LEFT(A119,FIND(" ",A119,1))),Actuacions!$A$10:$D$3010,4))</f>
        <v/>
      </c>
      <c r="C119" s="89"/>
      <c r="D119" s="89"/>
      <c r="E119" s="31"/>
      <c r="F119" s="31"/>
      <c r="G119" s="32"/>
      <c r="H119" s="31"/>
      <c r="J119" s="52"/>
    </row>
    <row r="120" spans="1:10">
      <c r="A120" s="86"/>
      <c r="B120" s="88" t="str">
        <f>IF(OR(ISERROR(VLOOKUP(LEFT(A120,FIND(" ",A120,1)),Actuacions!$A$10:$D$3010,4)),A120=""),"",VLOOKUP(VALUE(LEFT(A120,FIND(" ",A120,1))),Actuacions!$A$10:$D$3010,4))</f>
        <v/>
      </c>
      <c r="C120" s="89"/>
      <c r="D120" s="89"/>
      <c r="E120" s="31"/>
      <c r="F120" s="31"/>
      <c r="G120" s="32"/>
      <c r="H120" s="31"/>
      <c r="J120" s="52"/>
    </row>
    <row r="121" spans="1:10">
      <c r="A121" s="86"/>
      <c r="B121" s="88" t="str">
        <f>IF(OR(ISERROR(VLOOKUP(LEFT(A121,FIND(" ",A121,1)),Actuacions!$A$10:$D$3010,4)),A121=""),"",VLOOKUP(VALUE(LEFT(A121,FIND(" ",A121,1))),Actuacions!$A$10:$D$3010,4))</f>
        <v/>
      </c>
      <c r="C121" s="89"/>
      <c r="D121" s="89"/>
      <c r="E121" s="31"/>
      <c r="F121" s="31"/>
      <c r="G121" s="32"/>
      <c r="H121" s="31"/>
      <c r="J121" s="52"/>
    </row>
    <row r="122" spans="1:10">
      <c r="A122" s="86"/>
      <c r="B122" s="88" t="str">
        <f>IF(OR(ISERROR(VLOOKUP(LEFT(A122,FIND(" ",A122,1)),Actuacions!$A$10:$D$3010,4)),A122=""),"",VLOOKUP(VALUE(LEFT(A122,FIND(" ",A122,1))),Actuacions!$A$10:$D$3010,4))</f>
        <v/>
      </c>
      <c r="C122" s="89"/>
      <c r="D122" s="89"/>
      <c r="E122" s="31"/>
      <c r="F122" s="31"/>
      <c r="G122" s="32"/>
      <c r="H122" s="31"/>
      <c r="J122" s="52"/>
    </row>
    <row r="123" spans="1:10">
      <c r="A123" s="86"/>
      <c r="B123" s="88" t="str">
        <f>IF(OR(ISERROR(VLOOKUP(LEFT(A123,FIND(" ",A123,1)),Actuacions!$A$10:$D$3010,4)),A123=""),"",VLOOKUP(VALUE(LEFT(A123,FIND(" ",A123,1))),Actuacions!$A$10:$D$3010,4))</f>
        <v/>
      </c>
      <c r="C123" s="89"/>
      <c r="D123" s="89"/>
      <c r="E123" s="31"/>
      <c r="F123" s="31"/>
      <c r="G123" s="32"/>
      <c r="H123" s="31"/>
      <c r="J123" s="52"/>
    </row>
    <row r="124" spans="1:10">
      <c r="A124" s="86"/>
      <c r="B124" s="88" t="str">
        <f>IF(OR(ISERROR(VLOOKUP(LEFT(A124,FIND(" ",A124,1)),Actuacions!$A$10:$D$3010,4)),A124=""),"",VLOOKUP(VALUE(LEFT(A124,FIND(" ",A124,1))),Actuacions!$A$10:$D$3010,4))</f>
        <v/>
      </c>
      <c r="C124" s="89"/>
      <c r="D124" s="89"/>
      <c r="E124" s="31"/>
      <c r="F124" s="31"/>
      <c r="G124" s="32"/>
      <c r="H124" s="31"/>
      <c r="J124" s="52"/>
    </row>
    <row r="125" spans="1:10">
      <c r="A125" s="86"/>
      <c r="B125" s="88" t="str">
        <f>IF(OR(ISERROR(VLOOKUP(LEFT(A125,FIND(" ",A125,1)),Actuacions!$A$10:$D$3010,4)),A125=""),"",VLOOKUP(VALUE(LEFT(A125,FIND(" ",A125,1))),Actuacions!$A$10:$D$3010,4))</f>
        <v/>
      </c>
      <c r="C125" s="89"/>
      <c r="D125" s="89"/>
      <c r="E125" s="31"/>
      <c r="F125" s="31"/>
      <c r="G125" s="32"/>
      <c r="H125" s="31"/>
      <c r="J125" s="52"/>
    </row>
    <row r="126" spans="1:10">
      <c r="A126" s="86"/>
      <c r="B126" s="88" t="str">
        <f>IF(OR(ISERROR(VLOOKUP(LEFT(A126,FIND(" ",A126,1)),Actuacions!$A$10:$D$3010,4)),A126=""),"",VLOOKUP(VALUE(LEFT(A126,FIND(" ",A126,1))),Actuacions!$A$10:$D$3010,4))</f>
        <v/>
      </c>
      <c r="C126" s="89"/>
      <c r="D126" s="89"/>
      <c r="E126" s="31"/>
      <c r="F126" s="31"/>
      <c r="G126" s="32"/>
      <c r="H126" s="31"/>
      <c r="J126" s="52"/>
    </row>
    <row r="127" spans="1:10">
      <c r="A127" s="86"/>
      <c r="B127" s="88" t="str">
        <f>IF(OR(ISERROR(VLOOKUP(LEFT(A127,FIND(" ",A127,1)),Actuacions!$A$10:$D$3010,4)),A127=""),"",VLOOKUP(VALUE(LEFT(A127,FIND(" ",A127,1))),Actuacions!$A$10:$D$3010,4))</f>
        <v/>
      </c>
      <c r="C127" s="89"/>
      <c r="D127" s="89"/>
      <c r="E127" s="31"/>
      <c r="F127" s="31"/>
      <c r="G127" s="32"/>
      <c r="H127" s="31"/>
      <c r="J127" s="52"/>
    </row>
    <row r="128" spans="1:10">
      <c r="A128" s="86"/>
      <c r="B128" s="88" t="str">
        <f>IF(OR(ISERROR(VLOOKUP(LEFT(A128,FIND(" ",A128,1)),Actuacions!$A$10:$D$3010,4)),A128=""),"",VLOOKUP(VALUE(LEFT(A128,FIND(" ",A128,1))),Actuacions!$A$10:$D$3010,4))</f>
        <v/>
      </c>
      <c r="C128" s="89"/>
      <c r="D128" s="89"/>
      <c r="E128" s="31"/>
      <c r="F128" s="31"/>
      <c r="G128" s="32"/>
      <c r="H128" s="31"/>
      <c r="J128" s="52"/>
    </row>
    <row r="129" spans="1:10">
      <c r="A129" s="86"/>
      <c r="B129" s="88" t="str">
        <f>IF(OR(ISERROR(VLOOKUP(LEFT(A129,FIND(" ",A129,1)),Actuacions!$A$10:$D$3010,4)),A129=""),"",VLOOKUP(VALUE(LEFT(A129,FIND(" ",A129,1))),Actuacions!$A$10:$D$3010,4))</f>
        <v/>
      </c>
      <c r="C129" s="89"/>
      <c r="D129" s="89"/>
      <c r="E129" s="31"/>
      <c r="F129" s="31"/>
      <c r="G129" s="32"/>
      <c r="H129" s="31"/>
      <c r="J129" s="52"/>
    </row>
    <row r="130" spans="1:10">
      <c r="A130" s="86"/>
      <c r="B130" s="88" t="str">
        <f>IF(OR(ISERROR(VLOOKUP(LEFT(A130,FIND(" ",A130,1)),Actuacions!$A$10:$D$3010,4)),A130=""),"",VLOOKUP(VALUE(LEFT(A130,FIND(" ",A130,1))),Actuacions!$A$10:$D$3010,4))</f>
        <v/>
      </c>
      <c r="C130" s="89"/>
      <c r="D130" s="89"/>
      <c r="E130" s="31"/>
      <c r="F130" s="31"/>
      <c r="G130" s="32"/>
      <c r="H130" s="31"/>
      <c r="J130" s="52"/>
    </row>
    <row r="131" spans="1:10">
      <c r="A131" s="86"/>
      <c r="B131" s="88" t="str">
        <f>IF(OR(ISERROR(VLOOKUP(LEFT(A131,FIND(" ",A131,1)),Actuacions!$A$10:$D$3010,4)),A131=""),"",VLOOKUP(VALUE(LEFT(A131,FIND(" ",A131,1))),Actuacions!$A$10:$D$3010,4))</f>
        <v/>
      </c>
      <c r="C131" s="89"/>
      <c r="D131" s="89"/>
      <c r="E131" s="31"/>
      <c r="F131" s="31"/>
      <c r="G131" s="32"/>
      <c r="H131" s="31"/>
      <c r="J131" s="52"/>
    </row>
    <row r="132" spans="1:10">
      <c r="A132" s="86"/>
      <c r="B132" s="88" t="str">
        <f>IF(OR(ISERROR(VLOOKUP(LEFT(A132,FIND(" ",A132,1)),Actuacions!$A$10:$D$3010,4)),A132=""),"",VLOOKUP(VALUE(LEFT(A132,FIND(" ",A132,1))),Actuacions!$A$10:$D$3010,4))</f>
        <v/>
      </c>
      <c r="C132" s="89"/>
      <c r="D132" s="89"/>
      <c r="E132" s="31"/>
      <c r="F132" s="31"/>
      <c r="G132" s="32"/>
      <c r="H132" s="31"/>
      <c r="J132" s="52"/>
    </row>
    <row r="133" spans="1:10">
      <c r="A133" s="86"/>
      <c r="B133" s="88" t="str">
        <f>IF(OR(ISERROR(VLOOKUP(LEFT(A133,FIND(" ",A133,1)),Actuacions!$A$10:$D$3010,4)),A133=""),"",VLOOKUP(VALUE(LEFT(A133,FIND(" ",A133,1))),Actuacions!$A$10:$D$3010,4))</f>
        <v/>
      </c>
      <c r="C133" s="89"/>
      <c r="D133" s="89"/>
      <c r="E133" s="31"/>
      <c r="F133" s="31"/>
      <c r="G133" s="32"/>
      <c r="H133" s="31"/>
      <c r="J133" s="52"/>
    </row>
    <row r="134" spans="1:10">
      <c r="A134" s="86"/>
      <c r="B134" s="88" t="str">
        <f>IF(OR(ISERROR(VLOOKUP(LEFT(A134,FIND(" ",A134,1)),Actuacions!$A$10:$D$3010,4)),A134=""),"",VLOOKUP(VALUE(LEFT(A134,FIND(" ",A134,1))),Actuacions!$A$10:$D$3010,4))</f>
        <v/>
      </c>
      <c r="C134" s="89"/>
      <c r="D134" s="89"/>
      <c r="E134" s="31"/>
      <c r="F134" s="31"/>
      <c r="G134" s="32"/>
      <c r="H134" s="31"/>
      <c r="J134" s="52"/>
    </row>
    <row r="135" spans="1:10">
      <c r="A135" s="86"/>
      <c r="B135" s="88" t="str">
        <f>IF(OR(ISERROR(VLOOKUP(LEFT(A135,FIND(" ",A135,1)),Actuacions!$A$10:$D$3010,4)),A135=""),"",VLOOKUP(VALUE(LEFT(A135,FIND(" ",A135,1))),Actuacions!$A$10:$D$3010,4))</f>
        <v/>
      </c>
      <c r="C135" s="89"/>
      <c r="D135" s="89"/>
      <c r="E135" s="31"/>
      <c r="F135" s="31"/>
      <c r="G135" s="32"/>
      <c r="H135" s="31"/>
      <c r="J135" s="52"/>
    </row>
    <row r="136" spans="1:10">
      <c r="A136" s="86"/>
      <c r="B136" s="88" t="str">
        <f>IF(OR(ISERROR(VLOOKUP(LEFT(A136,FIND(" ",A136,1)),Actuacions!$A$10:$D$3010,4)),A136=""),"",VLOOKUP(VALUE(LEFT(A136,FIND(" ",A136,1))),Actuacions!$A$10:$D$3010,4))</f>
        <v/>
      </c>
      <c r="C136" s="89"/>
      <c r="D136" s="89"/>
      <c r="E136" s="31"/>
      <c r="F136" s="31"/>
      <c r="G136" s="32"/>
      <c r="H136" s="31"/>
      <c r="J136" s="52"/>
    </row>
    <row r="137" spans="1:10">
      <c r="A137" s="86"/>
      <c r="B137" s="88" t="str">
        <f>IF(OR(ISERROR(VLOOKUP(LEFT(A137,FIND(" ",A137,1)),Actuacions!$A$10:$D$3010,4)),A137=""),"",VLOOKUP(VALUE(LEFT(A137,FIND(" ",A137,1))),Actuacions!$A$10:$D$3010,4))</f>
        <v/>
      </c>
      <c r="C137" s="89"/>
      <c r="D137" s="89"/>
      <c r="E137" s="31"/>
      <c r="F137" s="31"/>
      <c r="G137" s="32"/>
      <c r="H137" s="31"/>
      <c r="J137" s="52"/>
    </row>
    <row r="138" spans="1:10">
      <c r="A138" s="86"/>
      <c r="B138" s="88" t="str">
        <f>IF(OR(ISERROR(VLOOKUP(LEFT(A138,FIND(" ",A138,1)),Actuacions!$A$10:$D$3010,4)),A138=""),"",VLOOKUP(VALUE(LEFT(A138,FIND(" ",A138,1))),Actuacions!$A$10:$D$3010,4))</f>
        <v/>
      </c>
      <c r="C138" s="89"/>
      <c r="D138" s="89"/>
      <c r="E138" s="31"/>
      <c r="F138" s="31"/>
      <c r="G138" s="32"/>
      <c r="H138" s="31"/>
      <c r="J138" s="52"/>
    </row>
    <row r="139" spans="1:10">
      <c r="A139" s="86"/>
      <c r="B139" s="88" t="str">
        <f>IF(OR(ISERROR(VLOOKUP(LEFT(A139,FIND(" ",A139,1)),Actuacions!$A$10:$D$3010,4)),A139=""),"",VLOOKUP(VALUE(LEFT(A139,FIND(" ",A139,1))),Actuacions!$A$10:$D$3010,4))</f>
        <v/>
      </c>
      <c r="C139" s="89"/>
      <c r="D139" s="89"/>
      <c r="E139" s="31"/>
      <c r="F139" s="31"/>
      <c r="G139" s="32"/>
      <c r="H139" s="31"/>
      <c r="J139" s="52"/>
    </row>
    <row r="140" spans="1:10">
      <c r="A140" s="86"/>
      <c r="B140" s="88" t="str">
        <f>IF(OR(ISERROR(VLOOKUP(LEFT(A140,FIND(" ",A140,1)),Actuacions!$A$10:$D$3010,4)),A140=""),"",VLOOKUP(VALUE(LEFT(A140,FIND(" ",A140,1))),Actuacions!$A$10:$D$3010,4))</f>
        <v/>
      </c>
      <c r="C140" s="89"/>
      <c r="D140" s="89"/>
      <c r="E140" s="31"/>
      <c r="F140" s="31"/>
      <c r="G140" s="32"/>
      <c r="H140" s="31"/>
      <c r="J140" s="52"/>
    </row>
    <row r="141" spans="1:10">
      <c r="A141" s="86"/>
      <c r="B141" s="88" t="str">
        <f>IF(OR(ISERROR(VLOOKUP(LEFT(A141,FIND(" ",A141,1)),Actuacions!$A$10:$D$3010,4)),A141=""),"",VLOOKUP(VALUE(LEFT(A141,FIND(" ",A141,1))),Actuacions!$A$10:$D$3010,4))</f>
        <v/>
      </c>
      <c r="C141" s="89"/>
      <c r="D141" s="89"/>
      <c r="E141" s="31"/>
      <c r="F141" s="31"/>
      <c r="G141" s="32"/>
      <c r="H141" s="31"/>
      <c r="J141" s="52"/>
    </row>
    <row r="142" spans="1:10">
      <c r="A142" s="86"/>
      <c r="B142" s="88" t="str">
        <f>IF(OR(ISERROR(VLOOKUP(LEFT(A142,FIND(" ",A142,1)),Actuacions!$A$10:$D$3010,4)),A142=""),"",VLOOKUP(VALUE(LEFT(A142,FIND(" ",A142,1))),Actuacions!$A$10:$D$3010,4))</f>
        <v/>
      </c>
      <c r="C142" s="89"/>
      <c r="D142" s="89"/>
      <c r="E142" s="31"/>
      <c r="F142" s="31"/>
      <c r="G142" s="32"/>
      <c r="H142" s="31"/>
      <c r="J142" s="52"/>
    </row>
    <row r="143" spans="1:10">
      <c r="A143" s="86"/>
      <c r="B143" s="88" t="str">
        <f>IF(OR(ISERROR(VLOOKUP(LEFT(A143,FIND(" ",A143,1)),Actuacions!$A$10:$D$3010,4)),A143=""),"",VLOOKUP(VALUE(LEFT(A143,FIND(" ",A143,1))),Actuacions!$A$10:$D$3010,4))</f>
        <v/>
      </c>
      <c r="C143" s="89"/>
      <c r="D143" s="89"/>
      <c r="E143" s="31"/>
      <c r="F143" s="31"/>
      <c r="G143" s="32"/>
      <c r="H143" s="31"/>
      <c r="J143" s="52"/>
    </row>
    <row r="144" spans="1:10">
      <c r="A144" s="86"/>
      <c r="B144" s="88" t="str">
        <f>IF(OR(ISERROR(VLOOKUP(LEFT(A144,FIND(" ",A144,1)),Actuacions!$A$10:$D$3010,4)),A144=""),"",VLOOKUP(VALUE(LEFT(A144,FIND(" ",A144,1))),Actuacions!$A$10:$D$3010,4))</f>
        <v/>
      </c>
      <c r="C144" s="89"/>
      <c r="D144" s="89"/>
      <c r="E144" s="31"/>
      <c r="F144" s="31"/>
      <c r="G144" s="32"/>
      <c r="H144" s="31"/>
      <c r="J144" s="52"/>
    </row>
    <row r="145" spans="1:10">
      <c r="A145" s="86"/>
      <c r="B145" s="88" t="str">
        <f>IF(OR(ISERROR(VLOOKUP(LEFT(A145,FIND(" ",A145,1)),Actuacions!$A$10:$D$3010,4)),A145=""),"",VLOOKUP(VALUE(LEFT(A145,FIND(" ",A145,1))),Actuacions!$A$10:$D$3010,4))</f>
        <v/>
      </c>
      <c r="C145" s="89"/>
      <c r="D145" s="89"/>
      <c r="E145" s="31"/>
      <c r="F145" s="31"/>
      <c r="G145" s="32"/>
      <c r="H145" s="31"/>
      <c r="J145" s="52"/>
    </row>
    <row r="146" spans="1:10">
      <c r="A146" s="86"/>
      <c r="B146" s="88" t="str">
        <f>IF(OR(ISERROR(VLOOKUP(LEFT(A146,FIND(" ",A146,1)),Actuacions!$A$10:$D$3010,4)),A146=""),"",VLOOKUP(VALUE(LEFT(A146,FIND(" ",A146,1))),Actuacions!$A$10:$D$3010,4))</f>
        <v/>
      </c>
      <c r="C146" s="89"/>
      <c r="D146" s="89"/>
      <c r="E146" s="31"/>
      <c r="F146" s="31"/>
      <c r="G146" s="32"/>
      <c r="H146" s="31"/>
      <c r="J146" s="52"/>
    </row>
    <row r="147" spans="1:10">
      <c r="A147" s="86"/>
      <c r="B147" s="88" t="str">
        <f>IF(OR(ISERROR(VLOOKUP(LEFT(A147,FIND(" ",A147,1)),Actuacions!$A$10:$D$3010,4)),A147=""),"",VLOOKUP(VALUE(LEFT(A147,FIND(" ",A147,1))),Actuacions!$A$10:$D$3010,4))</f>
        <v/>
      </c>
      <c r="C147" s="89"/>
      <c r="D147" s="89"/>
      <c r="E147" s="31"/>
      <c r="F147" s="31"/>
      <c r="G147" s="32"/>
      <c r="H147" s="31"/>
      <c r="J147" s="52"/>
    </row>
    <row r="148" spans="1:10">
      <c r="A148" s="86"/>
      <c r="B148" s="88" t="str">
        <f>IF(OR(ISERROR(VLOOKUP(LEFT(A148,FIND(" ",A148,1)),Actuacions!$A$10:$D$3010,4)),A148=""),"",VLOOKUP(VALUE(LEFT(A148,FIND(" ",A148,1))),Actuacions!$A$10:$D$3010,4))</f>
        <v/>
      </c>
      <c r="C148" s="89"/>
      <c r="D148" s="89"/>
      <c r="E148" s="31"/>
      <c r="F148" s="31"/>
      <c r="G148" s="32"/>
      <c r="H148" s="31"/>
      <c r="J148" s="52"/>
    </row>
    <row r="149" spans="1:10">
      <c r="A149" s="86"/>
      <c r="B149" s="88" t="str">
        <f>IF(OR(ISERROR(VLOOKUP(LEFT(A149,FIND(" ",A149,1)),Actuacions!$A$10:$D$3010,4)),A149=""),"",VLOOKUP(VALUE(LEFT(A149,FIND(" ",A149,1))),Actuacions!$A$10:$D$3010,4))</f>
        <v/>
      </c>
      <c r="C149" s="89"/>
      <c r="D149" s="89"/>
      <c r="E149" s="31"/>
      <c r="F149" s="31"/>
      <c r="G149" s="32"/>
      <c r="H149" s="31"/>
      <c r="J149" s="52"/>
    </row>
    <row r="150" spans="1:10">
      <c r="A150" s="86"/>
      <c r="B150" s="88" t="str">
        <f>IF(OR(ISERROR(VLOOKUP(LEFT(A150,FIND(" ",A150,1)),Actuacions!$A$10:$D$3010,4)),A150=""),"",VLOOKUP(VALUE(LEFT(A150,FIND(" ",A150,1))),Actuacions!$A$10:$D$3010,4))</f>
        <v/>
      </c>
      <c r="C150" s="89"/>
      <c r="D150" s="89"/>
      <c r="E150" s="31"/>
      <c r="F150" s="31"/>
      <c r="G150" s="32"/>
      <c r="H150" s="31"/>
      <c r="J150" s="52"/>
    </row>
    <row r="151" spans="1:10">
      <c r="A151" s="86"/>
      <c r="B151" s="88" t="str">
        <f>IF(OR(ISERROR(VLOOKUP(LEFT(A151,FIND(" ",A151,1)),Actuacions!$A$10:$D$3010,4)),A151=""),"",VLOOKUP(VALUE(LEFT(A151,FIND(" ",A151,1))),Actuacions!$A$10:$D$3010,4))</f>
        <v/>
      </c>
      <c r="C151" s="89"/>
      <c r="D151" s="89"/>
      <c r="E151" s="31"/>
      <c r="F151" s="31"/>
      <c r="G151" s="32"/>
      <c r="H151" s="31"/>
      <c r="J151" s="52"/>
    </row>
    <row r="152" spans="1:10">
      <c r="A152" s="86"/>
      <c r="B152" s="88" t="str">
        <f>IF(OR(ISERROR(VLOOKUP(LEFT(A152,FIND(" ",A152,1)),Actuacions!$A$10:$D$3010,4)),A152=""),"",VLOOKUP(VALUE(LEFT(A152,FIND(" ",A152,1))),Actuacions!$A$10:$D$3010,4))</f>
        <v/>
      </c>
      <c r="C152" s="89"/>
      <c r="D152" s="89"/>
      <c r="E152" s="31"/>
      <c r="F152" s="31"/>
      <c r="G152" s="32"/>
      <c r="H152" s="31"/>
      <c r="J152" s="52"/>
    </row>
    <row r="153" spans="1:10">
      <c r="A153" s="86"/>
      <c r="B153" s="88" t="str">
        <f>IF(OR(ISERROR(VLOOKUP(LEFT(A153,FIND(" ",A153,1)),Actuacions!$A$10:$D$3010,4)),A153=""),"",VLOOKUP(VALUE(LEFT(A153,FIND(" ",A153,1))),Actuacions!$A$10:$D$3010,4))</f>
        <v/>
      </c>
      <c r="C153" s="89"/>
      <c r="D153" s="89"/>
      <c r="E153" s="31"/>
      <c r="F153" s="31"/>
      <c r="G153" s="32"/>
      <c r="H153" s="31"/>
      <c r="J153" s="52"/>
    </row>
    <row r="154" spans="1:10">
      <c r="A154" s="86"/>
      <c r="B154" s="88" t="str">
        <f>IF(OR(ISERROR(VLOOKUP(LEFT(A154,FIND(" ",A154,1)),Actuacions!$A$10:$D$3010,4)),A154=""),"",VLOOKUP(VALUE(LEFT(A154,FIND(" ",A154,1))),Actuacions!$A$10:$D$3010,4))</f>
        <v/>
      </c>
      <c r="C154" s="89"/>
      <c r="D154" s="89"/>
      <c r="E154" s="31"/>
      <c r="F154" s="31"/>
      <c r="G154" s="32"/>
      <c r="H154" s="31"/>
      <c r="J154" s="52"/>
    </row>
    <row r="155" spans="1:10">
      <c r="A155" s="86"/>
      <c r="B155" s="88" t="str">
        <f>IF(OR(ISERROR(VLOOKUP(LEFT(A155,FIND(" ",A155,1)),Actuacions!$A$10:$D$3010,4)),A155=""),"",VLOOKUP(VALUE(LEFT(A155,FIND(" ",A155,1))),Actuacions!$A$10:$D$3010,4))</f>
        <v/>
      </c>
      <c r="C155" s="89"/>
      <c r="D155" s="89"/>
      <c r="E155" s="31"/>
      <c r="F155" s="31"/>
      <c r="G155" s="32"/>
      <c r="H155" s="31"/>
      <c r="J155" s="52"/>
    </row>
    <row r="156" spans="1:10">
      <c r="A156" s="86"/>
      <c r="B156" s="88" t="str">
        <f>IF(OR(ISERROR(VLOOKUP(LEFT(A156,FIND(" ",A156,1)),Actuacions!$A$10:$D$3010,4)),A156=""),"",VLOOKUP(VALUE(LEFT(A156,FIND(" ",A156,1))),Actuacions!$A$10:$D$3010,4))</f>
        <v/>
      </c>
      <c r="C156" s="89"/>
      <c r="D156" s="89"/>
      <c r="E156" s="31"/>
      <c r="F156" s="31"/>
      <c r="G156" s="32"/>
      <c r="H156" s="31"/>
      <c r="J156" s="52"/>
    </row>
    <row r="157" spans="1:10">
      <c r="A157" s="86"/>
      <c r="B157" s="88" t="str">
        <f>IF(OR(ISERROR(VLOOKUP(LEFT(A157,FIND(" ",A157,1)),Actuacions!$A$10:$D$3010,4)),A157=""),"",VLOOKUP(VALUE(LEFT(A157,FIND(" ",A157,1))),Actuacions!$A$10:$D$3010,4))</f>
        <v/>
      </c>
      <c r="C157" s="89"/>
      <c r="D157" s="89"/>
      <c r="E157" s="31"/>
      <c r="F157" s="31"/>
      <c r="G157" s="32"/>
      <c r="H157" s="31"/>
      <c r="J157" s="52"/>
    </row>
    <row r="158" spans="1:10">
      <c r="A158" s="86"/>
      <c r="B158" s="88" t="str">
        <f>IF(OR(ISERROR(VLOOKUP(LEFT(A158,FIND(" ",A158,1)),Actuacions!$A$10:$D$3010,4)),A158=""),"",VLOOKUP(VALUE(LEFT(A158,FIND(" ",A158,1))),Actuacions!$A$10:$D$3010,4))</f>
        <v/>
      </c>
      <c r="C158" s="89"/>
      <c r="D158" s="89"/>
      <c r="E158" s="31"/>
      <c r="F158" s="31"/>
      <c r="G158" s="32"/>
      <c r="H158" s="31"/>
      <c r="J158" s="52"/>
    </row>
    <row r="159" spans="1:10">
      <c r="A159" s="86"/>
      <c r="B159" s="88" t="str">
        <f>IF(OR(ISERROR(VLOOKUP(LEFT(A159,FIND(" ",A159,1)),Actuacions!$A$10:$D$3010,4)),A159=""),"",VLOOKUP(VALUE(LEFT(A159,FIND(" ",A159,1))),Actuacions!$A$10:$D$3010,4))</f>
        <v/>
      </c>
      <c r="C159" s="89"/>
      <c r="D159" s="89"/>
      <c r="E159" s="31"/>
      <c r="F159" s="31"/>
      <c r="G159" s="32"/>
      <c r="H159" s="31"/>
      <c r="J159" s="52"/>
    </row>
    <row r="160" spans="1:10">
      <c r="A160" s="86"/>
      <c r="B160" s="88" t="str">
        <f>IF(OR(ISERROR(VLOOKUP(LEFT(A160,FIND(" ",A160,1)),Actuacions!$A$10:$D$3010,4)),A160=""),"",VLOOKUP(VALUE(LEFT(A160,FIND(" ",A160,1))),Actuacions!$A$10:$D$3010,4))</f>
        <v/>
      </c>
      <c r="C160" s="89"/>
      <c r="D160" s="89"/>
      <c r="E160" s="31"/>
      <c r="F160" s="31"/>
      <c r="G160" s="32"/>
      <c r="H160" s="31"/>
      <c r="J160" s="52"/>
    </row>
    <row r="161" spans="1:10">
      <c r="A161" s="86"/>
      <c r="B161" s="88" t="str">
        <f>IF(OR(ISERROR(VLOOKUP(LEFT(A161,FIND(" ",A161,1)),Actuacions!$A$10:$D$3010,4)),A161=""),"",VLOOKUP(VALUE(LEFT(A161,FIND(" ",A161,1))),Actuacions!$A$10:$D$3010,4))</f>
        <v/>
      </c>
      <c r="C161" s="89"/>
      <c r="D161" s="89"/>
      <c r="E161" s="31"/>
      <c r="F161" s="31"/>
      <c r="G161" s="32"/>
      <c r="H161" s="31"/>
      <c r="J161" s="52"/>
    </row>
    <row r="162" spans="1:10">
      <c r="A162" s="86"/>
      <c r="B162" s="88" t="str">
        <f>IF(OR(ISERROR(VLOOKUP(LEFT(A162,FIND(" ",A162,1)),Actuacions!$A$10:$D$3010,4)),A162=""),"",VLOOKUP(VALUE(LEFT(A162,FIND(" ",A162,1))),Actuacions!$A$10:$D$3010,4))</f>
        <v/>
      </c>
      <c r="C162" s="89"/>
      <c r="D162" s="89"/>
      <c r="E162" s="31"/>
      <c r="F162" s="31"/>
      <c r="G162" s="32"/>
      <c r="H162" s="31"/>
      <c r="J162" s="52"/>
    </row>
    <row r="163" spans="1:10">
      <c r="A163" s="86"/>
      <c r="B163" s="88" t="str">
        <f>IF(OR(ISERROR(VLOOKUP(LEFT(A163,FIND(" ",A163,1)),Actuacions!$A$10:$D$3010,4)),A163=""),"",VLOOKUP(VALUE(LEFT(A163,FIND(" ",A163,1))),Actuacions!$A$10:$D$3010,4))</f>
        <v/>
      </c>
      <c r="C163" s="89"/>
      <c r="D163" s="89"/>
      <c r="E163" s="31"/>
      <c r="F163" s="31"/>
      <c r="G163" s="32"/>
      <c r="H163" s="31"/>
      <c r="J163" s="52"/>
    </row>
    <row r="164" spans="1:10">
      <c r="A164" s="86"/>
      <c r="B164" s="88" t="str">
        <f>IF(OR(ISERROR(VLOOKUP(LEFT(A164,FIND(" ",A164,1)),Actuacions!$A$10:$D$3010,4)),A164=""),"",VLOOKUP(VALUE(LEFT(A164,FIND(" ",A164,1))),Actuacions!$A$10:$D$3010,4))</f>
        <v/>
      </c>
      <c r="C164" s="89"/>
      <c r="D164" s="89"/>
      <c r="E164" s="31"/>
      <c r="F164" s="31"/>
      <c r="G164" s="32"/>
      <c r="H164" s="31"/>
      <c r="J164" s="52"/>
    </row>
    <row r="165" spans="1:10">
      <c r="A165" s="86"/>
      <c r="B165" s="88" t="str">
        <f>IF(OR(ISERROR(VLOOKUP(LEFT(A165,FIND(" ",A165,1)),Actuacions!$A$10:$D$3010,4)),A165=""),"",VLOOKUP(VALUE(LEFT(A165,FIND(" ",A165,1))),Actuacions!$A$10:$D$3010,4))</f>
        <v/>
      </c>
      <c r="C165" s="89"/>
      <c r="D165" s="89"/>
      <c r="E165" s="31"/>
      <c r="F165" s="31"/>
      <c r="G165" s="32"/>
      <c r="H165" s="31"/>
      <c r="J165" s="52"/>
    </row>
    <row r="166" spans="1:10">
      <c r="A166" s="86"/>
      <c r="B166" s="88" t="str">
        <f>IF(OR(ISERROR(VLOOKUP(LEFT(A166,FIND(" ",A166,1)),Actuacions!$A$10:$D$3010,4)),A166=""),"",VLOOKUP(VALUE(LEFT(A166,FIND(" ",A166,1))),Actuacions!$A$10:$D$3010,4))</f>
        <v/>
      </c>
      <c r="C166" s="89"/>
      <c r="D166" s="89"/>
      <c r="E166" s="31"/>
      <c r="F166" s="31"/>
      <c r="G166" s="32"/>
      <c r="H166" s="31"/>
      <c r="J166" s="52"/>
    </row>
    <row r="167" spans="1:10">
      <c r="A167" s="86"/>
      <c r="B167" s="88" t="str">
        <f>IF(OR(ISERROR(VLOOKUP(LEFT(A167,FIND(" ",A167,1)),Actuacions!$A$10:$D$3010,4)),A167=""),"",VLOOKUP(VALUE(LEFT(A167,FIND(" ",A167,1))),Actuacions!$A$10:$D$3010,4))</f>
        <v/>
      </c>
      <c r="C167" s="89"/>
      <c r="D167" s="89"/>
      <c r="E167" s="31"/>
      <c r="F167" s="31"/>
      <c r="G167" s="32"/>
      <c r="H167" s="31"/>
      <c r="J167" s="52"/>
    </row>
    <row r="168" spans="1:10">
      <c r="A168" s="86"/>
      <c r="B168" s="88" t="str">
        <f>IF(OR(ISERROR(VLOOKUP(LEFT(A168,FIND(" ",A168,1)),Actuacions!$A$10:$D$3010,4)),A168=""),"",VLOOKUP(VALUE(LEFT(A168,FIND(" ",A168,1))),Actuacions!$A$10:$D$3010,4))</f>
        <v/>
      </c>
      <c r="C168" s="89"/>
      <c r="D168" s="89"/>
      <c r="E168" s="31"/>
      <c r="F168" s="31"/>
      <c r="G168" s="32"/>
      <c r="H168" s="31"/>
      <c r="J168" s="52"/>
    </row>
    <row r="169" spans="1:10">
      <c r="A169" s="86"/>
      <c r="B169" s="88" t="str">
        <f>IF(OR(ISERROR(VLOOKUP(LEFT(A169,FIND(" ",A169,1)),Actuacions!$A$10:$D$3010,4)),A169=""),"",VLOOKUP(VALUE(LEFT(A169,FIND(" ",A169,1))),Actuacions!$A$10:$D$3010,4))</f>
        <v/>
      </c>
      <c r="C169" s="89"/>
      <c r="D169" s="89"/>
      <c r="E169" s="31"/>
      <c r="F169" s="31"/>
      <c r="G169" s="32"/>
      <c r="H169" s="31"/>
      <c r="J169" s="52"/>
    </row>
    <row r="170" spans="1:10">
      <c r="A170" s="86"/>
      <c r="B170" s="88" t="str">
        <f>IF(OR(ISERROR(VLOOKUP(LEFT(A170,FIND(" ",A170,1)),Actuacions!$A$10:$D$3010,4)),A170=""),"",VLOOKUP(VALUE(LEFT(A170,FIND(" ",A170,1))),Actuacions!$A$10:$D$3010,4))</f>
        <v/>
      </c>
      <c r="C170" s="89"/>
      <c r="D170" s="89"/>
      <c r="E170" s="31"/>
      <c r="F170" s="31"/>
      <c r="G170" s="32"/>
      <c r="H170" s="31"/>
      <c r="J170" s="52"/>
    </row>
    <row r="171" spans="1:10">
      <c r="A171" s="86"/>
      <c r="B171" s="88" t="str">
        <f>IF(OR(ISERROR(VLOOKUP(LEFT(A171,FIND(" ",A171,1)),Actuacions!$A$10:$D$3010,4)),A171=""),"",VLOOKUP(VALUE(LEFT(A171,FIND(" ",A171,1))),Actuacions!$A$10:$D$3010,4))</f>
        <v/>
      </c>
      <c r="C171" s="89"/>
      <c r="D171" s="89"/>
      <c r="E171" s="31"/>
      <c r="F171" s="31"/>
      <c r="G171" s="32"/>
      <c r="H171" s="31"/>
      <c r="J171" s="52"/>
    </row>
    <row r="172" spans="1:10">
      <c r="A172" s="86"/>
      <c r="B172" s="88" t="str">
        <f>IF(OR(ISERROR(VLOOKUP(LEFT(A172,FIND(" ",A172,1)),Actuacions!$A$10:$D$3010,4)),A172=""),"",VLOOKUP(VALUE(LEFT(A172,FIND(" ",A172,1))),Actuacions!$A$10:$D$3010,4))</f>
        <v/>
      </c>
      <c r="C172" s="89"/>
      <c r="D172" s="89"/>
      <c r="E172" s="31"/>
      <c r="F172" s="31"/>
      <c r="G172" s="32"/>
      <c r="H172" s="31"/>
      <c r="J172" s="52"/>
    </row>
    <row r="173" spans="1:10">
      <c r="A173" s="86"/>
      <c r="B173" s="88" t="str">
        <f>IF(OR(ISERROR(VLOOKUP(LEFT(A173,FIND(" ",A173,1)),Actuacions!$A$10:$D$3010,4)),A173=""),"",VLOOKUP(VALUE(LEFT(A173,FIND(" ",A173,1))),Actuacions!$A$10:$D$3010,4))</f>
        <v/>
      </c>
      <c r="C173" s="89"/>
      <c r="D173" s="89"/>
      <c r="E173" s="31"/>
      <c r="F173" s="31"/>
      <c r="G173" s="32"/>
      <c r="H173" s="31"/>
      <c r="J173" s="52"/>
    </row>
    <row r="174" spans="1:10">
      <c r="A174" s="86"/>
      <c r="B174" s="88" t="str">
        <f>IF(OR(ISERROR(VLOOKUP(LEFT(A174,FIND(" ",A174,1)),Actuacions!$A$10:$D$3010,4)),A174=""),"",VLOOKUP(VALUE(LEFT(A174,FIND(" ",A174,1))),Actuacions!$A$10:$D$3010,4))</f>
        <v/>
      </c>
      <c r="C174" s="89"/>
      <c r="D174" s="89"/>
      <c r="E174" s="31"/>
      <c r="F174" s="31"/>
      <c r="G174" s="32"/>
      <c r="H174" s="31"/>
      <c r="J174" s="52"/>
    </row>
    <row r="175" spans="1:10">
      <c r="A175" s="86"/>
      <c r="B175" s="88" t="str">
        <f>IF(OR(ISERROR(VLOOKUP(LEFT(A175,FIND(" ",A175,1)),Actuacions!$A$10:$D$3010,4)),A175=""),"",VLOOKUP(VALUE(LEFT(A175,FIND(" ",A175,1))),Actuacions!$A$10:$D$3010,4))</f>
        <v/>
      </c>
      <c r="C175" s="89"/>
      <c r="D175" s="89"/>
      <c r="E175" s="31"/>
      <c r="F175" s="31"/>
      <c r="G175" s="32"/>
      <c r="H175" s="31"/>
      <c r="J175" s="52"/>
    </row>
    <row r="176" spans="1:10">
      <c r="A176" s="86"/>
      <c r="B176" s="88" t="str">
        <f>IF(OR(ISERROR(VLOOKUP(LEFT(A176,FIND(" ",A176,1)),Actuacions!$A$10:$D$3010,4)),A176=""),"",VLOOKUP(VALUE(LEFT(A176,FIND(" ",A176,1))),Actuacions!$A$10:$D$3010,4))</f>
        <v/>
      </c>
      <c r="C176" s="89"/>
      <c r="D176" s="89"/>
      <c r="E176" s="31"/>
      <c r="F176" s="31"/>
      <c r="G176" s="32"/>
      <c r="H176" s="31"/>
      <c r="J176" s="52"/>
    </row>
    <row r="177" spans="1:10">
      <c r="A177" s="86"/>
      <c r="B177" s="88" t="str">
        <f>IF(OR(ISERROR(VLOOKUP(LEFT(A177,FIND(" ",A177,1)),Actuacions!$A$10:$D$3010,4)),A177=""),"",VLOOKUP(VALUE(LEFT(A177,FIND(" ",A177,1))),Actuacions!$A$10:$D$3010,4))</f>
        <v/>
      </c>
      <c r="C177" s="89"/>
      <c r="D177" s="89"/>
      <c r="E177" s="31"/>
      <c r="F177" s="31"/>
      <c r="G177" s="32"/>
      <c r="H177" s="31"/>
      <c r="J177" s="52"/>
    </row>
    <row r="178" spans="1:10">
      <c r="A178" s="86"/>
      <c r="B178" s="88" t="str">
        <f>IF(OR(ISERROR(VLOOKUP(LEFT(A178,FIND(" ",A178,1)),Actuacions!$A$10:$D$3010,4)),A178=""),"",VLOOKUP(VALUE(LEFT(A178,FIND(" ",A178,1))),Actuacions!$A$10:$D$3010,4))</f>
        <v/>
      </c>
      <c r="C178" s="89"/>
      <c r="D178" s="89"/>
      <c r="E178" s="31"/>
      <c r="F178" s="31"/>
      <c r="G178" s="32"/>
      <c r="H178" s="31"/>
      <c r="J178" s="52"/>
    </row>
    <row r="179" spans="1:10">
      <c r="A179" s="86"/>
      <c r="B179" s="88" t="str">
        <f>IF(OR(ISERROR(VLOOKUP(LEFT(A179,FIND(" ",A179,1)),Actuacions!$A$10:$D$3010,4)),A179=""),"",VLOOKUP(VALUE(LEFT(A179,FIND(" ",A179,1))),Actuacions!$A$10:$D$3010,4))</f>
        <v/>
      </c>
      <c r="C179" s="89"/>
      <c r="D179" s="89"/>
      <c r="E179" s="31"/>
      <c r="F179" s="31"/>
      <c r="G179" s="32"/>
      <c r="H179" s="31"/>
      <c r="J179" s="52"/>
    </row>
    <row r="180" spans="1:10">
      <c r="A180" s="86"/>
      <c r="B180" s="88" t="str">
        <f>IF(OR(ISERROR(VLOOKUP(LEFT(A180,FIND(" ",A180,1)),Actuacions!$A$10:$D$3010,4)),A180=""),"",VLOOKUP(VALUE(LEFT(A180,FIND(" ",A180,1))),Actuacions!$A$10:$D$3010,4))</f>
        <v/>
      </c>
      <c r="C180" s="89"/>
      <c r="D180" s="89"/>
      <c r="E180" s="31"/>
      <c r="F180" s="31"/>
      <c r="G180" s="32"/>
      <c r="H180" s="31"/>
      <c r="J180" s="52"/>
    </row>
    <row r="181" spans="1:10">
      <c r="A181" s="86"/>
      <c r="B181" s="88" t="str">
        <f>IF(OR(ISERROR(VLOOKUP(LEFT(A181,FIND(" ",A181,1)),Actuacions!$A$10:$D$3010,4)),A181=""),"",VLOOKUP(VALUE(LEFT(A181,FIND(" ",A181,1))),Actuacions!$A$10:$D$3010,4))</f>
        <v/>
      </c>
      <c r="C181" s="89"/>
      <c r="D181" s="89"/>
      <c r="E181" s="31"/>
      <c r="F181" s="31"/>
      <c r="G181" s="32"/>
      <c r="H181" s="31"/>
      <c r="J181" s="52"/>
    </row>
    <row r="182" spans="1:10">
      <c r="A182" s="86"/>
      <c r="B182" s="88" t="str">
        <f>IF(OR(ISERROR(VLOOKUP(LEFT(A182,FIND(" ",A182,1)),Actuacions!$A$10:$D$3010,4)),A182=""),"",VLOOKUP(VALUE(LEFT(A182,FIND(" ",A182,1))),Actuacions!$A$10:$D$3010,4))</f>
        <v/>
      </c>
      <c r="C182" s="89"/>
      <c r="D182" s="89"/>
      <c r="E182" s="31"/>
      <c r="F182" s="31"/>
      <c r="G182" s="32"/>
      <c r="H182" s="31"/>
      <c r="J182" s="52"/>
    </row>
    <row r="183" spans="1:10">
      <c r="A183" s="86"/>
      <c r="B183" s="88" t="str">
        <f>IF(OR(ISERROR(VLOOKUP(LEFT(A183,FIND(" ",A183,1)),Actuacions!$A$10:$D$3010,4)),A183=""),"",VLOOKUP(VALUE(LEFT(A183,FIND(" ",A183,1))),Actuacions!$A$10:$D$3010,4))</f>
        <v/>
      </c>
      <c r="C183" s="89"/>
      <c r="D183" s="89"/>
      <c r="E183" s="31"/>
      <c r="F183" s="31"/>
      <c r="G183" s="32"/>
      <c r="H183" s="31"/>
      <c r="J183" s="52"/>
    </row>
    <row r="184" spans="1:10">
      <c r="A184" s="86"/>
      <c r="B184" s="88" t="str">
        <f>IF(OR(ISERROR(VLOOKUP(LEFT(A184,FIND(" ",A184,1)),Actuacions!$A$10:$D$3010,4)),A184=""),"",VLOOKUP(VALUE(LEFT(A184,FIND(" ",A184,1))),Actuacions!$A$10:$D$3010,4))</f>
        <v/>
      </c>
      <c r="C184" s="89"/>
      <c r="D184" s="89"/>
      <c r="E184" s="31"/>
      <c r="F184" s="31"/>
      <c r="G184" s="32"/>
      <c r="H184" s="31"/>
      <c r="J184" s="52"/>
    </row>
    <row r="185" spans="1:10">
      <c r="A185" s="86"/>
      <c r="B185" s="88" t="str">
        <f>IF(OR(ISERROR(VLOOKUP(LEFT(A185,FIND(" ",A185,1)),Actuacions!$A$10:$D$3010,4)),A185=""),"",VLOOKUP(VALUE(LEFT(A185,FIND(" ",A185,1))),Actuacions!$A$10:$D$3010,4))</f>
        <v/>
      </c>
      <c r="C185" s="89"/>
      <c r="D185" s="89"/>
      <c r="E185" s="31"/>
      <c r="F185" s="31"/>
      <c r="G185" s="32"/>
      <c r="H185" s="31"/>
      <c r="J185" s="52"/>
    </row>
    <row r="186" spans="1:10">
      <c r="A186" s="86"/>
      <c r="B186" s="88" t="str">
        <f>IF(OR(ISERROR(VLOOKUP(LEFT(A186,FIND(" ",A186,1)),Actuacions!$A$10:$D$3010,4)),A186=""),"",VLOOKUP(VALUE(LEFT(A186,FIND(" ",A186,1))),Actuacions!$A$10:$D$3010,4))</f>
        <v/>
      </c>
      <c r="C186" s="89"/>
      <c r="D186" s="89"/>
      <c r="E186" s="31"/>
      <c r="F186" s="31"/>
      <c r="G186" s="32"/>
      <c r="H186" s="31"/>
      <c r="J186" s="52"/>
    </row>
    <row r="187" spans="1:10">
      <c r="A187" s="86"/>
      <c r="B187" s="88" t="str">
        <f>IF(OR(ISERROR(VLOOKUP(LEFT(A187,FIND(" ",A187,1)),Actuacions!$A$10:$D$3010,4)),A187=""),"",VLOOKUP(VALUE(LEFT(A187,FIND(" ",A187,1))),Actuacions!$A$10:$D$3010,4))</f>
        <v/>
      </c>
      <c r="C187" s="89"/>
      <c r="D187" s="89"/>
      <c r="E187" s="31"/>
      <c r="F187" s="31"/>
      <c r="G187" s="32"/>
      <c r="H187" s="31"/>
      <c r="J187" s="52"/>
    </row>
    <row r="188" spans="1:10">
      <c r="A188" s="86"/>
      <c r="B188" s="88" t="str">
        <f>IF(OR(ISERROR(VLOOKUP(LEFT(A188,FIND(" ",A188,1)),Actuacions!$A$10:$D$3010,4)),A188=""),"",VLOOKUP(VALUE(LEFT(A188,FIND(" ",A188,1))),Actuacions!$A$10:$D$3010,4))</f>
        <v/>
      </c>
      <c r="C188" s="89"/>
      <c r="D188" s="89"/>
      <c r="E188" s="31"/>
      <c r="F188" s="31"/>
      <c r="G188" s="32"/>
      <c r="H188" s="31"/>
      <c r="J188" s="52"/>
    </row>
    <row r="189" spans="1:10">
      <c r="A189" s="86"/>
      <c r="B189" s="88" t="str">
        <f>IF(OR(ISERROR(VLOOKUP(LEFT(A189,FIND(" ",A189,1)),Actuacions!$A$10:$D$3010,4)),A189=""),"",VLOOKUP(VALUE(LEFT(A189,FIND(" ",A189,1))),Actuacions!$A$10:$D$3010,4))</f>
        <v/>
      </c>
      <c r="C189" s="89"/>
      <c r="D189" s="89"/>
      <c r="E189" s="31"/>
      <c r="F189" s="31"/>
      <c r="G189" s="32"/>
      <c r="H189" s="31"/>
      <c r="J189" s="52"/>
    </row>
    <row r="190" spans="1:10">
      <c r="A190" s="86"/>
      <c r="B190" s="88" t="str">
        <f>IF(OR(ISERROR(VLOOKUP(LEFT(A190,FIND(" ",A190,1)),Actuacions!$A$10:$D$3010,4)),A190=""),"",VLOOKUP(VALUE(LEFT(A190,FIND(" ",A190,1))),Actuacions!$A$10:$D$3010,4))</f>
        <v/>
      </c>
      <c r="C190" s="89"/>
      <c r="D190" s="89"/>
      <c r="E190" s="31"/>
      <c r="F190" s="31"/>
      <c r="G190" s="32"/>
      <c r="H190" s="31"/>
      <c r="J190" s="52"/>
    </row>
    <row r="191" spans="1:10">
      <c r="A191" s="86"/>
      <c r="B191" s="88" t="str">
        <f>IF(OR(ISERROR(VLOOKUP(LEFT(A191,FIND(" ",A191,1)),Actuacions!$A$10:$D$3010,4)),A191=""),"",VLOOKUP(VALUE(LEFT(A191,FIND(" ",A191,1))),Actuacions!$A$10:$D$3010,4))</f>
        <v/>
      </c>
      <c r="C191" s="89"/>
      <c r="D191" s="89"/>
      <c r="E191" s="31"/>
      <c r="F191" s="31"/>
      <c r="G191" s="32"/>
      <c r="H191" s="31"/>
      <c r="J191" s="52"/>
    </row>
    <row r="192" spans="1:10">
      <c r="A192" s="86"/>
      <c r="B192" s="88" t="str">
        <f>IF(OR(ISERROR(VLOOKUP(LEFT(A192,FIND(" ",A192,1)),Actuacions!$A$10:$D$3010,4)),A192=""),"",VLOOKUP(VALUE(LEFT(A192,FIND(" ",A192,1))),Actuacions!$A$10:$D$3010,4))</f>
        <v/>
      </c>
      <c r="C192" s="89"/>
      <c r="D192" s="89"/>
      <c r="E192" s="31"/>
      <c r="F192" s="31"/>
      <c r="G192" s="32"/>
      <c r="H192" s="31"/>
      <c r="J192" s="52"/>
    </row>
    <row r="193" spans="1:10">
      <c r="A193" s="86"/>
      <c r="B193" s="88" t="str">
        <f>IF(OR(ISERROR(VLOOKUP(LEFT(A193,FIND(" ",A193,1)),Actuacions!$A$10:$D$3010,4)),A193=""),"",VLOOKUP(VALUE(LEFT(A193,FIND(" ",A193,1))),Actuacions!$A$10:$D$3010,4))</f>
        <v/>
      </c>
      <c r="C193" s="89"/>
      <c r="D193" s="89"/>
      <c r="E193" s="31"/>
      <c r="F193" s="31"/>
      <c r="G193" s="32"/>
      <c r="H193" s="31"/>
      <c r="J193" s="52"/>
    </row>
    <row r="194" spans="1:10">
      <c r="A194" s="86"/>
      <c r="B194" s="88" t="str">
        <f>IF(OR(ISERROR(VLOOKUP(LEFT(A194,FIND(" ",A194,1)),Actuacions!$A$10:$D$3010,4)),A194=""),"",VLOOKUP(VALUE(LEFT(A194,FIND(" ",A194,1))),Actuacions!$A$10:$D$3010,4))</f>
        <v/>
      </c>
      <c r="C194" s="89"/>
      <c r="D194" s="89"/>
      <c r="E194" s="31"/>
      <c r="F194" s="31"/>
      <c r="G194" s="32"/>
      <c r="H194" s="31"/>
      <c r="J194" s="52"/>
    </row>
    <row r="195" spans="1:10">
      <c r="A195" s="86"/>
      <c r="B195" s="88" t="str">
        <f>IF(OR(ISERROR(VLOOKUP(LEFT(A195,FIND(" ",A195,1)),Actuacions!$A$10:$D$3010,4)),A195=""),"",VLOOKUP(VALUE(LEFT(A195,FIND(" ",A195,1))),Actuacions!$A$10:$D$3010,4))</f>
        <v/>
      </c>
      <c r="C195" s="89"/>
      <c r="D195" s="89"/>
      <c r="E195" s="31"/>
      <c r="F195" s="31"/>
      <c r="G195" s="32"/>
      <c r="H195" s="31"/>
      <c r="J195" s="52"/>
    </row>
    <row r="196" spans="1:10">
      <c r="A196" s="86"/>
      <c r="B196" s="88" t="str">
        <f>IF(OR(ISERROR(VLOOKUP(LEFT(A196,FIND(" ",A196,1)),Actuacions!$A$10:$D$3010,4)),A196=""),"",VLOOKUP(VALUE(LEFT(A196,FIND(" ",A196,1))),Actuacions!$A$10:$D$3010,4))</f>
        <v/>
      </c>
      <c r="C196" s="89"/>
      <c r="D196" s="89"/>
      <c r="E196" s="31"/>
      <c r="F196" s="31"/>
      <c r="G196" s="32"/>
      <c r="H196" s="31"/>
      <c r="J196" s="52"/>
    </row>
    <row r="197" spans="1:10">
      <c r="A197" s="86"/>
      <c r="B197" s="88" t="str">
        <f>IF(OR(ISERROR(VLOOKUP(LEFT(A197,FIND(" ",A197,1)),Actuacions!$A$10:$D$3010,4)),A197=""),"",VLOOKUP(VALUE(LEFT(A197,FIND(" ",A197,1))),Actuacions!$A$10:$D$3010,4))</f>
        <v/>
      </c>
      <c r="C197" s="89"/>
      <c r="D197" s="89"/>
      <c r="E197" s="31"/>
      <c r="F197" s="31"/>
      <c r="G197" s="32"/>
      <c r="H197" s="31"/>
      <c r="J197" s="52"/>
    </row>
    <row r="198" spans="1:10">
      <c r="A198" s="86"/>
      <c r="B198" s="88" t="str">
        <f>IF(OR(ISERROR(VLOOKUP(LEFT(A198,FIND(" ",A198,1)),Actuacions!$A$10:$D$3010,4)),A198=""),"",VLOOKUP(VALUE(LEFT(A198,FIND(" ",A198,1))),Actuacions!$A$10:$D$3010,4))</f>
        <v/>
      </c>
      <c r="C198" s="89"/>
      <c r="D198" s="89"/>
      <c r="E198" s="31"/>
      <c r="F198" s="31"/>
      <c r="G198" s="32"/>
      <c r="H198" s="31"/>
      <c r="J198" s="52"/>
    </row>
    <row r="199" spans="1:10">
      <c r="A199" s="86"/>
      <c r="B199" s="88" t="str">
        <f>IF(OR(ISERROR(VLOOKUP(LEFT(A199,FIND(" ",A199,1)),Actuacions!$A$10:$D$3010,4)),A199=""),"",VLOOKUP(VALUE(LEFT(A199,FIND(" ",A199,1))),Actuacions!$A$10:$D$3010,4))</f>
        <v/>
      </c>
      <c r="C199" s="89"/>
      <c r="D199" s="89"/>
      <c r="E199" s="31"/>
      <c r="F199" s="31"/>
      <c r="G199" s="32"/>
      <c r="H199" s="31"/>
      <c r="J199" s="52"/>
    </row>
    <row r="200" spans="1:10">
      <c r="A200" s="86"/>
      <c r="B200" s="88" t="str">
        <f>IF(OR(ISERROR(VLOOKUP(LEFT(A200,FIND(" ",A200,1)),Actuacions!$A$10:$D$3010,4)),A200=""),"",VLOOKUP(VALUE(LEFT(A200,FIND(" ",A200,1))),Actuacions!$A$10:$D$3010,4))</f>
        <v/>
      </c>
      <c r="C200" s="89"/>
      <c r="D200" s="89"/>
      <c r="E200" s="31"/>
      <c r="F200" s="31"/>
      <c r="G200" s="32"/>
      <c r="H200" s="31"/>
      <c r="J200" s="52"/>
    </row>
    <row r="201" spans="1:10">
      <c r="A201" s="86"/>
      <c r="B201" s="88" t="str">
        <f>IF(OR(ISERROR(VLOOKUP(LEFT(A201,FIND(" ",A201,1)),Actuacions!$A$10:$D$3010,4)),A201=""),"",VLOOKUP(VALUE(LEFT(A201,FIND(" ",A201,1))),Actuacions!$A$10:$D$3010,4))</f>
        <v/>
      </c>
      <c r="C201" s="89"/>
      <c r="D201" s="89"/>
      <c r="E201" s="31"/>
      <c r="F201" s="31"/>
      <c r="G201" s="32"/>
      <c r="H201" s="31"/>
      <c r="J201" s="52"/>
    </row>
    <row r="202" spans="1:10">
      <c r="A202" s="86"/>
      <c r="B202" s="88" t="str">
        <f>IF(OR(ISERROR(VLOOKUP(LEFT(A202,FIND(" ",A202,1)),Actuacions!$A$10:$D$3010,4)),A202=""),"",VLOOKUP(VALUE(LEFT(A202,FIND(" ",A202,1))),Actuacions!$A$10:$D$3010,4))</f>
        <v/>
      </c>
      <c r="C202" s="89"/>
      <c r="D202" s="89"/>
      <c r="E202" s="31"/>
      <c r="F202" s="31"/>
      <c r="G202" s="32"/>
      <c r="H202" s="31"/>
      <c r="J202" s="52"/>
    </row>
    <row r="203" spans="1:10">
      <c r="A203" s="86"/>
      <c r="B203" s="88" t="str">
        <f>IF(OR(ISERROR(VLOOKUP(LEFT(A203,FIND(" ",A203,1)),Actuacions!$A$10:$D$3010,4)),A203=""),"",VLOOKUP(VALUE(LEFT(A203,FIND(" ",A203,1))),Actuacions!$A$10:$D$3010,4))</f>
        <v/>
      </c>
      <c r="C203" s="89"/>
      <c r="D203" s="89"/>
      <c r="E203" s="31"/>
      <c r="F203" s="31"/>
      <c r="G203" s="32"/>
      <c r="H203" s="31"/>
      <c r="J203" s="52"/>
    </row>
    <row r="204" spans="1:10">
      <c r="A204" s="86"/>
      <c r="B204" s="88" t="str">
        <f>IF(OR(ISERROR(VLOOKUP(LEFT(A204,FIND(" ",A204,1)),Actuacions!$A$10:$D$3010,4)),A204=""),"",VLOOKUP(VALUE(LEFT(A204,FIND(" ",A204,1))),Actuacions!$A$10:$D$3010,4))</f>
        <v/>
      </c>
      <c r="C204" s="89"/>
      <c r="D204" s="89"/>
      <c r="E204" s="31"/>
      <c r="F204" s="31"/>
      <c r="G204" s="32"/>
      <c r="H204" s="31"/>
      <c r="J204" s="52"/>
    </row>
    <row r="205" spans="1:10">
      <c r="A205" s="86"/>
      <c r="B205" s="88" t="str">
        <f>IF(OR(ISERROR(VLOOKUP(LEFT(A205,FIND(" ",A205,1)),Actuacions!$A$10:$D$3010,4)),A205=""),"",VLOOKUP(VALUE(LEFT(A205,FIND(" ",A205,1))),Actuacions!$A$10:$D$3010,4))</f>
        <v/>
      </c>
      <c r="C205" s="89"/>
      <c r="D205" s="89"/>
      <c r="E205" s="31"/>
      <c r="F205" s="31"/>
      <c r="G205" s="32"/>
      <c r="H205" s="31"/>
      <c r="J205" s="52"/>
    </row>
    <row r="206" spans="1:10">
      <c r="A206" s="86"/>
      <c r="B206" s="88" t="str">
        <f>IF(OR(ISERROR(VLOOKUP(LEFT(A206,FIND(" ",A206,1)),Actuacions!$A$10:$D$3010,4)),A206=""),"",VLOOKUP(VALUE(LEFT(A206,FIND(" ",A206,1))),Actuacions!$A$10:$D$3010,4))</f>
        <v/>
      </c>
      <c r="C206" s="89"/>
      <c r="D206" s="89"/>
      <c r="E206" s="31"/>
      <c r="F206" s="31"/>
      <c r="G206" s="32"/>
      <c r="H206" s="31"/>
      <c r="J206" s="52"/>
    </row>
    <row r="207" spans="1:10">
      <c r="A207" s="86"/>
      <c r="B207" s="88" t="str">
        <f>IF(OR(ISERROR(VLOOKUP(LEFT(A207,FIND(" ",A207,1)),Actuacions!$A$10:$D$3010,4)),A207=""),"",VLOOKUP(VALUE(LEFT(A207,FIND(" ",A207,1))),Actuacions!$A$10:$D$3010,4))</f>
        <v/>
      </c>
      <c r="C207" s="89"/>
      <c r="D207" s="89"/>
      <c r="E207" s="31"/>
      <c r="F207" s="31"/>
      <c r="G207" s="32"/>
      <c r="H207" s="31"/>
      <c r="J207" s="52"/>
    </row>
    <row r="208" spans="1:10">
      <c r="A208" s="86"/>
      <c r="B208" s="88" t="str">
        <f>IF(OR(ISERROR(VLOOKUP(LEFT(A208,FIND(" ",A208,1)),Actuacions!$A$10:$D$3010,4)),A208=""),"",VLOOKUP(VALUE(LEFT(A208,FIND(" ",A208,1))),Actuacions!$A$10:$D$3010,4))</f>
        <v/>
      </c>
      <c r="C208" s="89"/>
      <c r="D208" s="89"/>
      <c r="E208" s="31"/>
      <c r="F208" s="31"/>
      <c r="G208" s="32"/>
      <c r="H208" s="31"/>
      <c r="J208" s="52"/>
    </row>
    <row r="209" spans="1:10">
      <c r="A209" s="86"/>
      <c r="B209" s="88" t="str">
        <f>IF(OR(ISERROR(VLOOKUP(LEFT(A209,FIND(" ",A209,1)),Actuacions!$A$10:$D$3010,4)),A209=""),"",VLOOKUP(VALUE(LEFT(A209,FIND(" ",A209,1))),Actuacions!$A$10:$D$3010,4))</f>
        <v/>
      </c>
      <c r="C209" s="89"/>
      <c r="D209" s="89"/>
      <c r="E209" s="31"/>
      <c r="F209" s="31"/>
      <c r="G209" s="32"/>
      <c r="H209" s="31"/>
      <c r="J209" s="52"/>
    </row>
    <row r="210" spans="1:10">
      <c r="A210" s="86"/>
      <c r="B210" s="88" t="str">
        <f>IF(OR(ISERROR(VLOOKUP(LEFT(A210,FIND(" ",A210,1)),Actuacions!$A$10:$D$3010,4)),A210=""),"",VLOOKUP(VALUE(LEFT(A210,FIND(" ",A210,1))),Actuacions!$A$10:$D$3010,4))</f>
        <v/>
      </c>
      <c r="C210" s="89"/>
      <c r="D210" s="89"/>
      <c r="E210" s="31"/>
      <c r="F210" s="31"/>
      <c r="G210" s="32"/>
      <c r="H210" s="31"/>
      <c r="J210" s="52"/>
    </row>
    <row r="211" spans="1:10">
      <c r="A211" s="86"/>
      <c r="B211" s="88" t="str">
        <f>IF(OR(ISERROR(VLOOKUP(LEFT(A211,FIND(" ",A211,1)),Actuacions!$A$10:$D$3010,4)),A211=""),"",VLOOKUP(VALUE(LEFT(A211,FIND(" ",A211,1))),Actuacions!$A$10:$D$3010,4))</f>
        <v/>
      </c>
      <c r="C211" s="89"/>
      <c r="D211" s="89"/>
      <c r="E211" s="31"/>
      <c r="F211" s="31"/>
      <c r="G211" s="32"/>
      <c r="H211" s="31"/>
      <c r="J211" s="52"/>
    </row>
    <row r="212" spans="1:10">
      <c r="A212" s="86"/>
      <c r="B212" s="88" t="str">
        <f>IF(OR(ISERROR(VLOOKUP(LEFT(A212,FIND(" ",A212,1)),Actuacions!$A$10:$D$3010,4)),A212=""),"",VLOOKUP(VALUE(LEFT(A212,FIND(" ",A212,1))),Actuacions!$A$10:$D$3010,4))</f>
        <v/>
      </c>
      <c r="C212" s="89"/>
      <c r="D212" s="89"/>
      <c r="E212" s="31"/>
      <c r="F212" s="31"/>
      <c r="G212" s="32"/>
      <c r="H212" s="31"/>
      <c r="J212" s="52"/>
    </row>
    <row r="213" spans="1:10">
      <c r="A213" s="86"/>
      <c r="B213" s="88" t="str">
        <f>IF(OR(ISERROR(VLOOKUP(LEFT(A213,FIND(" ",A213,1)),Actuacions!$A$10:$D$3010,4)),A213=""),"",VLOOKUP(VALUE(LEFT(A213,FIND(" ",A213,1))),Actuacions!$A$10:$D$3010,4))</f>
        <v/>
      </c>
      <c r="C213" s="89"/>
      <c r="D213" s="89"/>
      <c r="E213" s="31"/>
      <c r="F213" s="31"/>
      <c r="G213" s="32"/>
      <c r="H213" s="31"/>
      <c r="J213" s="52"/>
    </row>
    <row r="214" spans="1:10">
      <c r="A214" s="86"/>
      <c r="B214" s="88" t="str">
        <f>IF(OR(ISERROR(VLOOKUP(LEFT(A214,FIND(" ",A214,1)),Actuacions!$A$10:$D$3010,4)),A214=""),"",VLOOKUP(VALUE(LEFT(A214,FIND(" ",A214,1))),Actuacions!$A$10:$D$3010,4))</f>
        <v/>
      </c>
      <c r="C214" s="89"/>
      <c r="D214" s="89"/>
      <c r="E214" s="31"/>
      <c r="F214" s="31"/>
      <c r="G214" s="32"/>
      <c r="H214" s="31"/>
      <c r="J214" s="52"/>
    </row>
    <row r="215" spans="1:10">
      <c r="A215" s="86"/>
      <c r="B215" s="88" t="str">
        <f>IF(OR(ISERROR(VLOOKUP(LEFT(A215,FIND(" ",A215,1)),Actuacions!$A$10:$D$3010,4)),A215=""),"",VLOOKUP(VALUE(LEFT(A215,FIND(" ",A215,1))),Actuacions!$A$10:$D$3010,4))</f>
        <v/>
      </c>
      <c r="C215" s="89"/>
      <c r="D215" s="89"/>
      <c r="E215" s="31"/>
      <c r="F215" s="31"/>
      <c r="G215" s="32"/>
      <c r="H215" s="31"/>
      <c r="J215" s="52"/>
    </row>
    <row r="216" spans="1:10">
      <c r="A216" s="86"/>
      <c r="B216" s="88" t="str">
        <f>IF(OR(ISERROR(VLOOKUP(LEFT(A216,FIND(" ",A216,1)),Actuacions!$A$10:$D$3010,4)),A216=""),"",VLOOKUP(VALUE(LEFT(A216,FIND(" ",A216,1))),Actuacions!$A$10:$D$3010,4))</f>
        <v/>
      </c>
      <c r="C216" s="89"/>
      <c r="D216" s="89"/>
      <c r="E216" s="31"/>
      <c r="F216" s="31"/>
      <c r="G216" s="32"/>
      <c r="H216" s="31"/>
      <c r="J216" s="52"/>
    </row>
    <row r="217" spans="1:10">
      <c r="A217" s="86"/>
      <c r="B217" s="88" t="str">
        <f>IF(OR(ISERROR(VLOOKUP(LEFT(A217,FIND(" ",A217,1)),Actuacions!$A$10:$D$3010,4)),A217=""),"",VLOOKUP(VALUE(LEFT(A217,FIND(" ",A217,1))),Actuacions!$A$10:$D$3010,4))</f>
        <v/>
      </c>
      <c r="C217" s="89"/>
      <c r="D217" s="89"/>
      <c r="E217" s="31"/>
      <c r="F217" s="31"/>
      <c r="G217" s="32"/>
      <c r="H217" s="31"/>
      <c r="J217" s="52"/>
    </row>
    <row r="218" spans="1:10">
      <c r="A218" s="86"/>
      <c r="B218" s="88" t="str">
        <f>IF(OR(ISERROR(VLOOKUP(LEFT(A218,FIND(" ",A218,1)),Actuacions!$A$10:$D$3010,4)),A218=""),"",VLOOKUP(VALUE(LEFT(A218,FIND(" ",A218,1))),Actuacions!$A$10:$D$3010,4))</f>
        <v/>
      </c>
      <c r="C218" s="89"/>
      <c r="D218" s="89"/>
      <c r="E218" s="31"/>
      <c r="F218" s="31"/>
      <c r="G218" s="32"/>
      <c r="H218" s="31"/>
      <c r="J218" s="52"/>
    </row>
    <row r="219" spans="1:10">
      <c r="A219" s="86"/>
      <c r="B219" s="88" t="str">
        <f>IF(OR(ISERROR(VLOOKUP(LEFT(A219,FIND(" ",A219,1)),Actuacions!$A$10:$D$3010,4)),A219=""),"",VLOOKUP(VALUE(LEFT(A219,FIND(" ",A219,1))),Actuacions!$A$10:$D$3010,4))</f>
        <v/>
      </c>
      <c r="C219" s="89"/>
      <c r="D219" s="89"/>
      <c r="E219" s="31"/>
      <c r="F219" s="31"/>
      <c r="G219" s="32"/>
      <c r="H219" s="31"/>
      <c r="J219" s="52"/>
    </row>
    <row r="220" spans="1:10">
      <c r="A220" s="86"/>
      <c r="B220" s="88" t="str">
        <f>IF(OR(ISERROR(VLOOKUP(LEFT(A220,FIND(" ",A220,1)),Actuacions!$A$10:$D$3010,4)),A220=""),"",VLOOKUP(VALUE(LEFT(A220,FIND(" ",A220,1))),Actuacions!$A$10:$D$3010,4))</f>
        <v/>
      </c>
      <c r="C220" s="89"/>
      <c r="D220" s="89"/>
      <c r="E220" s="31"/>
      <c r="F220" s="31"/>
      <c r="G220" s="32"/>
      <c r="H220" s="31"/>
      <c r="J220" s="52"/>
    </row>
    <row r="221" spans="1:10">
      <c r="A221" s="86"/>
      <c r="B221" s="88" t="str">
        <f>IF(OR(ISERROR(VLOOKUP(LEFT(A221,FIND(" ",A221,1)),Actuacions!$A$10:$D$3010,4)),A221=""),"",VLOOKUP(VALUE(LEFT(A221,FIND(" ",A221,1))),Actuacions!$A$10:$D$3010,4))</f>
        <v/>
      </c>
      <c r="C221" s="89"/>
      <c r="D221" s="89"/>
      <c r="E221" s="31"/>
      <c r="F221" s="31"/>
      <c r="G221" s="32"/>
      <c r="H221" s="31"/>
      <c r="J221" s="52"/>
    </row>
    <row r="222" spans="1:10">
      <c r="A222" s="86"/>
      <c r="B222" s="88" t="str">
        <f>IF(OR(ISERROR(VLOOKUP(LEFT(A222,FIND(" ",A222,1)),Actuacions!$A$10:$D$3010,4)),A222=""),"",VLOOKUP(VALUE(LEFT(A222,FIND(" ",A222,1))),Actuacions!$A$10:$D$3010,4))</f>
        <v/>
      </c>
      <c r="C222" s="89"/>
      <c r="D222" s="89"/>
      <c r="E222" s="31"/>
      <c r="F222" s="31"/>
      <c r="G222" s="32"/>
      <c r="H222" s="31"/>
      <c r="J222" s="52"/>
    </row>
    <row r="223" spans="1:10">
      <c r="A223" s="86"/>
      <c r="B223" s="88" t="str">
        <f>IF(OR(ISERROR(VLOOKUP(LEFT(A223,FIND(" ",A223,1)),Actuacions!$A$10:$D$3010,4)),A223=""),"",VLOOKUP(VALUE(LEFT(A223,FIND(" ",A223,1))),Actuacions!$A$10:$D$3010,4))</f>
        <v/>
      </c>
      <c r="C223" s="89"/>
      <c r="D223" s="89"/>
      <c r="E223" s="31"/>
      <c r="F223" s="31"/>
      <c r="G223" s="32"/>
      <c r="H223" s="31"/>
      <c r="J223" s="52"/>
    </row>
    <row r="224" spans="1:10">
      <c r="A224" s="86"/>
      <c r="B224" s="88" t="str">
        <f>IF(OR(ISERROR(VLOOKUP(LEFT(A224,FIND(" ",A224,1)),Actuacions!$A$10:$D$3010,4)),A224=""),"",VLOOKUP(VALUE(LEFT(A224,FIND(" ",A224,1))),Actuacions!$A$10:$D$3010,4))</f>
        <v/>
      </c>
      <c r="C224" s="89"/>
      <c r="D224" s="89"/>
      <c r="E224" s="31"/>
      <c r="F224" s="31"/>
      <c r="G224" s="32"/>
      <c r="H224" s="31"/>
      <c r="J224" s="52"/>
    </row>
    <row r="225" spans="1:10">
      <c r="A225" s="86"/>
      <c r="B225" s="88" t="str">
        <f>IF(OR(ISERROR(VLOOKUP(LEFT(A225,FIND(" ",A225,1)),Actuacions!$A$10:$D$3010,4)),A225=""),"",VLOOKUP(VALUE(LEFT(A225,FIND(" ",A225,1))),Actuacions!$A$10:$D$3010,4))</f>
        <v/>
      </c>
      <c r="C225" s="89"/>
      <c r="D225" s="89"/>
      <c r="E225" s="31"/>
      <c r="F225" s="31"/>
      <c r="G225" s="32"/>
      <c r="H225" s="31"/>
      <c r="J225" s="52"/>
    </row>
    <row r="226" spans="1:10">
      <c r="A226" s="86"/>
      <c r="B226" s="88" t="str">
        <f>IF(OR(ISERROR(VLOOKUP(LEFT(A226,FIND(" ",A226,1)),Actuacions!$A$10:$D$3010,4)),A226=""),"",VLOOKUP(VALUE(LEFT(A226,FIND(" ",A226,1))),Actuacions!$A$10:$D$3010,4))</f>
        <v/>
      </c>
      <c r="C226" s="89"/>
      <c r="D226" s="89"/>
      <c r="E226" s="31"/>
      <c r="F226" s="31"/>
      <c r="G226" s="32"/>
      <c r="H226" s="31"/>
      <c r="J226" s="52"/>
    </row>
    <row r="227" spans="1:10">
      <c r="A227" s="86"/>
      <c r="B227" s="88" t="str">
        <f>IF(OR(ISERROR(VLOOKUP(LEFT(A227,FIND(" ",A227,1)),Actuacions!$A$10:$D$3010,4)),A227=""),"",VLOOKUP(VALUE(LEFT(A227,FIND(" ",A227,1))),Actuacions!$A$10:$D$3010,4))</f>
        <v/>
      </c>
      <c r="C227" s="89"/>
      <c r="D227" s="89"/>
      <c r="E227" s="31"/>
      <c r="F227" s="31"/>
      <c r="G227" s="32"/>
      <c r="H227" s="31"/>
      <c r="J227" s="52"/>
    </row>
    <row r="228" spans="1:10">
      <c r="A228" s="86"/>
      <c r="B228" s="88" t="str">
        <f>IF(OR(ISERROR(VLOOKUP(LEFT(A228,FIND(" ",A228,1)),Actuacions!$A$10:$D$3010,4)),A228=""),"",VLOOKUP(VALUE(LEFT(A228,FIND(" ",A228,1))),Actuacions!$A$10:$D$3010,4))</f>
        <v/>
      </c>
      <c r="C228" s="89"/>
      <c r="D228" s="89"/>
      <c r="E228" s="31"/>
      <c r="F228" s="31"/>
      <c r="G228" s="32"/>
      <c r="H228" s="31"/>
      <c r="J228" s="52"/>
    </row>
    <row r="229" spans="1:10">
      <c r="A229" s="86"/>
      <c r="B229" s="88" t="str">
        <f>IF(OR(ISERROR(VLOOKUP(LEFT(A229,FIND(" ",A229,1)),Actuacions!$A$10:$D$3010,4)),A229=""),"",VLOOKUP(VALUE(LEFT(A229,FIND(" ",A229,1))),Actuacions!$A$10:$D$3010,4))</f>
        <v/>
      </c>
      <c r="C229" s="89"/>
      <c r="D229" s="89"/>
      <c r="E229" s="31"/>
      <c r="F229" s="31"/>
      <c r="G229" s="32"/>
      <c r="H229" s="31"/>
      <c r="J229" s="52"/>
    </row>
    <row r="230" spans="1:10">
      <c r="A230" s="86"/>
      <c r="B230" s="88" t="str">
        <f>IF(OR(ISERROR(VLOOKUP(LEFT(A230,FIND(" ",A230,1)),Actuacions!$A$10:$D$3010,4)),A230=""),"",VLOOKUP(VALUE(LEFT(A230,FIND(" ",A230,1))),Actuacions!$A$10:$D$3010,4))</f>
        <v/>
      </c>
      <c r="C230" s="89"/>
      <c r="D230" s="89"/>
      <c r="E230" s="31"/>
      <c r="F230" s="31"/>
      <c r="G230" s="32"/>
      <c r="H230" s="31"/>
      <c r="J230" s="52"/>
    </row>
    <row r="231" spans="1:10">
      <c r="A231" s="86"/>
      <c r="B231" s="88" t="str">
        <f>IF(OR(ISERROR(VLOOKUP(LEFT(A231,FIND(" ",A231,1)),Actuacions!$A$10:$D$3010,4)),A231=""),"",VLOOKUP(VALUE(LEFT(A231,FIND(" ",A231,1))),Actuacions!$A$10:$D$3010,4))</f>
        <v/>
      </c>
      <c r="C231" s="89"/>
      <c r="D231" s="89"/>
      <c r="E231" s="31"/>
      <c r="F231" s="31"/>
      <c r="G231" s="32"/>
      <c r="H231" s="31"/>
      <c r="J231" s="52"/>
    </row>
    <row r="232" spans="1:10">
      <c r="A232" s="86"/>
      <c r="B232" s="88" t="str">
        <f>IF(OR(ISERROR(VLOOKUP(LEFT(A232,FIND(" ",A232,1)),Actuacions!$A$10:$D$3010,4)),A232=""),"",VLOOKUP(VALUE(LEFT(A232,FIND(" ",A232,1))),Actuacions!$A$10:$D$3010,4))</f>
        <v/>
      </c>
      <c r="C232" s="89"/>
      <c r="D232" s="89"/>
      <c r="E232" s="31"/>
      <c r="F232" s="31"/>
      <c r="G232" s="32"/>
      <c r="H232" s="31"/>
      <c r="J232" s="52"/>
    </row>
    <row r="233" spans="1:10">
      <c r="A233" s="86"/>
      <c r="B233" s="88" t="str">
        <f>IF(OR(ISERROR(VLOOKUP(LEFT(A233,FIND(" ",A233,1)),Actuacions!$A$10:$D$3010,4)),A233=""),"",VLOOKUP(VALUE(LEFT(A233,FIND(" ",A233,1))),Actuacions!$A$10:$D$3010,4))</f>
        <v/>
      </c>
      <c r="C233" s="89"/>
      <c r="D233" s="89"/>
      <c r="E233" s="31"/>
      <c r="F233" s="31"/>
      <c r="G233" s="32"/>
      <c r="H233" s="31"/>
      <c r="J233" s="52"/>
    </row>
    <row r="234" spans="1:10">
      <c r="A234" s="86"/>
      <c r="B234" s="88" t="str">
        <f>IF(OR(ISERROR(VLOOKUP(LEFT(A234,FIND(" ",A234,1)),Actuacions!$A$10:$D$3010,4)),A234=""),"",VLOOKUP(VALUE(LEFT(A234,FIND(" ",A234,1))),Actuacions!$A$10:$D$3010,4))</f>
        <v/>
      </c>
      <c r="C234" s="89"/>
      <c r="D234" s="89"/>
      <c r="E234" s="31"/>
      <c r="F234" s="31"/>
      <c r="G234" s="32"/>
      <c r="H234" s="31"/>
      <c r="J234" s="52"/>
    </row>
    <row r="235" spans="1:10">
      <c r="A235" s="86"/>
      <c r="B235" s="88" t="str">
        <f>IF(OR(ISERROR(VLOOKUP(LEFT(A235,FIND(" ",A235,1)),Actuacions!$A$10:$D$3010,4)),A235=""),"",VLOOKUP(VALUE(LEFT(A235,FIND(" ",A235,1))),Actuacions!$A$10:$D$3010,4))</f>
        <v/>
      </c>
      <c r="C235" s="89"/>
      <c r="D235" s="89"/>
      <c r="E235" s="31"/>
      <c r="F235" s="31"/>
      <c r="G235" s="32"/>
      <c r="H235" s="31"/>
      <c r="J235" s="52"/>
    </row>
    <row r="236" spans="1:10">
      <c r="A236" s="86"/>
      <c r="B236" s="88" t="str">
        <f>IF(OR(ISERROR(VLOOKUP(LEFT(A236,FIND(" ",A236,1)),Actuacions!$A$10:$D$3010,4)),A236=""),"",VLOOKUP(VALUE(LEFT(A236,FIND(" ",A236,1))),Actuacions!$A$10:$D$3010,4))</f>
        <v/>
      </c>
      <c r="C236" s="89"/>
      <c r="D236" s="89"/>
      <c r="E236" s="31"/>
      <c r="F236" s="31"/>
      <c r="G236" s="32"/>
      <c r="H236" s="31"/>
      <c r="J236" s="52"/>
    </row>
    <row r="237" spans="1:10">
      <c r="A237" s="86"/>
      <c r="B237" s="88" t="str">
        <f>IF(OR(ISERROR(VLOOKUP(LEFT(A237,FIND(" ",A237,1)),Actuacions!$A$10:$D$3010,4)),A237=""),"",VLOOKUP(VALUE(LEFT(A237,FIND(" ",A237,1))),Actuacions!$A$10:$D$3010,4))</f>
        <v/>
      </c>
      <c r="C237" s="89"/>
      <c r="D237" s="89"/>
      <c r="E237" s="31"/>
      <c r="F237" s="31"/>
      <c r="G237" s="32"/>
      <c r="H237" s="31"/>
      <c r="J237" s="52"/>
    </row>
    <row r="238" spans="1:10">
      <c r="A238" s="86"/>
      <c r="B238" s="88" t="str">
        <f>IF(OR(ISERROR(VLOOKUP(LEFT(A238,FIND(" ",A238,1)),Actuacions!$A$10:$D$3010,4)),A238=""),"",VLOOKUP(VALUE(LEFT(A238,FIND(" ",A238,1))),Actuacions!$A$10:$D$3010,4))</f>
        <v/>
      </c>
      <c r="C238" s="89"/>
      <c r="D238" s="89"/>
      <c r="E238" s="31"/>
      <c r="F238" s="31"/>
      <c r="G238" s="32"/>
      <c r="H238" s="31"/>
      <c r="J238" s="52"/>
    </row>
    <row r="239" spans="1:10">
      <c r="A239" s="86"/>
      <c r="B239" s="88" t="str">
        <f>IF(OR(ISERROR(VLOOKUP(LEFT(A239,FIND(" ",A239,1)),Actuacions!$A$10:$D$3010,4)),A239=""),"",VLOOKUP(VALUE(LEFT(A239,FIND(" ",A239,1))),Actuacions!$A$10:$D$3010,4))</f>
        <v/>
      </c>
      <c r="C239" s="89"/>
      <c r="D239" s="89"/>
      <c r="E239" s="31"/>
      <c r="F239" s="31"/>
      <c r="G239" s="32"/>
      <c r="H239" s="31"/>
      <c r="J239" s="52"/>
    </row>
    <row r="240" spans="1:10">
      <c r="A240" s="86"/>
      <c r="B240" s="88" t="str">
        <f>IF(OR(ISERROR(VLOOKUP(LEFT(A240,FIND(" ",A240,1)),Actuacions!$A$10:$D$3010,4)),A240=""),"",VLOOKUP(VALUE(LEFT(A240,FIND(" ",A240,1))),Actuacions!$A$10:$D$3010,4))</f>
        <v/>
      </c>
      <c r="C240" s="89"/>
      <c r="D240" s="89"/>
      <c r="E240" s="31"/>
      <c r="F240" s="31"/>
      <c r="G240" s="32"/>
      <c r="H240" s="31"/>
      <c r="J240" s="52"/>
    </row>
    <row r="241" spans="1:10">
      <c r="A241" s="86"/>
      <c r="B241" s="88" t="str">
        <f>IF(OR(ISERROR(VLOOKUP(LEFT(A241,FIND(" ",A241,1)),Actuacions!$A$10:$D$3010,4)),A241=""),"",VLOOKUP(VALUE(LEFT(A241,FIND(" ",A241,1))),Actuacions!$A$10:$D$3010,4))</f>
        <v/>
      </c>
      <c r="C241" s="89"/>
      <c r="D241" s="89"/>
      <c r="E241" s="31"/>
      <c r="F241" s="31"/>
      <c r="G241" s="32"/>
      <c r="H241" s="31"/>
      <c r="J241" s="52"/>
    </row>
    <row r="242" spans="1:10">
      <c r="A242" s="86"/>
      <c r="B242" s="88" t="str">
        <f>IF(OR(ISERROR(VLOOKUP(LEFT(A242,FIND(" ",A242,1)),Actuacions!$A$10:$D$3010,4)),A242=""),"",VLOOKUP(VALUE(LEFT(A242,FIND(" ",A242,1))),Actuacions!$A$10:$D$3010,4))</f>
        <v/>
      </c>
      <c r="C242" s="89"/>
      <c r="D242" s="89"/>
      <c r="E242" s="31"/>
      <c r="F242" s="31"/>
      <c r="G242" s="32"/>
      <c r="H242" s="31"/>
      <c r="J242" s="52"/>
    </row>
    <row r="243" spans="1:10">
      <c r="A243" s="86"/>
      <c r="B243" s="88" t="str">
        <f>IF(OR(ISERROR(VLOOKUP(LEFT(A243,FIND(" ",A243,1)),Actuacions!$A$10:$D$3010,4)),A243=""),"",VLOOKUP(VALUE(LEFT(A243,FIND(" ",A243,1))),Actuacions!$A$10:$D$3010,4))</f>
        <v/>
      </c>
      <c r="C243" s="89"/>
      <c r="D243" s="89"/>
      <c r="E243" s="31"/>
      <c r="F243" s="31"/>
      <c r="G243" s="32"/>
      <c r="H243" s="31"/>
      <c r="J243" s="52"/>
    </row>
    <row r="244" spans="1:10">
      <c r="A244" s="86"/>
      <c r="B244" s="88" t="str">
        <f>IF(OR(ISERROR(VLOOKUP(LEFT(A244,FIND(" ",A244,1)),Actuacions!$A$10:$D$3010,4)),A244=""),"",VLOOKUP(VALUE(LEFT(A244,FIND(" ",A244,1))),Actuacions!$A$10:$D$3010,4))</f>
        <v/>
      </c>
      <c r="C244" s="89"/>
      <c r="D244" s="89"/>
      <c r="E244" s="31"/>
      <c r="F244" s="31"/>
      <c r="G244" s="32"/>
      <c r="H244" s="31"/>
      <c r="J244" s="52"/>
    </row>
    <row r="245" spans="1:10">
      <c r="A245" s="86"/>
      <c r="B245" s="88" t="str">
        <f>IF(OR(ISERROR(VLOOKUP(LEFT(A245,FIND(" ",A245,1)),Actuacions!$A$10:$D$3010,4)),A245=""),"",VLOOKUP(VALUE(LEFT(A245,FIND(" ",A245,1))),Actuacions!$A$10:$D$3010,4))</f>
        <v/>
      </c>
      <c r="C245" s="89"/>
      <c r="D245" s="89"/>
      <c r="E245" s="31"/>
      <c r="F245" s="31"/>
      <c r="G245" s="32"/>
      <c r="H245" s="31"/>
      <c r="J245" s="52"/>
    </row>
    <row r="246" spans="1:10">
      <c r="A246" s="86"/>
      <c r="B246" s="88" t="str">
        <f>IF(OR(ISERROR(VLOOKUP(LEFT(A246,FIND(" ",A246,1)),Actuacions!$A$10:$D$3010,4)),A246=""),"",VLOOKUP(VALUE(LEFT(A246,FIND(" ",A246,1))),Actuacions!$A$10:$D$3010,4))</f>
        <v/>
      </c>
      <c r="C246" s="89"/>
      <c r="D246" s="89"/>
      <c r="E246" s="31"/>
      <c r="F246" s="31"/>
      <c r="G246" s="32"/>
      <c r="H246" s="31"/>
      <c r="J246" s="52"/>
    </row>
    <row r="247" spans="1:10">
      <c r="A247" s="86"/>
      <c r="B247" s="88" t="str">
        <f>IF(OR(ISERROR(VLOOKUP(LEFT(A247,FIND(" ",A247,1)),Actuacions!$A$10:$D$3010,4)),A247=""),"",VLOOKUP(VALUE(LEFT(A247,FIND(" ",A247,1))),Actuacions!$A$10:$D$3010,4))</f>
        <v/>
      </c>
      <c r="C247" s="89"/>
      <c r="D247" s="89"/>
      <c r="E247" s="31"/>
      <c r="F247" s="31"/>
      <c r="G247" s="32"/>
      <c r="H247" s="31"/>
      <c r="J247" s="52"/>
    </row>
    <row r="248" spans="1:10">
      <c r="A248" s="86"/>
      <c r="B248" s="88" t="str">
        <f>IF(OR(ISERROR(VLOOKUP(LEFT(A248,FIND(" ",A248,1)),Actuacions!$A$10:$D$3010,4)),A248=""),"",VLOOKUP(VALUE(LEFT(A248,FIND(" ",A248,1))),Actuacions!$A$10:$D$3010,4))</f>
        <v/>
      </c>
      <c r="C248" s="89"/>
      <c r="D248" s="89"/>
      <c r="E248" s="31"/>
      <c r="F248" s="31"/>
      <c r="G248" s="32"/>
      <c r="H248" s="31"/>
      <c r="J248" s="52"/>
    </row>
    <row r="249" spans="1:10">
      <c r="A249" s="86"/>
      <c r="B249" s="88" t="str">
        <f>IF(OR(ISERROR(VLOOKUP(LEFT(A249,FIND(" ",A249,1)),Actuacions!$A$10:$D$3010,4)),A249=""),"",VLOOKUP(VALUE(LEFT(A249,FIND(" ",A249,1))),Actuacions!$A$10:$D$3010,4))</f>
        <v/>
      </c>
      <c r="C249" s="89"/>
      <c r="D249" s="89"/>
      <c r="E249" s="31"/>
      <c r="F249" s="31"/>
      <c r="G249" s="32"/>
      <c r="H249" s="31"/>
      <c r="J249" s="52"/>
    </row>
    <row r="250" spans="1:10">
      <c r="A250" s="86"/>
      <c r="B250" s="88" t="str">
        <f>IF(OR(ISERROR(VLOOKUP(LEFT(A250,FIND(" ",A250,1)),Actuacions!$A$10:$D$3010,4)),A250=""),"",VLOOKUP(VALUE(LEFT(A250,FIND(" ",A250,1))),Actuacions!$A$10:$D$3010,4))</f>
        <v/>
      </c>
      <c r="C250" s="89"/>
      <c r="D250" s="89"/>
      <c r="E250" s="31"/>
      <c r="F250" s="31"/>
      <c r="G250" s="32"/>
      <c r="H250" s="31"/>
      <c r="J250" s="52"/>
    </row>
    <row r="251" spans="1:10">
      <c r="A251" s="86"/>
      <c r="B251" s="88" t="str">
        <f>IF(OR(ISERROR(VLOOKUP(LEFT(A251,FIND(" ",A251,1)),Actuacions!$A$10:$D$3010,4)),A251=""),"",VLOOKUP(VALUE(LEFT(A251,FIND(" ",A251,1))),Actuacions!$A$10:$D$3010,4))</f>
        <v/>
      </c>
      <c r="C251" s="89"/>
      <c r="D251" s="89"/>
      <c r="E251" s="31"/>
      <c r="F251" s="31"/>
      <c r="G251" s="32"/>
      <c r="H251" s="31"/>
      <c r="J251" s="52"/>
    </row>
    <row r="252" spans="1:10">
      <c r="A252" s="86"/>
      <c r="B252" s="88" t="str">
        <f>IF(OR(ISERROR(VLOOKUP(LEFT(A252,FIND(" ",A252,1)),Actuacions!$A$10:$D$3010,4)),A252=""),"",VLOOKUP(VALUE(LEFT(A252,FIND(" ",A252,1))),Actuacions!$A$10:$D$3010,4))</f>
        <v/>
      </c>
      <c r="C252" s="89"/>
      <c r="D252" s="89"/>
      <c r="E252" s="31"/>
      <c r="F252" s="31"/>
      <c r="G252" s="32"/>
      <c r="H252" s="31"/>
      <c r="J252" s="52"/>
    </row>
    <row r="253" spans="1:10">
      <c r="A253" s="86"/>
      <c r="B253" s="88" t="str">
        <f>IF(OR(ISERROR(VLOOKUP(LEFT(A253,FIND(" ",A253,1)),Actuacions!$A$10:$D$3010,4)),A253=""),"",VLOOKUP(VALUE(LEFT(A253,FIND(" ",A253,1))),Actuacions!$A$10:$D$3010,4))</f>
        <v/>
      </c>
      <c r="C253" s="89"/>
      <c r="D253" s="89"/>
      <c r="E253" s="31"/>
      <c r="F253" s="31"/>
      <c r="G253" s="32"/>
      <c r="H253" s="31"/>
      <c r="J253" s="52"/>
    </row>
    <row r="254" spans="1:10">
      <c r="A254" s="86"/>
      <c r="B254" s="88" t="str">
        <f>IF(OR(ISERROR(VLOOKUP(LEFT(A254,FIND(" ",A254,1)),Actuacions!$A$10:$D$3010,4)),A254=""),"",VLOOKUP(VALUE(LEFT(A254,FIND(" ",A254,1))),Actuacions!$A$10:$D$3010,4))</f>
        <v/>
      </c>
      <c r="C254" s="89"/>
      <c r="D254" s="89"/>
      <c r="E254" s="31"/>
      <c r="F254" s="31"/>
      <c r="G254" s="32"/>
      <c r="H254" s="31"/>
      <c r="J254" s="52"/>
    </row>
    <row r="255" spans="1:10">
      <c r="A255" s="86"/>
      <c r="B255" s="88" t="str">
        <f>IF(OR(ISERROR(VLOOKUP(LEFT(A255,FIND(" ",A255,1)),Actuacions!$A$10:$D$3010,4)),A255=""),"",VLOOKUP(VALUE(LEFT(A255,FIND(" ",A255,1))),Actuacions!$A$10:$D$3010,4))</f>
        <v/>
      </c>
      <c r="C255" s="89"/>
      <c r="D255" s="89"/>
      <c r="E255" s="31"/>
      <c r="F255" s="31"/>
      <c r="G255" s="32"/>
      <c r="H255" s="31"/>
      <c r="J255" s="52"/>
    </row>
    <row r="256" spans="1:10">
      <c r="A256" s="86"/>
      <c r="B256" s="88" t="str">
        <f>IF(OR(ISERROR(VLOOKUP(LEFT(A256,FIND(" ",A256,1)),Actuacions!$A$10:$D$3010,4)),A256=""),"",VLOOKUP(VALUE(LEFT(A256,FIND(" ",A256,1))),Actuacions!$A$10:$D$3010,4))</f>
        <v/>
      </c>
      <c r="C256" s="89"/>
      <c r="D256" s="89"/>
      <c r="E256" s="31"/>
      <c r="F256" s="31"/>
      <c r="G256" s="32"/>
      <c r="H256" s="31"/>
      <c r="J256" s="52"/>
    </row>
    <row r="257" spans="1:10">
      <c r="A257" s="86"/>
      <c r="B257" s="88" t="str">
        <f>IF(OR(ISERROR(VLOOKUP(LEFT(A257,FIND(" ",A257,1)),Actuacions!$A$10:$D$3010,4)),A257=""),"",VLOOKUP(VALUE(LEFT(A257,FIND(" ",A257,1))),Actuacions!$A$10:$D$3010,4))</f>
        <v/>
      </c>
      <c r="C257" s="89"/>
      <c r="D257" s="89"/>
      <c r="E257" s="31"/>
      <c r="F257" s="31"/>
      <c r="G257" s="32"/>
      <c r="H257" s="31"/>
      <c r="J257" s="52"/>
    </row>
    <row r="258" spans="1:10">
      <c r="A258" s="86"/>
      <c r="B258" s="88" t="str">
        <f>IF(OR(ISERROR(VLOOKUP(LEFT(A258,FIND(" ",A258,1)),Actuacions!$A$10:$D$3010,4)),A258=""),"",VLOOKUP(VALUE(LEFT(A258,FIND(" ",A258,1))),Actuacions!$A$10:$D$3010,4))</f>
        <v/>
      </c>
      <c r="C258" s="89"/>
      <c r="D258" s="89"/>
      <c r="E258" s="31"/>
      <c r="F258" s="31"/>
      <c r="G258" s="32"/>
      <c r="H258" s="31"/>
      <c r="J258" s="52"/>
    </row>
    <row r="259" spans="1:10">
      <c r="A259" s="86"/>
      <c r="B259" s="88" t="str">
        <f>IF(OR(ISERROR(VLOOKUP(LEFT(A259,FIND(" ",A259,1)),Actuacions!$A$10:$D$3010,4)),A259=""),"",VLOOKUP(VALUE(LEFT(A259,FIND(" ",A259,1))),Actuacions!$A$10:$D$3010,4))</f>
        <v/>
      </c>
      <c r="C259" s="89"/>
      <c r="D259" s="89"/>
      <c r="E259" s="31"/>
      <c r="F259" s="31"/>
      <c r="G259" s="32"/>
      <c r="H259" s="31"/>
      <c r="J259" s="52"/>
    </row>
    <row r="260" spans="1:10">
      <c r="A260" s="86"/>
      <c r="B260" s="88" t="str">
        <f>IF(OR(ISERROR(VLOOKUP(LEFT(A260,FIND(" ",A260,1)),Actuacions!$A$10:$D$3010,4)),A260=""),"",VLOOKUP(VALUE(LEFT(A260,FIND(" ",A260,1))),Actuacions!$A$10:$D$3010,4))</f>
        <v/>
      </c>
      <c r="C260" s="89"/>
      <c r="D260" s="89"/>
      <c r="E260" s="31"/>
      <c r="F260" s="31"/>
      <c r="G260" s="32"/>
      <c r="H260" s="31"/>
      <c r="J260" s="52"/>
    </row>
    <row r="261" spans="1:10">
      <c r="A261" s="86"/>
      <c r="B261" s="88" t="str">
        <f>IF(OR(ISERROR(VLOOKUP(LEFT(A261,FIND(" ",A261,1)),Actuacions!$A$10:$D$3010,4)),A261=""),"",VLOOKUP(VALUE(LEFT(A261,FIND(" ",A261,1))),Actuacions!$A$10:$D$3010,4))</f>
        <v/>
      </c>
      <c r="C261" s="89"/>
      <c r="D261" s="89"/>
      <c r="E261" s="31"/>
      <c r="F261" s="31"/>
      <c r="G261" s="32"/>
      <c r="H261" s="31"/>
      <c r="J261" s="52"/>
    </row>
    <row r="262" spans="1:10">
      <c r="A262" s="86"/>
      <c r="B262" s="88" t="str">
        <f>IF(OR(ISERROR(VLOOKUP(LEFT(A262,FIND(" ",A262,1)),Actuacions!$A$10:$D$3010,4)),A262=""),"",VLOOKUP(VALUE(LEFT(A262,FIND(" ",A262,1))),Actuacions!$A$10:$D$3010,4))</f>
        <v/>
      </c>
      <c r="C262" s="89"/>
      <c r="D262" s="89"/>
      <c r="E262" s="31"/>
      <c r="F262" s="31"/>
      <c r="G262" s="32"/>
      <c r="H262" s="31"/>
      <c r="J262" s="52"/>
    </row>
    <row r="263" spans="1:10">
      <c r="A263" s="86"/>
      <c r="B263" s="88" t="str">
        <f>IF(OR(ISERROR(VLOOKUP(LEFT(A263,FIND(" ",A263,1)),Actuacions!$A$10:$D$3010,4)),A263=""),"",VLOOKUP(VALUE(LEFT(A263,FIND(" ",A263,1))),Actuacions!$A$10:$D$3010,4))</f>
        <v/>
      </c>
      <c r="C263" s="89"/>
      <c r="D263" s="89"/>
      <c r="E263" s="31"/>
      <c r="F263" s="31"/>
      <c r="G263" s="32"/>
      <c r="H263" s="31"/>
      <c r="J263" s="52"/>
    </row>
    <row r="264" spans="1:10">
      <c r="A264" s="86"/>
      <c r="B264" s="88" t="str">
        <f>IF(OR(ISERROR(VLOOKUP(LEFT(A264,FIND(" ",A264,1)),Actuacions!$A$10:$D$3010,4)),A264=""),"",VLOOKUP(VALUE(LEFT(A264,FIND(" ",A264,1))),Actuacions!$A$10:$D$3010,4))</f>
        <v/>
      </c>
      <c r="C264" s="89"/>
      <c r="D264" s="89"/>
      <c r="E264" s="31"/>
      <c r="F264" s="31"/>
      <c r="G264" s="32"/>
      <c r="H264" s="31"/>
      <c r="J264" s="52"/>
    </row>
    <row r="265" spans="1:10">
      <c r="A265" s="86"/>
      <c r="B265" s="88" t="str">
        <f>IF(OR(ISERROR(VLOOKUP(LEFT(A265,FIND(" ",A265,1)),Actuacions!$A$10:$D$3010,4)),A265=""),"",VLOOKUP(VALUE(LEFT(A265,FIND(" ",A265,1))),Actuacions!$A$10:$D$3010,4))</f>
        <v/>
      </c>
      <c r="C265" s="89"/>
      <c r="D265" s="89"/>
      <c r="E265" s="31"/>
      <c r="F265" s="31"/>
      <c r="G265" s="32"/>
      <c r="H265" s="31"/>
      <c r="J265" s="52"/>
    </row>
    <row r="266" spans="1:10">
      <c r="A266" s="86"/>
      <c r="B266" s="88" t="str">
        <f>IF(OR(ISERROR(VLOOKUP(LEFT(A266,FIND(" ",A266,1)),Actuacions!$A$10:$D$3010,4)),A266=""),"",VLOOKUP(VALUE(LEFT(A266,FIND(" ",A266,1))),Actuacions!$A$10:$D$3010,4))</f>
        <v/>
      </c>
      <c r="C266" s="89"/>
      <c r="D266" s="89"/>
      <c r="E266" s="31"/>
      <c r="F266" s="31"/>
      <c r="G266" s="32"/>
      <c r="H266" s="31"/>
      <c r="J266" s="52"/>
    </row>
    <row r="267" spans="1:10">
      <c r="A267" s="86"/>
      <c r="B267" s="88" t="str">
        <f>IF(OR(ISERROR(VLOOKUP(LEFT(A267,FIND(" ",A267,1)),Actuacions!$A$10:$D$3010,4)),A267=""),"",VLOOKUP(VALUE(LEFT(A267,FIND(" ",A267,1))),Actuacions!$A$10:$D$3010,4))</f>
        <v/>
      </c>
      <c r="C267" s="89"/>
      <c r="D267" s="89"/>
      <c r="E267" s="31"/>
      <c r="F267" s="31"/>
      <c r="G267" s="32"/>
      <c r="H267" s="31"/>
      <c r="J267" s="52"/>
    </row>
    <row r="268" spans="1:10">
      <c r="A268" s="86"/>
      <c r="B268" s="88" t="str">
        <f>IF(OR(ISERROR(VLOOKUP(LEFT(A268,FIND(" ",A268,1)),Actuacions!$A$10:$D$3010,4)),A268=""),"",VLOOKUP(VALUE(LEFT(A268,FIND(" ",A268,1))),Actuacions!$A$10:$D$3010,4))</f>
        <v/>
      </c>
      <c r="C268" s="89"/>
      <c r="D268" s="89"/>
      <c r="E268" s="31"/>
      <c r="F268" s="31"/>
      <c r="G268" s="32"/>
      <c r="H268" s="31"/>
      <c r="J268" s="52"/>
    </row>
    <row r="269" spans="1:10">
      <c r="A269" s="86"/>
      <c r="B269" s="88" t="str">
        <f>IF(OR(ISERROR(VLOOKUP(LEFT(A269,FIND(" ",A269,1)),Actuacions!$A$10:$D$3010,4)),A269=""),"",VLOOKUP(VALUE(LEFT(A269,FIND(" ",A269,1))),Actuacions!$A$10:$D$3010,4))</f>
        <v/>
      </c>
      <c r="C269" s="89"/>
      <c r="D269" s="89"/>
      <c r="E269" s="31"/>
      <c r="F269" s="31"/>
      <c r="G269" s="32"/>
      <c r="H269" s="31"/>
      <c r="J269" s="52"/>
    </row>
    <row r="270" spans="1:10">
      <c r="A270" s="86"/>
      <c r="B270" s="88" t="str">
        <f>IF(OR(ISERROR(VLOOKUP(LEFT(A270,FIND(" ",A270,1)),Actuacions!$A$10:$D$3010,4)),A270=""),"",VLOOKUP(VALUE(LEFT(A270,FIND(" ",A270,1))),Actuacions!$A$10:$D$3010,4))</f>
        <v/>
      </c>
      <c r="C270" s="89"/>
      <c r="D270" s="89"/>
      <c r="E270" s="31"/>
      <c r="F270" s="31"/>
      <c r="G270" s="32"/>
      <c r="H270" s="31"/>
      <c r="J270" s="52"/>
    </row>
    <row r="271" spans="1:10">
      <c r="A271" s="86"/>
      <c r="B271" s="88" t="str">
        <f>IF(OR(ISERROR(VLOOKUP(LEFT(A271,FIND(" ",A271,1)),Actuacions!$A$10:$D$3010,4)),A271=""),"",VLOOKUP(VALUE(LEFT(A271,FIND(" ",A271,1))),Actuacions!$A$10:$D$3010,4))</f>
        <v/>
      </c>
      <c r="C271" s="89"/>
      <c r="D271" s="89"/>
      <c r="E271" s="31"/>
      <c r="F271" s="31"/>
      <c r="G271" s="32"/>
      <c r="H271" s="31"/>
      <c r="J271" s="52"/>
    </row>
    <row r="272" spans="1:10">
      <c r="A272" s="86"/>
      <c r="B272" s="88" t="str">
        <f>IF(OR(ISERROR(VLOOKUP(LEFT(A272,FIND(" ",A272,1)),Actuacions!$A$10:$D$3010,4)),A272=""),"",VLOOKUP(VALUE(LEFT(A272,FIND(" ",A272,1))),Actuacions!$A$10:$D$3010,4))</f>
        <v/>
      </c>
      <c r="C272" s="89"/>
      <c r="D272" s="89"/>
      <c r="E272" s="31"/>
      <c r="F272" s="31"/>
      <c r="G272" s="32"/>
      <c r="H272" s="31"/>
      <c r="J272" s="52"/>
    </row>
    <row r="273" spans="1:10">
      <c r="A273" s="86"/>
      <c r="B273" s="88" t="str">
        <f>IF(OR(ISERROR(VLOOKUP(LEFT(A273,FIND(" ",A273,1)),Actuacions!$A$10:$D$3010,4)),A273=""),"",VLOOKUP(VALUE(LEFT(A273,FIND(" ",A273,1))),Actuacions!$A$10:$D$3010,4))</f>
        <v/>
      </c>
      <c r="C273" s="89"/>
      <c r="D273" s="89"/>
      <c r="E273" s="31"/>
      <c r="F273" s="31"/>
      <c r="G273" s="32"/>
      <c r="H273" s="31"/>
      <c r="J273" s="52"/>
    </row>
    <row r="274" spans="1:10">
      <c r="A274" s="86"/>
      <c r="B274" s="88" t="str">
        <f>IF(OR(ISERROR(VLOOKUP(LEFT(A274,FIND(" ",A274,1)),Actuacions!$A$10:$D$3010,4)),A274=""),"",VLOOKUP(VALUE(LEFT(A274,FIND(" ",A274,1))),Actuacions!$A$10:$D$3010,4))</f>
        <v/>
      </c>
      <c r="C274" s="89"/>
      <c r="D274" s="89"/>
      <c r="E274" s="31"/>
      <c r="F274" s="31"/>
      <c r="G274" s="32"/>
      <c r="H274" s="31"/>
      <c r="J274" s="52"/>
    </row>
    <row r="275" spans="1:10">
      <c r="A275" s="86"/>
      <c r="B275" s="88" t="str">
        <f>IF(OR(ISERROR(VLOOKUP(LEFT(A275,FIND(" ",A275,1)),Actuacions!$A$10:$D$3010,4)),A275=""),"",VLOOKUP(VALUE(LEFT(A275,FIND(" ",A275,1))),Actuacions!$A$10:$D$3010,4))</f>
        <v/>
      </c>
      <c r="C275" s="89"/>
      <c r="D275" s="89"/>
      <c r="E275" s="31"/>
      <c r="F275" s="31"/>
      <c r="G275" s="32"/>
      <c r="H275" s="31"/>
      <c r="J275" s="52"/>
    </row>
    <row r="276" spans="1:10">
      <c r="A276" s="86"/>
      <c r="B276" s="88" t="str">
        <f>IF(OR(ISERROR(VLOOKUP(LEFT(A276,FIND(" ",A276,1)),Actuacions!$A$10:$D$3010,4)),A276=""),"",VLOOKUP(VALUE(LEFT(A276,FIND(" ",A276,1))),Actuacions!$A$10:$D$3010,4))</f>
        <v/>
      </c>
      <c r="C276" s="89"/>
      <c r="D276" s="89"/>
      <c r="E276" s="31"/>
      <c r="F276" s="31"/>
      <c r="G276" s="32"/>
      <c r="H276" s="31"/>
      <c r="J276" s="52"/>
    </row>
    <row r="277" spans="1:10">
      <c r="A277" s="86"/>
      <c r="B277" s="88" t="str">
        <f>IF(OR(ISERROR(VLOOKUP(LEFT(A277,FIND(" ",A277,1)),Actuacions!$A$10:$D$3010,4)),A277=""),"",VLOOKUP(VALUE(LEFT(A277,FIND(" ",A277,1))),Actuacions!$A$10:$D$3010,4))</f>
        <v/>
      </c>
      <c r="C277" s="89"/>
      <c r="D277" s="89"/>
      <c r="E277" s="31"/>
      <c r="F277" s="31"/>
      <c r="G277" s="32"/>
      <c r="H277" s="31"/>
      <c r="J277" s="52"/>
    </row>
    <row r="278" spans="1:10">
      <c r="A278" s="86"/>
      <c r="B278" s="88" t="str">
        <f>IF(OR(ISERROR(VLOOKUP(LEFT(A278,FIND(" ",A278,1)),Actuacions!$A$10:$D$3010,4)),A278=""),"",VLOOKUP(VALUE(LEFT(A278,FIND(" ",A278,1))),Actuacions!$A$10:$D$3010,4))</f>
        <v/>
      </c>
      <c r="C278" s="89"/>
      <c r="D278" s="89"/>
      <c r="E278" s="31"/>
      <c r="F278" s="31"/>
      <c r="G278" s="32"/>
      <c r="H278" s="31"/>
      <c r="J278" s="52"/>
    </row>
    <row r="279" spans="1:10">
      <c r="A279" s="86"/>
      <c r="B279" s="88" t="str">
        <f>IF(OR(ISERROR(VLOOKUP(LEFT(A279,FIND(" ",A279,1)),Actuacions!$A$10:$D$3010,4)),A279=""),"",VLOOKUP(VALUE(LEFT(A279,FIND(" ",A279,1))),Actuacions!$A$10:$D$3010,4))</f>
        <v/>
      </c>
      <c r="C279" s="89"/>
      <c r="D279" s="89"/>
      <c r="E279" s="31"/>
      <c r="F279" s="31"/>
      <c r="G279" s="32"/>
      <c r="H279" s="31"/>
      <c r="J279" s="52"/>
    </row>
    <row r="280" spans="1:10">
      <c r="A280" s="86"/>
      <c r="B280" s="88" t="str">
        <f>IF(OR(ISERROR(VLOOKUP(LEFT(A280,FIND(" ",A280,1)),Actuacions!$A$10:$D$3010,4)),A280=""),"",VLOOKUP(VALUE(LEFT(A280,FIND(" ",A280,1))),Actuacions!$A$10:$D$3010,4))</f>
        <v/>
      </c>
      <c r="C280" s="89"/>
      <c r="D280" s="89"/>
      <c r="E280" s="31"/>
      <c r="F280" s="31"/>
      <c r="G280" s="32"/>
      <c r="H280" s="31"/>
      <c r="J280" s="52"/>
    </row>
    <row r="281" spans="1:10">
      <c r="A281" s="86"/>
      <c r="B281" s="88" t="str">
        <f>IF(OR(ISERROR(VLOOKUP(LEFT(A281,FIND(" ",A281,1)),Actuacions!$A$10:$D$3010,4)),A281=""),"",VLOOKUP(VALUE(LEFT(A281,FIND(" ",A281,1))),Actuacions!$A$10:$D$3010,4))</f>
        <v/>
      </c>
      <c r="C281" s="89"/>
      <c r="D281" s="89"/>
      <c r="E281" s="31"/>
      <c r="F281" s="31"/>
      <c r="G281" s="32"/>
      <c r="H281" s="31"/>
      <c r="J281" s="52"/>
    </row>
    <row r="282" spans="1:10">
      <c r="A282" s="86"/>
      <c r="B282" s="88" t="str">
        <f>IF(OR(ISERROR(VLOOKUP(LEFT(A282,FIND(" ",A282,1)),Actuacions!$A$10:$D$3010,4)),A282=""),"",VLOOKUP(VALUE(LEFT(A282,FIND(" ",A282,1))),Actuacions!$A$10:$D$3010,4))</f>
        <v/>
      </c>
      <c r="C282" s="89"/>
      <c r="D282" s="89"/>
      <c r="E282" s="31"/>
      <c r="F282" s="31"/>
      <c r="G282" s="32"/>
      <c r="H282" s="31"/>
      <c r="J282" s="52"/>
    </row>
    <row r="283" spans="1:10">
      <c r="A283" s="86"/>
      <c r="B283" s="88" t="str">
        <f>IF(OR(ISERROR(VLOOKUP(LEFT(A283,FIND(" ",A283,1)),Actuacions!$A$10:$D$3010,4)),A283=""),"",VLOOKUP(VALUE(LEFT(A283,FIND(" ",A283,1))),Actuacions!$A$10:$D$3010,4))</f>
        <v/>
      </c>
      <c r="C283" s="89"/>
      <c r="D283" s="89"/>
      <c r="E283" s="31"/>
      <c r="F283" s="31"/>
      <c r="G283" s="32"/>
      <c r="H283" s="31"/>
      <c r="J283" s="52"/>
    </row>
    <row r="284" spans="1:10">
      <c r="A284" s="86"/>
      <c r="B284" s="88" t="str">
        <f>IF(OR(ISERROR(VLOOKUP(LEFT(A284,FIND(" ",A284,1)),Actuacions!$A$10:$D$3010,4)),A284=""),"",VLOOKUP(VALUE(LEFT(A284,FIND(" ",A284,1))),Actuacions!$A$10:$D$3010,4))</f>
        <v/>
      </c>
      <c r="C284" s="89"/>
      <c r="D284" s="89"/>
      <c r="E284" s="31"/>
      <c r="F284" s="31"/>
      <c r="G284" s="32"/>
      <c r="H284" s="31"/>
      <c r="J284" s="52"/>
    </row>
    <row r="285" spans="1:10">
      <c r="A285" s="86"/>
      <c r="B285" s="88" t="str">
        <f>IF(OR(ISERROR(VLOOKUP(LEFT(A285,FIND(" ",A285,1)),Actuacions!$A$10:$D$3010,4)),A285=""),"",VLOOKUP(VALUE(LEFT(A285,FIND(" ",A285,1))),Actuacions!$A$10:$D$3010,4))</f>
        <v/>
      </c>
      <c r="C285" s="89"/>
      <c r="D285" s="89"/>
      <c r="E285" s="31"/>
      <c r="F285" s="31"/>
      <c r="G285" s="32"/>
      <c r="H285" s="31"/>
      <c r="J285" s="52"/>
    </row>
    <row r="286" spans="1:10">
      <c r="A286" s="86"/>
      <c r="B286" s="88" t="str">
        <f>IF(OR(ISERROR(VLOOKUP(LEFT(A286,FIND(" ",A286,1)),Actuacions!$A$10:$D$3010,4)),A286=""),"",VLOOKUP(VALUE(LEFT(A286,FIND(" ",A286,1))),Actuacions!$A$10:$D$3010,4))</f>
        <v/>
      </c>
      <c r="C286" s="89"/>
      <c r="D286" s="89"/>
      <c r="E286" s="31"/>
      <c r="F286" s="31"/>
      <c r="G286" s="32"/>
      <c r="H286" s="31"/>
      <c r="J286" s="52"/>
    </row>
    <row r="287" spans="1:10">
      <c r="A287" s="86"/>
      <c r="B287" s="88" t="str">
        <f>IF(OR(ISERROR(VLOOKUP(LEFT(A287,FIND(" ",A287,1)),Actuacions!$A$10:$D$3010,4)),A287=""),"",VLOOKUP(VALUE(LEFT(A287,FIND(" ",A287,1))),Actuacions!$A$10:$D$3010,4))</f>
        <v/>
      </c>
      <c r="C287" s="89"/>
      <c r="D287" s="89"/>
      <c r="E287" s="31"/>
      <c r="F287" s="31"/>
      <c r="G287" s="32"/>
      <c r="H287" s="31"/>
      <c r="J287" s="52"/>
    </row>
    <row r="288" spans="1:10">
      <c r="A288" s="86"/>
      <c r="B288" s="88" t="str">
        <f>IF(OR(ISERROR(VLOOKUP(LEFT(A288,FIND(" ",A288,1)),Actuacions!$A$10:$D$3010,4)),A288=""),"",VLOOKUP(VALUE(LEFT(A288,FIND(" ",A288,1))),Actuacions!$A$10:$D$3010,4))</f>
        <v/>
      </c>
      <c r="C288" s="89"/>
      <c r="D288" s="89"/>
      <c r="E288" s="31"/>
      <c r="F288" s="31"/>
      <c r="G288" s="32"/>
      <c r="H288" s="31"/>
      <c r="J288" s="52"/>
    </row>
    <row r="289" spans="1:10">
      <c r="A289" s="86"/>
      <c r="B289" s="88" t="str">
        <f>IF(OR(ISERROR(VLOOKUP(LEFT(A289,FIND(" ",A289,1)),Actuacions!$A$10:$D$3010,4)),A289=""),"",VLOOKUP(VALUE(LEFT(A289,FIND(" ",A289,1))),Actuacions!$A$10:$D$3010,4))</f>
        <v/>
      </c>
      <c r="C289" s="89"/>
      <c r="D289" s="89"/>
      <c r="E289" s="31"/>
      <c r="F289" s="31"/>
      <c r="G289" s="32"/>
      <c r="H289" s="31"/>
      <c r="J289" s="52"/>
    </row>
    <row r="290" spans="1:10">
      <c r="A290" s="86"/>
      <c r="B290" s="88" t="str">
        <f>IF(OR(ISERROR(VLOOKUP(LEFT(A290,FIND(" ",A290,1)),Actuacions!$A$10:$D$3010,4)),A290=""),"",VLOOKUP(VALUE(LEFT(A290,FIND(" ",A290,1))),Actuacions!$A$10:$D$3010,4))</f>
        <v/>
      </c>
      <c r="C290" s="89"/>
      <c r="D290" s="89"/>
      <c r="E290" s="31"/>
      <c r="F290" s="31"/>
      <c r="G290" s="32"/>
      <c r="H290" s="31"/>
      <c r="J290" s="52"/>
    </row>
    <row r="291" spans="1:10">
      <c r="A291" s="86"/>
      <c r="B291" s="88" t="str">
        <f>IF(OR(ISERROR(VLOOKUP(LEFT(A291,FIND(" ",A291,1)),Actuacions!$A$10:$D$3010,4)),A291=""),"",VLOOKUP(VALUE(LEFT(A291,FIND(" ",A291,1))),Actuacions!$A$10:$D$3010,4))</f>
        <v/>
      </c>
      <c r="C291" s="89"/>
      <c r="D291" s="89"/>
      <c r="E291" s="31"/>
      <c r="F291" s="31"/>
      <c r="G291" s="32"/>
      <c r="H291" s="31"/>
      <c r="J291" s="52"/>
    </row>
    <row r="292" spans="1:10">
      <c r="A292" s="86"/>
      <c r="B292" s="88" t="str">
        <f>IF(OR(ISERROR(VLOOKUP(LEFT(A292,FIND(" ",A292,1)),Actuacions!$A$10:$D$3010,4)),A292=""),"",VLOOKUP(VALUE(LEFT(A292,FIND(" ",A292,1))),Actuacions!$A$10:$D$3010,4))</f>
        <v/>
      </c>
      <c r="C292" s="89"/>
      <c r="D292" s="89"/>
      <c r="E292" s="31"/>
      <c r="F292" s="31"/>
      <c r="G292" s="32"/>
      <c r="H292" s="31"/>
      <c r="J292" s="52"/>
    </row>
    <row r="293" spans="1:10">
      <c r="A293" s="86"/>
      <c r="B293" s="88" t="str">
        <f>IF(OR(ISERROR(VLOOKUP(LEFT(A293,FIND(" ",A293,1)),Actuacions!$A$10:$D$3010,4)),A293=""),"",VLOOKUP(VALUE(LEFT(A293,FIND(" ",A293,1))),Actuacions!$A$10:$D$3010,4))</f>
        <v/>
      </c>
      <c r="C293" s="89"/>
      <c r="D293" s="89"/>
      <c r="E293" s="31"/>
      <c r="F293" s="31"/>
      <c r="G293" s="32"/>
      <c r="H293" s="31"/>
      <c r="J293" s="52"/>
    </row>
    <row r="294" spans="1:10">
      <c r="A294" s="86"/>
      <c r="B294" s="88" t="str">
        <f>IF(OR(ISERROR(VLOOKUP(LEFT(A294,FIND(" ",A294,1)),Actuacions!$A$10:$D$3010,4)),A294=""),"",VLOOKUP(VALUE(LEFT(A294,FIND(" ",A294,1))),Actuacions!$A$10:$D$3010,4))</f>
        <v/>
      </c>
      <c r="C294" s="89"/>
      <c r="D294" s="89"/>
      <c r="E294" s="31"/>
      <c r="F294" s="31"/>
      <c r="G294" s="32"/>
      <c r="H294" s="31"/>
      <c r="J294" s="52"/>
    </row>
    <row r="295" spans="1:10">
      <c r="A295" s="86"/>
      <c r="B295" s="88" t="str">
        <f>IF(OR(ISERROR(VLOOKUP(LEFT(A295,FIND(" ",A295,1)),Actuacions!$A$10:$D$3010,4)),A295=""),"",VLOOKUP(VALUE(LEFT(A295,FIND(" ",A295,1))),Actuacions!$A$10:$D$3010,4))</f>
        <v/>
      </c>
      <c r="C295" s="89"/>
      <c r="D295" s="89"/>
      <c r="E295" s="31"/>
      <c r="F295" s="31"/>
      <c r="G295" s="32"/>
      <c r="H295" s="31"/>
      <c r="J295" s="52"/>
    </row>
    <row r="296" spans="1:10">
      <c r="A296" s="86"/>
      <c r="B296" s="88" t="str">
        <f>IF(OR(ISERROR(VLOOKUP(LEFT(A296,FIND(" ",A296,1)),Actuacions!$A$10:$D$3010,4)),A296=""),"",VLOOKUP(VALUE(LEFT(A296,FIND(" ",A296,1))),Actuacions!$A$10:$D$3010,4))</f>
        <v/>
      </c>
      <c r="C296" s="89"/>
      <c r="D296" s="89"/>
      <c r="E296" s="31"/>
      <c r="F296" s="31"/>
      <c r="G296" s="32"/>
      <c r="H296" s="31"/>
      <c r="J296" s="52"/>
    </row>
    <row r="297" spans="1:10">
      <c r="A297" s="86"/>
      <c r="B297" s="88" t="str">
        <f>IF(OR(ISERROR(VLOOKUP(LEFT(A297,FIND(" ",A297,1)),Actuacions!$A$10:$D$3010,4)),A297=""),"",VLOOKUP(VALUE(LEFT(A297,FIND(" ",A297,1))),Actuacions!$A$10:$D$3010,4))</f>
        <v/>
      </c>
      <c r="C297" s="89"/>
      <c r="D297" s="89"/>
      <c r="E297" s="31"/>
      <c r="F297" s="31"/>
      <c r="G297" s="32"/>
      <c r="H297" s="31"/>
      <c r="J297" s="52"/>
    </row>
    <row r="298" spans="1:10">
      <c r="A298" s="86"/>
      <c r="B298" s="88" t="str">
        <f>IF(OR(ISERROR(VLOOKUP(LEFT(A298,FIND(" ",A298,1)),Actuacions!$A$10:$D$3010,4)),A298=""),"",VLOOKUP(VALUE(LEFT(A298,FIND(" ",A298,1))),Actuacions!$A$10:$D$3010,4))</f>
        <v/>
      </c>
      <c r="C298" s="89"/>
      <c r="D298" s="89"/>
      <c r="E298" s="31"/>
      <c r="F298" s="31"/>
      <c r="G298" s="32"/>
      <c r="H298" s="31"/>
      <c r="J298" s="52"/>
    </row>
    <row r="299" spans="1:10">
      <c r="A299" s="86"/>
      <c r="B299" s="88" t="str">
        <f>IF(OR(ISERROR(VLOOKUP(LEFT(A299,FIND(" ",A299,1)),Actuacions!$A$10:$D$3010,4)),A299=""),"",VLOOKUP(VALUE(LEFT(A299,FIND(" ",A299,1))),Actuacions!$A$10:$D$3010,4))</f>
        <v/>
      </c>
      <c r="C299" s="89"/>
      <c r="D299" s="89"/>
      <c r="E299" s="31"/>
      <c r="F299" s="31"/>
      <c r="G299" s="32"/>
      <c r="H299" s="31"/>
      <c r="J299" s="52"/>
    </row>
    <row r="300" spans="1:10">
      <c r="A300" s="86"/>
      <c r="B300" s="88" t="str">
        <f>IF(OR(ISERROR(VLOOKUP(LEFT(A300,FIND(" ",A300,1)),Actuacions!$A$10:$D$3010,4)),A300=""),"",VLOOKUP(VALUE(LEFT(A300,FIND(" ",A300,1))),Actuacions!$A$10:$D$3010,4))</f>
        <v/>
      </c>
      <c r="C300" s="89"/>
      <c r="D300" s="89"/>
      <c r="E300" s="31"/>
      <c r="F300" s="31"/>
      <c r="G300" s="32"/>
      <c r="H300" s="31"/>
      <c r="J300" s="52"/>
    </row>
    <row r="301" spans="1:10">
      <c r="A301" s="86"/>
      <c r="B301" s="88" t="str">
        <f>IF(OR(ISERROR(VLOOKUP(LEFT(A301,FIND(" ",A301,1)),Actuacions!$A$10:$D$3010,4)),A301=""),"",VLOOKUP(VALUE(LEFT(A301,FIND(" ",A301,1))),Actuacions!$A$10:$D$3010,4))</f>
        <v/>
      </c>
      <c r="C301" s="89"/>
      <c r="D301" s="89"/>
      <c r="E301" s="31"/>
      <c r="F301" s="31"/>
      <c r="G301" s="32"/>
      <c r="H301" s="31"/>
      <c r="J301" s="52"/>
    </row>
    <row r="302" spans="1:10">
      <c r="A302" s="86"/>
      <c r="B302" s="88" t="str">
        <f>IF(OR(ISERROR(VLOOKUP(LEFT(A302,FIND(" ",A302,1)),Actuacions!$A$10:$D$3010,4)),A302=""),"",VLOOKUP(VALUE(LEFT(A302,FIND(" ",A302,1))),Actuacions!$A$10:$D$3010,4))</f>
        <v/>
      </c>
      <c r="C302" s="89"/>
      <c r="D302" s="89"/>
      <c r="E302" s="31"/>
      <c r="F302" s="31"/>
      <c r="G302" s="32"/>
      <c r="H302" s="31"/>
      <c r="J302" s="52"/>
    </row>
    <row r="303" spans="1:10">
      <c r="A303" s="86"/>
      <c r="B303" s="88" t="str">
        <f>IF(OR(ISERROR(VLOOKUP(LEFT(A303,FIND(" ",A303,1)),Actuacions!$A$10:$D$3010,4)),A303=""),"",VLOOKUP(VALUE(LEFT(A303,FIND(" ",A303,1))),Actuacions!$A$10:$D$3010,4))</f>
        <v/>
      </c>
      <c r="C303" s="89"/>
      <c r="D303" s="89"/>
      <c r="E303" s="31"/>
      <c r="F303" s="31"/>
      <c r="G303" s="32"/>
      <c r="H303" s="31"/>
      <c r="J303" s="52"/>
    </row>
    <row r="304" spans="1:10">
      <c r="A304" s="86"/>
      <c r="B304" s="88" t="str">
        <f>IF(OR(ISERROR(VLOOKUP(LEFT(A304,FIND(" ",A304,1)),Actuacions!$A$10:$D$3010,4)),A304=""),"",VLOOKUP(VALUE(LEFT(A304,FIND(" ",A304,1))),Actuacions!$A$10:$D$3010,4))</f>
        <v/>
      </c>
      <c r="C304" s="89"/>
      <c r="D304" s="89"/>
      <c r="E304" s="31"/>
      <c r="F304" s="31"/>
      <c r="G304" s="32"/>
      <c r="H304" s="31"/>
      <c r="J304" s="52"/>
    </row>
    <row r="305" spans="1:10">
      <c r="A305" s="86"/>
      <c r="B305" s="88" t="str">
        <f>IF(OR(ISERROR(VLOOKUP(LEFT(A305,FIND(" ",A305,1)),Actuacions!$A$10:$D$3010,4)),A305=""),"",VLOOKUP(VALUE(LEFT(A305,FIND(" ",A305,1))),Actuacions!$A$10:$D$3010,4))</f>
        <v/>
      </c>
      <c r="C305" s="89"/>
      <c r="D305" s="89"/>
      <c r="E305" s="31"/>
      <c r="F305" s="31"/>
      <c r="G305" s="32"/>
      <c r="H305" s="31"/>
      <c r="J305" s="52"/>
    </row>
    <row r="306" spans="1:10">
      <c r="A306" s="86"/>
      <c r="B306" s="88" t="str">
        <f>IF(OR(ISERROR(VLOOKUP(LEFT(A306,FIND(" ",A306,1)),Actuacions!$A$10:$D$3010,4)),A306=""),"",VLOOKUP(VALUE(LEFT(A306,FIND(" ",A306,1))),Actuacions!$A$10:$D$3010,4))</f>
        <v/>
      </c>
      <c r="C306" s="89"/>
      <c r="D306" s="89"/>
      <c r="E306" s="31"/>
      <c r="F306" s="31"/>
      <c r="G306" s="32"/>
      <c r="H306" s="31"/>
      <c r="J306" s="52"/>
    </row>
    <row r="307" spans="1:10">
      <c r="A307" s="86"/>
      <c r="B307" s="88" t="str">
        <f>IF(OR(ISERROR(VLOOKUP(LEFT(A307,FIND(" ",A307,1)),Actuacions!$A$10:$D$3010,4)),A307=""),"",VLOOKUP(VALUE(LEFT(A307,FIND(" ",A307,1))),Actuacions!$A$10:$D$3010,4))</f>
        <v/>
      </c>
      <c r="C307" s="89"/>
      <c r="D307" s="89"/>
      <c r="E307" s="31"/>
      <c r="F307" s="31"/>
      <c r="G307" s="32"/>
      <c r="H307" s="31"/>
      <c r="J307" s="52"/>
    </row>
    <row r="308" spans="1:10">
      <c r="A308" s="86"/>
      <c r="B308" s="88" t="str">
        <f>IF(OR(ISERROR(VLOOKUP(LEFT(A308,FIND(" ",A308,1)),Actuacions!$A$10:$D$3010,4)),A308=""),"",VLOOKUP(VALUE(LEFT(A308,FIND(" ",A308,1))),Actuacions!$A$10:$D$3010,4))</f>
        <v/>
      </c>
      <c r="C308" s="89"/>
      <c r="D308" s="89"/>
      <c r="E308" s="31"/>
      <c r="F308" s="31"/>
      <c r="G308" s="32"/>
      <c r="H308" s="31"/>
      <c r="J308" s="52"/>
    </row>
    <row r="309" spans="1:10">
      <c r="A309" s="86"/>
      <c r="B309" s="88" t="str">
        <f>IF(OR(ISERROR(VLOOKUP(LEFT(A309,FIND(" ",A309,1)),Actuacions!$A$10:$D$3010,4)),A309=""),"",VLOOKUP(VALUE(LEFT(A309,FIND(" ",A309,1))),Actuacions!$A$10:$D$3010,4))</f>
        <v/>
      </c>
      <c r="C309" s="89"/>
      <c r="D309" s="89"/>
      <c r="E309" s="31"/>
      <c r="F309" s="31"/>
      <c r="G309" s="32"/>
      <c r="H309" s="31"/>
      <c r="J309" s="52"/>
    </row>
    <row r="310" spans="1:10">
      <c r="A310" s="86"/>
      <c r="B310" s="88" t="str">
        <f>IF(OR(ISERROR(VLOOKUP(LEFT(A310,FIND(" ",A310,1)),Actuacions!$A$10:$D$3010,4)),A310=""),"",VLOOKUP(VALUE(LEFT(A310,FIND(" ",A310,1))),Actuacions!$A$10:$D$3010,4))</f>
        <v/>
      </c>
      <c r="C310" s="89"/>
      <c r="D310" s="89"/>
      <c r="E310" s="31"/>
      <c r="F310" s="31"/>
      <c r="G310" s="32"/>
      <c r="H310" s="31"/>
      <c r="J310" s="52"/>
    </row>
    <row r="311" spans="1:10">
      <c r="A311" s="86"/>
      <c r="B311" s="88" t="str">
        <f>IF(OR(ISERROR(VLOOKUP(LEFT(A311,FIND(" ",A311,1)),Actuacions!$A$10:$D$3010,4)),A311=""),"",VLOOKUP(VALUE(LEFT(A311,FIND(" ",A311,1))),Actuacions!$A$10:$D$3010,4))</f>
        <v/>
      </c>
      <c r="C311" s="89"/>
      <c r="D311" s="89"/>
      <c r="E311" s="31"/>
      <c r="F311" s="31"/>
      <c r="G311" s="32"/>
      <c r="H311" s="31"/>
      <c r="J311" s="52"/>
    </row>
    <row r="312" spans="1:10">
      <c r="A312" s="86"/>
      <c r="B312" s="88" t="str">
        <f>IF(OR(ISERROR(VLOOKUP(LEFT(A312,FIND(" ",A312,1)),Actuacions!$A$10:$D$3010,4)),A312=""),"",VLOOKUP(VALUE(LEFT(A312,FIND(" ",A312,1))),Actuacions!$A$10:$D$3010,4))</f>
        <v/>
      </c>
      <c r="C312" s="89"/>
      <c r="D312" s="89"/>
      <c r="E312" s="31"/>
      <c r="F312" s="31"/>
      <c r="G312" s="32"/>
      <c r="H312" s="31"/>
      <c r="J312" s="52"/>
    </row>
    <row r="313" spans="1:10">
      <c r="A313" s="86"/>
      <c r="B313" s="88" t="str">
        <f>IF(OR(ISERROR(VLOOKUP(LEFT(A313,FIND(" ",A313,1)),Actuacions!$A$10:$D$3010,4)),A313=""),"",VLOOKUP(VALUE(LEFT(A313,FIND(" ",A313,1))),Actuacions!$A$10:$D$3010,4))</f>
        <v/>
      </c>
      <c r="C313" s="89"/>
      <c r="D313" s="89"/>
      <c r="E313" s="31"/>
      <c r="F313" s="31"/>
      <c r="G313" s="32"/>
      <c r="H313" s="31"/>
      <c r="J313" s="52"/>
    </row>
    <row r="314" spans="1:10">
      <c r="A314" s="86"/>
      <c r="B314" s="88" t="str">
        <f>IF(OR(ISERROR(VLOOKUP(LEFT(A314,FIND(" ",A314,1)),Actuacions!$A$10:$D$3010,4)),A314=""),"",VLOOKUP(VALUE(LEFT(A314,FIND(" ",A314,1))),Actuacions!$A$10:$D$3010,4))</f>
        <v/>
      </c>
      <c r="C314" s="89"/>
      <c r="D314" s="89"/>
      <c r="E314" s="31"/>
      <c r="F314" s="31"/>
      <c r="G314" s="32"/>
      <c r="H314" s="31"/>
      <c r="J314" s="52"/>
    </row>
    <row r="315" spans="1:10">
      <c r="A315" s="86"/>
      <c r="B315" s="88" t="str">
        <f>IF(OR(ISERROR(VLOOKUP(LEFT(A315,FIND(" ",A315,1)),Actuacions!$A$10:$D$3010,4)),A315=""),"",VLOOKUP(VALUE(LEFT(A315,FIND(" ",A315,1))),Actuacions!$A$10:$D$3010,4))</f>
        <v/>
      </c>
      <c r="C315" s="89"/>
      <c r="D315" s="89"/>
      <c r="E315" s="31"/>
      <c r="F315" s="31"/>
      <c r="G315" s="32"/>
      <c r="H315" s="31"/>
      <c r="J315" s="52"/>
    </row>
    <row r="316" spans="1:10">
      <c r="A316" s="86"/>
      <c r="B316" s="88" t="str">
        <f>IF(OR(ISERROR(VLOOKUP(LEFT(A316,FIND(" ",A316,1)),Actuacions!$A$10:$D$3010,4)),A316=""),"",VLOOKUP(VALUE(LEFT(A316,FIND(" ",A316,1))),Actuacions!$A$10:$D$3010,4))</f>
        <v/>
      </c>
      <c r="C316" s="89"/>
      <c r="D316" s="89"/>
      <c r="E316" s="31"/>
      <c r="F316" s="31"/>
      <c r="G316" s="32"/>
      <c r="H316" s="31"/>
      <c r="J316" s="52"/>
    </row>
    <row r="317" spans="1:10">
      <c r="A317" s="86"/>
      <c r="B317" s="88" t="str">
        <f>IF(OR(ISERROR(VLOOKUP(LEFT(A317,FIND(" ",A317,1)),Actuacions!$A$10:$D$3010,4)),A317=""),"",VLOOKUP(VALUE(LEFT(A317,FIND(" ",A317,1))),Actuacions!$A$10:$D$3010,4))</f>
        <v/>
      </c>
      <c r="C317" s="89"/>
      <c r="D317" s="89"/>
      <c r="E317" s="31"/>
      <c r="F317" s="31"/>
      <c r="G317" s="32"/>
      <c r="H317" s="31"/>
      <c r="J317" s="52"/>
    </row>
    <row r="318" spans="1:10">
      <c r="A318" s="86"/>
      <c r="B318" s="88" t="str">
        <f>IF(OR(ISERROR(VLOOKUP(LEFT(A318,FIND(" ",A318,1)),Actuacions!$A$10:$D$3010,4)),A318=""),"",VLOOKUP(VALUE(LEFT(A318,FIND(" ",A318,1))),Actuacions!$A$10:$D$3010,4))</f>
        <v/>
      </c>
      <c r="C318" s="89"/>
      <c r="D318" s="89"/>
      <c r="E318" s="31"/>
      <c r="F318" s="31"/>
      <c r="G318" s="32"/>
      <c r="H318" s="31"/>
      <c r="J318" s="52"/>
    </row>
    <row r="319" spans="1:10">
      <c r="A319" s="86"/>
      <c r="B319" s="88" t="str">
        <f>IF(OR(ISERROR(VLOOKUP(LEFT(A319,FIND(" ",A319,1)),Actuacions!$A$10:$D$3010,4)),A319=""),"",VLOOKUP(VALUE(LEFT(A319,FIND(" ",A319,1))),Actuacions!$A$10:$D$3010,4))</f>
        <v/>
      </c>
      <c r="C319" s="89"/>
      <c r="D319" s="89"/>
      <c r="E319" s="31"/>
      <c r="F319" s="31"/>
      <c r="G319" s="32"/>
      <c r="H319" s="31"/>
      <c r="J319" s="52"/>
    </row>
    <row r="320" spans="1:10">
      <c r="A320" s="86"/>
      <c r="B320" s="88" t="str">
        <f>IF(OR(ISERROR(VLOOKUP(LEFT(A320,FIND(" ",A320,1)),Actuacions!$A$10:$D$3010,4)),A320=""),"",VLOOKUP(VALUE(LEFT(A320,FIND(" ",A320,1))),Actuacions!$A$10:$D$3010,4))</f>
        <v/>
      </c>
      <c r="C320" s="89"/>
      <c r="D320" s="89"/>
      <c r="E320" s="31"/>
      <c r="F320" s="31"/>
      <c r="G320" s="32"/>
      <c r="H320" s="31"/>
      <c r="J320" s="52"/>
    </row>
    <row r="321" spans="1:10">
      <c r="A321" s="86"/>
      <c r="B321" s="88" t="str">
        <f>IF(OR(ISERROR(VLOOKUP(LEFT(A321,FIND(" ",A321,1)),Actuacions!$A$10:$D$3010,4)),A321=""),"",VLOOKUP(VALUE(LEFT(A321,FIND(" ",A321,1))),Actuacions!$A$10:$D$3010,4))</f>
        <v/>
      </c>
      <c r="C321" s="89"/>
      <c r="D321" s="89"/>
      <c r="E321" s="31"/>
      <c r="F321" s="31"/>
      <c r="G321" s="32"/>
      <c r="H321" s="31"/>
      <c r="J321" s="52"/>
    </row>
    <row r="322" spans="1:10">
      <c r="A322" s="86"/>
      <c r="B322" s="88" t="str">
        <f>IF(OR(ISERROR(VLOOKUP(LEFT(A322,FIND(" ",A322,1)),Actuacions!$A$10:$D$3010,4)),A322=""),"",VLOOKUP(VALUE(LEFT(A322,FIND(" ",A322,1))),Actuacions!$A$10:$D$3010,4))</f>
        <v/>
      </c>
      <c r="C322" s="89"/>
      <c r="D322" s="89"/>
      <c r="E322" s="31"/>
      <c r="F322" s="31"/>
      <c r="G322" s="32"/>
      <c r="H322" s="31"/>
      <c r="J322" s="52"/>
    </row>
    <row r="323" spans="1:10">
      <c r="A323" s="86"/>
      <c r="B323" s="88" t="str">
        <f>IF(OR(ISERROR(VLOOKUP(LEFT(A323,FIND(" ",A323,1)),Actuacions!$A$10:$D$3010,4)),A323=""),"",VLOOKUP(VALUE(LEFT(A323,FIND(" ",A323,1))),Actuacions!$A$10:$D$3010,4))</f>
        <v/>
      </c>
      <c r="C323" s="89"/>
      <c r="D323" s="89"/>
      <c r="E323" s="31"/>
      <c r="F323" s="31"/>
      <c r="G323" s="32"/>
      <c r="H323" s="31"/>
      <c r="J323" s="52"/>
    </row>
    <row r="324" spans="1:10">
      <c r="A324" s="86"/>
      <c r="B324" s="88" t="str">
        <f>IF(OR(ISERROR(VLOOKUP(LEFT(A324,FIND(" ",A324,1)),Actuacions!$A$10:$D$3010,4)),A324=""),"",VLOOKUP(VALUE(LEFT(A324,FIND(" ",A324,1))),Actuacions!$A$10:$D$3010,4))</f>
        <v/>
      </c>
      <c r="C324" s="89"/>
      <c r="D324" s="89"/>
      <c r="E324" s="31"/>
      <c r="F324" s="31"/>
      <c r="G324" s="32"/>
      <c r="H324" s="31"/>
      <c r="J324" s="52"/>
    </row>
    <row r="325" spans="1:10">
      <c r="A325" s="86"/>
      <c r="B325" s="88" t="str">
        <f>IF(OR(ISERROR(VLOOKUP(LEFT(A325,FIND(" ",A325,1)),Actuacions!$A$10:$D$3010,4)),A325=""),"",VLOOKUP(VALUE(LEFT(A325,FIND(" ",A325,1))),Actuacions!$A$10:$D$3010,4))</f>
        <v/>
      </c>
      <c r="C325" s="89"/>
      <c r="D325" s="89"/>
      <c r="E325" s="31"/>
      <c r="F325" s="31"/>
      <c r="G325" s="32"/>
      <c r="H325" s="31"/>
      <c r="J325" s="52"/>
    </row>
    <row r="326" spans="1:10">
      <c r="A326" s="86"/>
      <c r="B326" s="88" t="str">
        <f>IF(OR(ISERROR(VLOOKUP(LEFT(A326,FIND(" ",A326,1)),Actuacions!$A$10:$D$3010,4)),A326=""),"",VLOOKUP(VALUE(LEFT(A326,FIND(" ",A326,1))),Actuacions!$A$10:$D$3010,4))</f>
        <v/>
      </c>
      <c r="C326" s="89"/>
      <c r="D326" s="89"/>
      <c r="E326" s="31"/>
      <c r="F326" s="31"/>
      <c r="G326" s="32"/>
      <c r="H326" s="31"/>
      <c r="J326" s="52"/>
    </row>
    <row r="327" spans="1:10">
      <c r="A327" s="86"/>
      <c r="B327" s="88" t="str">
        <f>IF(OR(ISERROR(VLOOKUP(LEFT(A327,FIND(" ",A327,1)),Actuacions!$A$10:$D$3010,4)),A327=""),"",VLOOKUP(VALUE(LEFT(A327,FIND(" ",A327,1))),Actuacions!$A$10:$D$3010,4))</f>
        <v/>
      </c>
      <c r="C327" s="89"/>
      <c r="D327" s="89"/>
      <c r="E327" s="31"/>
      <c r="F327" s="31"/>
      <c r="G327" s="32"/>
      <c r="H327" s="31"/>
      <c r="J327" s="52"/>
    </row>
    <row r="328" spans="1:10">
      <c r="A328" s="86"/>
      <c r="B328" s="88" t="str">
        <f>IF(OR(ISERROR(VLOOKUP(LEFT(A328,FIND(" ",A328,1)),Actuacions!$A$10:$D$3010,4)),A328=""),"",VLOOKUP(VALUE(LEFT(A328,FIND(" ",A328,1))),Actuacions!$A$10:$D$3010,4))</f>
        <v/>
      </c>
      <c r="C328" s="89"/>
      <c r="D328" s="89"/>
      <c r="E328" s="31"/>
      <c r="F328" s="31"/>
      <c r="G328" s="32"/>
      <c r="H328" s="31"/>
      <c r="J328" s="52"/>
    </row>
    <row r="329" spans="1:10">
      <c r="A329" s="86"/>
      <c r="B329" s="88" t="str">
        <f>IF(OR(ISERROR(VLOOKUP(LEFT(A329,FIND(" ",A329,1)),Actuacions!$A$10:$D$3010,4)),A329=""),"",VLOOKUP(VALUE(LEFT(A329,FIND(" ",A329,1))),Actuacions!$A$10:$D$3010,4))</f>
        <v/>
      </c>
      <c r="C329" s="89"/>
      <c r="D329" s="89"/>
      <c r="E329" s="31"/>
      <c r="F329" s="31"/>
      <c r="G329" s="32"/>
      <c r="H329" s="31"/>
      <c r="J329" s="52"/>
    </row>
    <row r="330" spans="1:10">
      <c r="A330" s="86"/>
      <c r="B330" s="88" t="str">
        <f>IF(OR(ISERROR(VLOOKUP(LEFT(A330,FIND(" ",A330,1)),Actuacions!$A$10:$D$3010,4)),A330=""),"",VLOOKUP(VALUE(LEFT(A330,FIND(" ",A330,1))),Actuacions!$A$10:$D$3010,4))</f>
        <v/>
      </c>
      <c r="C330" s="89"/>
      <c r="D330" s="89"/>
      <c r="E330" s="31"/>
      <c r="F330" s="31"/>
      <c r="G330" s="32"/>
      <c r="H330" s="31"/>
      <c r="J330" s="52"/>
    </row>
    <row r="331" spans="1:10">
      <c r="A331" s="86"/>
      <c r="B331" s="88" t="str">
        <f>IF(OR(ISERROR(VLOOKUP(LEFT(A331,FIND(" ",A331,1)),Actuacions!$A$10:$D$3010,4)),A331=""),"",VLOOKUP(VALUE(LEFT(A331,FIND(" ",A331,1))),Actuacions!$A$10:$D$3010,4))</f>
        <v/>
      </c>
      <c r="C331" s="89"/>
      <c r="D331" s="89"/>
      <c r="E331" s="31"/>
      <c r="F331" s="31"/>
      <c r="G331" s="32"/>
      <c r="H331" s="31"/>
      <c r="J331" s="52"/>
    </row>
    <row r="332" spans="1:10">
      <c r="A332" s="86"/>
      <c r="B332" s="88" t="str">
        <f>IF(OR(ISERROR(VLOOKUP(LEFT(A332,FIND(" ",A332,1)),Actuacions!$A$10:$D$3010,4)),A332=""),"",VLOOKUP(VALUE(LEFT(A332,FIND(" ",A332,1))),Actuacions!$A$10:$D$3010,4))</f>
        <v/>
      </c>
      <c r="C332" s="89"/>
      <c r="D332" s="89"/>
      <c r="E332" s="31"/>
      <c r="F332" s="31"/>
      <c r="G332" s="32"/>
      <c r="H332" s="31"/>
      <c r="J332" s="52"/>
    </row>
    <row r="333" spans="1:10">
      <c r="A333" s="86"/>
      <c r="B333" s="88" t="str">
        <f>IF(OR(ISERROR(VLOOKUP(LEFT(A333,FIND(" ",A333,1)),Actuacions!$A$10:$D$3010,4)),A333=""),"",VLOOKUP(VALUE(LEFT(A333,FIND(" ",A333,1))),Actuacions!$A$10:$D$3010,4))</f>
        <v/>
      </c>
      <c r="C333" s="89"/>
      <c r="D333" s="89"/>
      <c r="E333" s="31"/>
      <c r="F333" s="31"/>
      <c r="G333" s="32"/>
      <c r="H333" s="31"/>
      <c r="J333" s="52"/>
    </row>
    <row r="334" spans="1:10">
      <c r="A334" s="86"/>
      <c r="B334" s="88" t="str">
        <f>IF(OR(ISERROR(VLOOKUP(LEFT(A334,FIND(" ",A334,1)),Actuacions!$A$10:$D$3010,4)),A334=""),"",VLOOKUP(VALUE(LEFT(A334,FIND(" ",A334,1))),Actuacions!$A$10:$D$3010,4))</f>
        <v/>
      </c>
      <c r="C334" s="89"/>
      <c r="D334" s="89"/>
      <c r="E334" s="31"/>
      <c r="F334" s="31"/>
      <c r="G334" s="32"/>
      <c r="H334" s="31"/>
      <c r="J334" s="52"/>
    </row>
    <row r="335" spans="1:10">
      <c r="A335" s="86"/>
      <c r="B335" s="88" t="str">
        <f>IF(OR(ISERROR(VLOOKUP(LEFT(A335,FIND(" ",A335,1)),Actuacions!$A$10:$D$3010,4)),A335=""),"",VLOOKUP(VALUE(LEFT(A335,FIND(" ",A335,1))),Actuacions!$A$10:$D$3010,4))</f>
        <v/>
      </c>
      <c r="C335" s="89"/>
      <c r="D335" s="89"/>
      <c r="E335" s="31"/>
      <c r="F335" s="31"/>
      <c r="G335" s="32"/>
      <c r="H335" s="31"/>
      <c r="J335" s="52"/>
    </row>
    <row r="336" spans="1:10">
      <c r="A336" s="86"/>
      <c r="B336" s="88" t="str">
        <f>IF(OR(ISERROR(VLOOKUP(LEFT(A336,FIND(" ",A336,1)),Actuacions!$A$10:$D$3010,4)),A336=""),"",VLOOKUP(VALUE(LEFT(A336,FIND(" ",A336,1))),Actuacions!$A$10:$D$3010,4))</f>
        <v/>
      </c>
      <c r="C336" s="89"/>
      <c r="D336" s="89"/>
      <c r="E336" s="31"/>
      <c r="F336" s="31"/>
      <c r="G336" s="32"/>
      <c r="H336" s="31"/>
      <c r="J336" s="52"/>
    </row>
    <row r="337" spans="1:10">
      <c r="A337" s="86"/>
      <c r="B337" s="88" t="str">
        <f>IF(OR(ISERROR(VLOOKUP(LEFT(A337,FIND(" ",A337,1)),Actuacions!$A$10:$D$3010,4)),A337=""),"",VLOOKUP(VALUE(LEFT(A337,FIND(" ",A337,1))),Actuacions!$A$10:$D$3010,4))</f>
        <v/>
      </c>
      <c r="C337" s="89"/>
      <c r="D337" s="89"/>
      <c r="E337" s="31"/>
      <c r="F337" s="31"/>
      <c r="G337" s="32"/>
      <c r="H337" s="31"/>
      <c r="J337" s="52"/>
    </row>
    <row r="338" spans="1:10">
      <c r="A338" s="86"/>
      <c r="B338" s="88" t="str">
        <f>IF(OR(ISERROR(VLOOKUP(LEFT(A338,FIND(" ",A338,1)),Actuacions!$A$10:$D$3010,4)),A338=""),"",VLOOKUP(VALUE(LEFT(A338,FIND(" ",A338,1))),Actuacions!$A$10:$D$3010,4))</f>
        <v/>
      </c>
      <c r="C338" s="89"/>
      <c r="D338" s="89"/>
      <c r="E338" s="31"/>
      <c r="F338" s="31"/>
      <c r="G338" s="32"/>
      <c r="H338" s="31"/>
      <c r="J338" s="52"/>
    </row>
    <row r="339" spans="1:10">
      <c r="A339" s="86"/>
      <c r="B339" s="88" t="str">
        <f>IF(OR(ISERROR(VLOOKUP(LEFT(A339,FIND(" ",A339,1)),Actuacions!$A$10:$D$3010,4)),A339=""),"",VLOOKUP(VALUE(LEFT(A339,FIND(" ",A339,1))),Actuacions!$A$10:$D$3010,4))</f>
        <v/>
      </c>
      <c r="C339" s="89"/>
      <c r="D339" s="89"/>
      <c r="E339" s="31"/>
      <c r="F339" s="31"/>
      <c r="G339" s="32"/>
      <c r="H339" s="31"/>
      <c r="J339" s="52"/>
    </row>
    <row r="340" spans="1:10">
      <c r="A340" s="86"/>
      <c r="B340" s="88" t="str">
        <f>IF(OR(ISERROR(VLOOKUP(LEFT(A340,FIND(" ",A340,1)),Actuacions!$A$10:$D$3010,4)),A340=""),"",VLOOKUP(VALUE(LEFT(A340,FIND(" ",A340,1))),Actuacions!$A$10:$D$3010,4))</f>
        <v/>
      </c>
      <c r="C340" s="89"/>
      <c r="D340" s="89"/>
      <c r="E340" s="31"/>
      <c r="F340" s="31"/>
      <c r="G340" s="32"/>
      <c r="H340" s="31"/>
      <c r="J340" s="52"/>
    </row>
    <row r="341" spans="1:10">
      <c r="A341" s="86"/>
      <c r="B341" s="88" t="str">
        <f>IF(OR(ISERROR(VLOOKUP(LEFT(A341,FIND(" ",A341,1)),Actuacions!$A$10:$D$3010,4)),A341=""),"",VLOOKUP(VALUE(LEFT(A341,FIND(" ",A341,1))),Actuacions!$A$10:$D$3010,4))</f>
        <v/>
      </c>
      <c r="C341" s="89"/>
      <c r="D341" s="89"/>
      <c r="E341" s="31"/>
      <c r="F341" s="31"/>
      <c r="G341" s="32"/>
      <c r="H341" s="31"/>
      <c r="J341" s="52"/>
    </row>
    <row r="342" spans="1:10">
      <c r="A342" s="86"/>
      <c r="B342" s="88" t="str">
        <f>IF(OR(ISERROR(VLOOKUP(LEFT(A342,FIND(" ",A342,1)),Actuacions!$A$10:$D$3010,4)),A342=""),"",VLOOKUP(VALUE(LEFT(A342,FIND(" ",A342,1))),Actuacions!$A$10:$D$3010,4))</f>
        <v/>
      </c>
      <c r="C342" s="89"/>
      <c r="D342" s="89"/>
      <c r="E342" s="31"/>
      <c r="F342" s="31"/>
      <c r="G342" s="32"/>
      <c r="H342" s="31"/>
      <c r="J342" s="52"/>
    </row>
    <row r="343" spans="1:10">
      <c r="A343" s="86"/>
      <c r="B343" s="88" t="str">
        <f>IF(OR(ISERROR(VLOOKUP(LEFT(A343,FIND(" ",A343,1)),Actuacions!$A$10:$D$3010,4)),A343=""),"",VLOOKUP(VALUE(LEFT(A343,FIND(" ",A343,1))),Actuacions!$A$10:$D$3010,4))</f>
        <v/>
      </c>
      <c r="C343" s="89"/>
      <c r="D343" s="89"/>
      <c r="E343" s="31"/>
      <c r="F343" s="31"/>
      <c r="G343" s="32"/>
      <c r="H343" s="31"/>
      <c r="J343" s="52"/>
    </row>
    <row r="344" spans="1:10">
      <c r="A344" s="86"/>
      <c r="B344" s="88" t="str">
        <f>IF(OR(ISERROR(VLOOKUP(LEFT(A344,FIND(" ",A344,1)),Actuacions!$A$10:$D$3010,4)),A344=""),"",VLOOKUP(VALUE(LEFT(A344,FIND(" ",A344,1))),Actuacions!$A$10:$D$3010,4))</f>
        <v/>
      </c>
      <c r="C344" s="89"/>
      <c r="D344" s="89"/>
      <c r="E344" s="31"/>
      <c r="F344" s="31"/>
      <c r="G344" s="32"/>
      <c r="H344" s="31"/>
      <c r="J344" s="52"/>
    </row>
    <row r="345" spans="1:10">
      <c r="A345" s="86"/>
      <c r="B345" s="88" t="str">
        <f>IF(OR(ISERROR(VLOOKUP(LEFT(A345,FIND(" ",A345,1)),Actuacions!$A$10:$D$3010,4)),A345=""),"",VLOOKUP(VALUE(LEFT(A345,FIND(" ",A345,1))),Actuacions!$A$10:$D$3010,4))</f>
        <v/>
      </c>
      <c r="C345" s="89"/>
      <c r="D345" s="89"/>
      <c r="E345" s="31"/>
      <c r="F345" s="31"/>
      <c r="G345" s="32"/>
      <c r="H345" s="31"/>
      <c r="J345" s="52"/>
    </row>
    <row r="346" spans="1:10">
      <c r="A346" s="86"/>
      <c r="B346" s="88" t="str">
        <f>IF(OR(ISERROR(VLOOKUP(LEFT(A346,FIND(" ",A346,1)),Actuacions!$A$10:$D$3010,4)),A346=""),"",VLOOKUP(VALUE(LEFT(A346,FIND(" ",A346,1))),Actuacions!$A$10:$D$3010,4))</f>
        <v/>
      </c>
      <c r="C346" s="89"/>
      <c r="D346" s="89"/>
      <c r="E346" s="31"/>
      <c r="F346" s="31"/>
      <c r="G346" s="32"/>
      <c r="H346" s="31"/>
      <c r="J346" s="52"/>
    </row>
    <row r="347" spans="1:10">
      <c r="A347" s="86"/>
      <c r="B347" s="88" t="str">
        <f>IF(OR(ISERROR(VLOOKUP(LEFT(A347,FIND(" ",A347,1)),Actuacions!$A$10:$D$3010,4)),A347=""),"",VLOOKUP(VALUE(LEFT(A347,FIND(" ",A347,1))),Actuacions!$A$10:$D$3010,4))</f>
        <v/>
      </c>
      <c r="C347" s="89"/>
      <c r="D347" s="89"/>
      <c r="E347" s="31"/>
      <c r="F347" s="31"/>
      <c r="G347" s="32"/>
      <c r="H347" s="31"/>
      <c r="J347" s="52"/>
    </row>
    <row r="348" spans="1:10">
      <c r="A348" s="86"/>
      <c r="B348" s="88" t="str">
        <f>IF(OR(ISERROR(VLOOKUP(LEFT(A348,FIND(" ",A348,1)),Actuacions!$A$10:$D$3010,4)),A348=""),"",VLOOKUP(VALUE(LEFT(A348,FIND(" ",A348,1))),Actuacions!$A$10:$D$3010,4))</f>
        <v/>
      </c>
      <c r="C348" s="89"/>
      <c r="D348" s="89"/>
      <c r="E348" s="31"/>
      <c r="F348" s="31"/>
      <c r="G348" s="32"/>
      <c r="H348" s="31"/>
      <c r="J348" s="52"/>
    </row>
    <row r="349" spans="1:10">
      <c r="A349" s="86"/>
      <c r="B349" s="88" t="str">
        <f>IF(OR(ISERROR(VLOOKUP(LEFT(A349,FIND(" ",A349,1)),Actuacions!$A$10:$D$3010,4)),A349=""),"",VLOOKUP(VALUE(LEFT(A349,FIND(" ",A349,1))),Actuacions!$A$10:$D$3010,4))</f>
        <v/>
      </c>
      <c r="C349" s="89"/>
      <c r="D349" s="89"/>
      <c r="E349" s="31"/>
      <c r="F349" s="31"/>
      <c r="G349" s="32"/>
      <c r="H349" s="31"/>
      <c r="J349" s="52"/>
    </row>
    <row r="350" spans="1:10">
      <c r="A350" s="86"/>
      <c r="B350" s="88" t="str">
        <f>IF(OR(ISERROR(VLOOKUP(LEFT(A350,FIND(" ",A350,1)),Actuacions!$A$10:$D$3010,4)),A350=""),"",VLOOKUP(VALUE(LEFT(A350,FIND(" ",A350,1))),Actuacions!$A$10:$D$3010,4))</f>
        <v/>
      </c>
      <c r="C350" s="89"/>
      <c r="D350" s="89"/>
      <c r="E350" s="31"/>
      <c r="F350" s="31"/>
      <c r="G350" s="32"/>
      <c r="H350" s="31"/>
      <c r="J350" s="52"/>
    </row>
    <row r="351" spans="1:10">
      <c r="A351" s="86"/>
      <c r="B351" s="88" t="str">
        <f>IF(OR(ISERROR(VLOOKUP(LEFT(A351,FIND(" ",A351,1)),Actuacions!$A$10:$D$3010,4)),A351=""),"",VLOOKUP(VALUE(LEFT(A351,FIND(" ",A351,1))),Actuacions!$A$10:$D$3010,4))</f>
        <v/>
      </c>
      <c r="C351" s="89"/>
      <c r="D351" s="89"/>
      <c r="E351" s="31"/>
      <c r="F351" s="31"/>
      <c r="G351" s="32"/>
      <c r="H351" s="31"/>
      <c r="J351" s="52"/>
    </row>
    <row r="352" spans="1:10">
      <c r="A352" s="86"/>
      <c r="B352" s="88" t="str">
        <f>IF(OR(ISERROR(VLOOKUP(LEFT(A352,FIND(" ",A352,1)),Actuacions!$A$10:$D$3010,4)),A352=""),"",VLOOKUP(VALUE(LEFT(A352,FIND(" ",A352,1))),Actuacions!$A$10:$D$3010,4))</f>
        <v/>
      </c>
      <c r="C352" s="89"/>
      <c r="D352" s="89"/>
      <c r="E352" s="31"/>
      <c r="F352" s="31"/>
      <c r="G352" s="32"/>
      <c r="H352" s="31"/>
      <c r="J352" s="52"/>
    </row>
    <row r="353" spans="1:10">
      <c r="A353" s="86"/>
      <c r="B353" s="88" t="str">
        <f>IF(OR(ISERROR(VLOOKUP(LEFT(A353,FIND(" ",A353,1)),Actuacions!$A$10:$D$3010,4)),A353=""),"",VLOOKUP(VALUE(LEFT(A353,FIND(" ",A353,1))),Actuacions!$A$10:$D$3010,4))</f>
        <v/>
      </c>
      <c r="C353" s="89"/>
      <c r="D353" s="89"/>
      <c r="E353" s="31"/>
      <c r="F353" s="31"/>
      <c r="G353" s="32"/>
      <c r="H353" s="31"/>
      <c r="J353" s="52"/>
    </row>
    <row r="354" spans="1:10">
      <c r="A354" s="86"/>
      <c r="B354" s="88" t="str">
        <f>IF(OR(ISERROR(VLOOKUP(LEFT(A354,FIND(" ",A354,1)),Actuacions!$A$10:$D$3010,4)),A354=""),"",VLOOKUP(VALUE(LEFT(A354,FIND(" ",A354,1))),Actuacions!$A$10:$D$3010,4))</f>
        <v/>
      </c>
      <c r="C354" s="89"/>
      <c r="D354" s="89"/>
      <c r="E354" s="31"/>
      <c r="F354" s="31"/>
      <c r="G354" s="32"/>
      <c r="H354" s="31"/>
      <c r="J354" s="52"/>
    </row>
    <row r="355" spans="1:10">
      <c r="A355" s="86"/>
      <c r="B355" s="88" t="str">
        <f>IF(OR(ISERROR(VLOOKUP(LEFT(A355,FIND(" ",A355,1)),Actuacions!$A$10:$D$3010,4)),A355=""),"",VLOOKUP(VALUE(LEFT(A355,FIND(" ",A355,1))),Actuacions!$A$10:$D$3010,4))</f>
        <v/>
      </c>
      <c r="C355" s="89"/>
      <c r="D355" s="89"/>
      <c r="E355" s="31"/>
      <c r="F355" s="31"/>
      <c r="G355" s="32"/>
      <c r="H355" s="31"/>
      <c r="J355" s="52"/>
    </row>
    <row r="356" spans="1:10">
      <c r="A356" s="86"/>
      <c r="B356" s="88" t="str">
        <f>IF(OR(ISERROR(VLOOKUP(LEFT(A356,FIND(" ",A356,1)),Actuacions!$A$10:$D$3010,4)),A356=""),"",VLOOKUP(VALUE(LEFT(A356,FIND(" ",A356,1))),Actuacions!$A$10:$D$3010,4))</f>
        <v/>
      </c>
      <c r="C356" s="89"/>
      <c r="D356" s="89"/>
      <c r="E356" s="31"/>
      <c r="F356" s="31"/>
      <c r="G356" s="32"/>
      <c r="H356" s="31"/>
      <c r="J356" s="52"/>
    </row>
    <row r="357" spans="1:10">
      <c r="A357" s="86"/>
      <c r="B357" s="88" t="str">
        <f>IF(OR(ISERROR(VLOOKUP(LEFT(A357,FIND(" ",A357,1)),Actuacions!$A$10:$D$3010,4)),A357=""),"",VLOOKUP(VALUE(LEFT(A357,FIND(" ",A357,1))),Actuacions!$A$10:$D$3010,4))</f>
        <v/>
      </c>
      <c r="C357" s="89"/>
      <c r="D357" s="89"/>
      <c r="E357" s="31"/>
      <c r="F357" s="31"/>
      <c r="G357" s="32"/>
      <c r="H357" s="31"/>
      <c r="J357" s="52"/>
    </row>
    <row r="358" spans="1:10">
      <c r="A358" s="86"/>
      <c r="B358" s="88" t="str">
        <f>IF(OR(ISERROR(VLOOKUP(LEFT(A358,FIND(" ",A358,1)),Actuacions!$A$10:$D$3010,4)),A358=""),"",VLOOKUP(VALUE(LEFT(A358,FIND(" ",A358,1))),Actuacions!$A$10:$D$3010,4))</f>
        <v/>
      </c>
      <c r="C358" s="89"/>
      <c r="D358" s="89"/>
      <c r="E358" s="31"/>
      <c r="F358" s="31"/>
      <c r="G358" s="32"/>
      <c r="H358" s="31"/>
      <c r="J358" s="52"/>
    </row>
    <row r="359" spans="1:10">
      <c r="A359" s="86"/>
      <c r="B359" s="88" t="str">
        <f>IF(OR(ISERROR(VLOOKUP(LEFT(A359,FIND(" ",A359,1)),Actuacions!$A$10:$D$3010,4)),A359=""),"",VLOOKUP(VALUE(LEFT(A359,FIND(" ",A359,1))),Actuacions!$A$10:$D$3010,4))</f>
        <v/>
      </c>
      <c r="C359" s="89"/>
      <c r="D359" s="89"/>
      <c r="E359" s="31"/>
      <c r="F359" s="31"/>
      <c r="G359" s="32"/>
      <c r="H359" s="31"/>
      <c r="J359" s="52"/>
    </row>
    <row r="360" spans="1:10">
      <c r="A360" s="86"/>
      <c r="B360" s="88" t="str">
        <f>IF(OR(ISERROR(VLOOKUP(LEFT(A360,FIND(" ",A360,1)),Actuacions!$A$10:$D$3010,4)),A360=""),"",VLOOKUP(VALUE(LEFT(A360,FIND(" ",A360,1))),Actuacions!$A$10:$D$3010,4))</f>
        <v/>
      </c>
      <c r="C360" s="89"/>
      <c r="D360" s="89"/>
      <c r="E360" s="31"/>
      <c r="F360" s="31"/>
      <c r="G360" s="32"/>
      <c r="H360" s="31"/>
      <c r="J360" s="52"/>
    </row>
    <row r="361" spans="1:10">
      <c r="A361" s="86"/>
      <c r="B361" s="88" t="str">
        <f>IF(OR(ISERROR(VLOOKUP(LEFT(A361,FIND(" ",A361,1)),Actuacions!$A$10:$D$3010,4)),A361=""),"",VLOOKUP(VALUE(LEFT(A361,FIND(" ",A361,1))),Actuacions!$A$10:$D$3010,4))</f>
        <v/>
      </c>
      <c r="C361" s="89"/>
      <c r="D361" s="89"/>
      <c r="E361" s="31"/>
      <c r="F361" s="31"/>
      <c r="G361" s="32"/>
      <c r="H361" s="31"/>
      <c r="J361" s="52"/>
    </row>
    <row r="362" spans="1:10">
      <c r="A362" s="86"/>
      <c r="B362" s="88" t="str">
        <f>IF(OR(ISERROR(VLOOKUP(LEFT(A362,FIND(" ",A362,1)),Actuacions!$A$10:$D$3010,4)),A362=""),"",VLOOKUP(VALUE(LEFT(A362,FIND(" ",A362,1))),Actuacions!$A$10:$D$3010,4))</f>
        <v/>
      </c>
      <c r="C362" s="89"/>
      <c r="D362" s="89"/>
      <c r="E362" s="31"/>
      <c r="F362" s="31"/>
      <c r="G362" s="32"/>
      <c r="H362" s="31"/>
      <c r="J362" s="52"/>
    </row>
    <row r="363" spans="1:10">
      <c r="A363" s="86"/>
      <c r="B363" s="88" t="str">
        <f>IF(OR(ISERROR(VLOOKUP(LEFT(A363,FIND(" ",A363,1)),Actuacions!$A$10:$D$3010,4)),A363=""),"",VLOOKUP(VALUE(LEFT(A363,FIND(" ",A363,1))),Actuacions!$A$10:$D$3010,4))</f>
        <v/>
      </c>
      <c r="C363" s="89"/>
      <c r="D363" s="89"/>
      <c r="E363" s="31"/>
      <c r="F363" s="31"/>
      <c r="G363" s="32"/>
      <c r="H363" s="31"/>
      <c r="J363" s="52"/>
    </row>
    <row r="364" spans="1:10">
      <c r="A364" s="86"/>
      <c r="B364" s="88" t="str">
        <f>IF(OR(ISERROR(VLOOKUP(LEFT(A364,FIND(" ",A364,1)),Actuacions!$A$10:$D$3010,4)),A364=""),"",VLOOKUP(VALUE(LEFT(A364,FIND(" ",A364,1))),Actuacions!$A$10:$D$3010,4))</f>
        <v/>
      </c>
      <c r="C364" s="89"/>
      <c r="D364" s="89"/>
      <c r="E364" s="31"/>
      <c r="F364" s="31"/>
      <c r="G364" s="32"/>
      <c r="H364" s="31"/>
      <c r="J364" s="52"/>
    </row>
    <row r="365" spans="1:10">
      <c r="A365" s="86"/>
      <c r="B365" s="88" t="str">
        <f>IF(OR(ISERROR(VLOOKUP(LEFT(A365,FIND(" ",A365,1)),Actuacions!$A$10:$D$3010,4)),A365=""),"",VLOOKUP(VALUE(LEFT(A365,FIND(" ",A365,1))),Actuacions!$A$10:$D$3010,4))</f>
        <v/>
      </c>
      <c r="C365" s="89"/>
      <c r="D365" s="89"/>
      <c r="E365" s="31"/>
      <c r="F365" s="31"/>
      <c r="G365" s="32"/>
      <c r="H365" s="31"/>
      <c r="J365" s="52"/>
    </row>
    <row r="366" spans="1:10">
      <c r="A366" s="86"/>
      <c r="B366" s="88" t="str">
        <f>IF(OR(ISERROR(VLOOKUP(LEFT(A366,FIND(" ",A366,1)),Actuacions!$A$10:$D$3010,4)),A366=""),"",VLOOKUP(VALUE(LEFT(A366,FIND(" ",A366,1))),Actuacions!$A$10:$D$3010,4))</f>
        <v/>
      </c>
      <c r="C366" s="89"/>
      <c r="D366" s="89"/>
      <c r="E366" s="31"/>
      <c r="F366" s="31"/>
      <c r="G366" s="32"/>
      <c r="H366" s="31"/>
      <c r="J366" s="52"/>
    </row>
    <row r="367" spans="1:10">
      <c r="A367" s="86"/>
      <c r="B367" s="88" t="str">
        <f>IF(OR(ISERROR(VLOOKUP(LEFT(A367,FIND(" ",A367,1)),Actuacions!$A$10:$D$3010,4)),A367=""),"",VLOOKUP(VALUE(LEFT(A367,FIND(" ",A367,1))),Actuacions!$A$10:$D$3010,4))</f>
        <v/>
      </c>
      <c r="C367" s="89"/>
      <c r="D367" s="89"/>
      <c r="E367" s="31"/>
      <c r="F367" s="31"/>
      <c r="G367" s="32"/>
      <c r="H367" s="31"/>
      <c r="J367" s="52"/>
    </row>
    <row r="368" spans="1:10">
      <c r="A368" s="86"/>
      <c r="B368" s="88" t="str">
        <f>IF(OR(ISERROR(VLOOKUP(LEFT(A368,FIND(" ",A368,1)),Actuacions!$A$10:$D$3010,4)),A368=""),"",VLOOKUP(VALUE(LEFT(A368,FIND(" ",A368,1))),Actuacions!$A$10:$D$3010,4))</f>
        <v/>
      </c>
      <c r="C368" s="89"/>
      <c r="D368" s="89"/>
      <c r="E368" s="31"/>
      <c r="F368" s="31"/>
      <c r="G368" s="32"/>
      <c r="H368" s="31"/>
      <c r="J368" s="52"/>
    </row>
    <row r="369" spans="1:10">
      <c r="A369" s="86"/>
      <c r="B369" s="88" t="str">
        <f>IF(OR(ISERROR(VLOOKUP(LEFT(A369,FIND(" ",A369,1)),Actuacions!$A$10:$D$3010,4)),A369=""),"",VLOOKUP(VALUE(LEFT(A369,FIND(" ",A369,1))),Actuacions!$A$10:$D$3010,4))</f>
        <v/>
      </c>
      <c r="C369" s="89"/>
      <c r="D369" s="89"/>
      <c r="E369" s="31"/>
      <c r="F369" s="31"/>
      <c r="G369" s="32"/>
      <c r="H369" s="31"/>
      <c r="J369" s="52"/>
    </row>
    <row r="370" spans="1:10">
      <c r="A370" s="86"/>
      <c r="B370" s="88" t="str">
        <f>IF(OR(ISERROR(VLOOKUP(LEFT(A370,FIND(" ",A370,1)),Actuacions!$A$10:$D$3010,4)),A370=""),"",VLOOKUP(VALUE(LEFT(A370,FIND(" ",A370,1))),Actuacions!$A$10:$D$3010,4))</f>
        <v/>
      </c>
      <c r="C370" s="89"/>
      <c r="D370" s="89"/>
      <c r="E370" s="31"/>
      <c r="F370" s="31"/>
      <c r="G370" s="32"/>
      <c r="H370" s="31"/>
      <c r="J370" s="52"/>
    </row>
    <row r="371" spans="1:10">
      <c r="A371" s="86"/>
      <c r="B371" s="88" t="str">
        <f>IF(OR(ISERROR(VLOOKUP(LEFT(A371,FIND(" ",A371,1)),Actuacions!$A$10:$D$3010,4)),A371=""),"",VLOOKUP(VALUE(LEFT(A371,FIND(" ",A371,1))),Actuacions!$A$10:$D$3010,4))</f>
        <v/>
      </c>
      <c r="C371" s="89"/>
      <c r="D371" s="89"/>
      <c r="E371" s="31"/>
      <c r="F371" s="31"/>
      <c r="G371" s="32"/>
      <c r="H371" s="31"/>
      <c r="J371" s="52"/>
    </row>
    <row r="372" spans="1:10">
      <c r="A372" s="86"/>
      <c r="B372" s="88" t="str">
        <f>IF(OR(ISERROR(VLOOKUP(LEFT(A372,FIND(" ",A372,1)),Actuacions!$A$10:$D$3010,4)),A372=""),"",VLOOKUP(VALUE(LEFT(A372,FIND(" ",A372,1))),Actuacions!$A$10:$D$3010,4))</f>
        <v/>
      </c>
      <c r="C372" s="89"/>
      <c r="D372" s="89"/>
      <c r="E372" s="31"/>
      <c r="F372" s="31"/>
      <c r="G372" s="32"/>
      <c r="H372" s="31"/>
      <c r="J372" s="52"/>
    </row>
    <row r="373" spans="1:10">
      <c r="A373" s="86"/>
      <c r="B373" s="88" t="str">
        <f>IF(OR(ISERROR(VLOOKUP(LEFT(A373,FIND(" ",A373,1)),Actuacions!$A$10:$D$3010,4)),A373=""),"",VLOOKUP(VALUE(LEFT(A373,FIND(" ",A373,1))),Actuacions!$A$10:$D$3010,4))</f>
        <v/>
      </c>
      <c r="C373" s="89"/>
      <c r="D373" s="89"/>
      <c r="E373" s="31"/>
      <c r="F373" s="31"/>
      <c r="G373" s="32"/>
      <c r="H373" s="31"/>
      <c r="J373" s="52"/>
    </row>
    <row r="374" spans="1:10">
      <c r="A374" s="86"/>
      <c r="B374" s="88" t="str">
        <f>IF(OR(ISERROR(VLOOKUP(LEFT(A374,FIND(" ",A374,1)),Actuacions!$A$10:$D$3010,4)),A374=""),"",VLOOKUP(VALUE(LEFT(A374,FIND(" ",A374,1))),Actuacions!$A$10:$D$3010,4))</f>
        <v/>
      </c>
      <c r="C374" s="89"/>
      <c r="D374" s="89"/>
      <c r="E374" s="31"/>
      <c r="F374" s="31"/>
      <c r="G374" s="32"/>
      <c r="H374" s="31"/>
      <c r="J374" s="52"/>
    </row>
    <row r="375" spans="1:10">
      <c r="A375" s="86"/>
      <c r="B375" s="88" t="str">
        <f>IF(OR(ISERROR(VLOOKUP(LEFT(A375,FIND(" ",A375,1)),Actuacions!$A$10:$D$3010,4)),A375=""),"",VLOOKUP(VALUE(LEFT(A375,FIND(" ",A375,1))),Actuacions!$A$10:$D$3010,4))</f>
        <v/>
      </c>
      <c r="C375" s="89"/>
      <c r="D375" s="89"/>
      <c r="E375" s="31"/>
      <c r="F375" s="31"/>
      <c r="G375" s="32"/>
      <c r="H375" s="31"/>
      <c r="J375" s="52"/>
    </row>
    <row r="376" spans="1:10">
      <c r="A376" s="86"/>
      <c r="B376" s="88" t="str">
        <f>IF(OR(ISERROR(VLOOKUP(LEFT(A376,FIND(" ",A376,1)),Actuacions!$A$10:$D$3010,4)),A376=""),"",VLOOKUP(VALUE(LEFT(A376,FIND(" ",A376,1))),Actuacions!$A$10:$D$3010,4))</f>
        <v/>
      </c>
      <c r="C376" s="89"/>
      <c r="D376" s="89"/>
      <c r="E376" s="31"/>
      <c r="F376" s="31"/>
      <c r="G376" s="32"/>
      <c r="H376" s="31"/>
      <c r="J376" s="52"/>
    </row>
    <row r="377" spans="1:10">
      <c r="A377" s="86"/>
      <c r="B377" s="88" t="str">
        <f>IF(OR(ISERROR(VLOOKUP(LEFT(A377,FIND(" ",A377,1)),Actuacions!$A$10:$D$3010,4)),A377=""),"",VLOOKUP(VALUE(LEFT(A377,FIND(" ",A377,1))),Actuacions!$A$10:$D$3010,4))</f>
        <v/>
      </c>
      <c r="C377" s="89"/>
      <c r="D377" s="89"/>
      <c r="E377" s="31"/>
      <c r="F377" s="31"/>
      <c r="G377" s="32"/>
      <c r="H377" s="31"/>
      <c r="J377" s="52"/>
    </row>
    <row r="378" spans="1:10">
      <c r="A378" s="86"/>
      <c r="B378" s="88" t="str">
        <f>IF(OR(ISERROR(VLOOKUP(LEFT(A378,FIND(" ",A378,1)),Actuacions!$A$10:$D$3010,4)),A378=""),"",VLOOKUP(VALUE(LEFT(A378,FIND(" ",A378,1))),Actuacions!$A$10:$D$3010,4))</f>
        <v/>
      </c>
      <c r="C378" s="89"/>
      <c r="D378" s="89"/>
      <c r="E378" s="31"/>
      <c r="F378" s="31"/>
      <c r="G378" s="32"/>
      <c r="H378" s="31"/>
      <c r="J378" s="52"/>
    </row>
    <row r="379" spans="1:10">
      <c r="A379" s="86"/>
      <c r="B379" s="88" t="str">
        <f>IF(OR(ISERROR(VLOOKUP(LEFT(A379,FIND(" ",A379,1)),Actuacions!$A$10:$D$3010,4)),A379=""),"",VLOOKUP(VALUE(LEFT(A379,FIND(" ",A379,1))),Actuacions!$A$10:$D$3010,4))</f>
        <v/>
      </c>
      <c r="C379" s="89"/>
      <c r="D379" s="89"/>
      <c r="E379" s="31"/>
      <c r="F379" s="31"/>
      <c r="G379" s="32"/>
      <c r="H379" s="31"/>
      <c r="J379" s="52"/>
    </row>
    <row r="380" spans="1:10">
      <c r="A380" s="86"/>
      <c r="B380" s="88" t="str">
        <f>IF(OR(ISERROR(VLOOKUP(LEFT(A380,FIND(" ",A380,1)),Actuacions!$A$10:$D$3010,4)),A380=""),"",VLOOKUP(VALUE(LEFT(A380,FIND(" ",A380,1))),Actuacions!$A$10:$D$3010,4))</f>
        <v/>
      </c>
      <c r="C380" s="89"/>
      <c r="D380" s="89"/>
      <c r="E380" s="31"/>
      <c r="F380" s="31"/>
      <c r="G380" s="32"/>
      <c r="H380" s="31"/>
      <c r="J380" s="52"/>
    </row>
    <row r="381" spans="1:10">
      <c r="A381" s="86"/>
      <c r="B381" s="88" t="str">
        <f>IF(OR(ISERROR(VLOOKUP(LEFT(A381,FIND(" ",A381,1)),Actuacions!$A$10:$D$3010,4)),A381=""),"",VLOOKUP(VALUE(LEFT(A381,FIND(" ",A381,1))),Actuacions!$A$10:$D$3010,4))</f>
        <v/>
      </c>
      <c r="C381" s="89"/>
      <c r="D381" s="89"/>
      <c r="E381" s="31"/>
      <c r="F381" s="31"/>
      <c r="G381" s="32"/>
      <c r="H381" s="31"/>
      <c r="J381" s="52"/>
    </row>
    <row r="382" spans="1:10">
      <c r="A382" s="86"/>
      <c r="B382" s="88" t="str">
        <f>IF(OR(ISERROR(VLOOKUP(LEFT(A382,FIND(" ",A382,1)),Actuacions!$A$10:$D$3010,4)),A382=""),"",VLOOKUP(VALUE(LEFT(A382,FIND(" ",A382,1))),Actuacions!$A$10:$D$3010,4))</f>
        <v/>
      </c>
      <c r="C382" s="89"/>
      <c r="D382" s="89"/>
      <c r="E382" s="31"/>
      <c r="F382" s="31"/>
      <c r="G382" s="32"/>
      <c r="H382" s="31"/>
      <c r="J382" s="52"/>
    </row>
    <row r="383" spans="1:10">
      <c r="A383" s="86"/>
      <c r="B383" s="88" t="str">
        <f>IF(OR(ISERROR(VLOOKUP(LEFT(A383,FIND(" ",A383,1)),Actuacions!$A$10:$D$3010,4)),A383=""),"",VLOOKUP(VALUE(LEFT(A383,FIND(" ",A383,1))),Actuacions!$A$10:$D$3010,4))</f>
        <v/>
      </c>
      <c r="C383" s="89"/>
      <c r="D383" s="89"/>
      <c r="E383" s="31"/>
      <c r="F383" s="31"/>
      <c r="G383" s="32"/>
      <c r="H383" s="31"/>
      <c r="J383" s="52"/>
    </row>
    <row r="384" spans="1:10">
      <c r="A384" s="86"/>
      <c r="B384" s="88" t="str">
        <f>IF(OR(ISERROR(VLOOKUP(LEFT(A384,FIND(" ",A384,1)),Actuacions!$A$10:$D$3010,4)),A384=""),"",VLOOKUP(VALUE(LEFT(A384,FIND(" ",A384,1))),Actuacions!$A$10:$D$3010,4))</f>
        <v/>
      </c>
      <c r="C384" s="89"/>
      <c r="D384" s="89"/>
      <c r="E384" s="31"/>
      <c r="F384" s="31"/>
      <c r="G384" s="32"/>
      <c r="H384" s="31"/>
      <c r="J384" s="52"/>
    </row>
    <row r="385" spans="1:10">
      <c r="A385" s="86"/>
      <c r="B385" s="88" t="str">
        <f>IF(OR(ISERROR(VLOOKUP(LEFT(A385,FIND(" ",A385,1)),Actuacions!$A$10:$D$3010,4)),A385=""),"",VLOOKUP(VALUE(LEFT(A385,FIND(" ",A385,1))),Actuacions!$A$10:$D$3010,4))</f>
        <v/>
      </c>
      <c r="C385" s="89"/>
      <c r="D385" s="89"/>
      <c r="E385" s="31"/>
      <c r="F385" s="31"/>
      <c r="G385" s="32"/>
      <c r="H385" s="31"/>
      <c r="J385" s="52"/>
    </row>
    <row r="386" spans="1:10">
      <c r="A386" s="86"/>
      <c r="B386" s="88" t="str">
        <f>IF(OR(ISERROR(VLOOKUP(LEFT(A386,FIND(" ",A386,1)),Actuacions!$A$10:$D$3010,4)),A386=""),"",VLOOKUP(VALUE(LEFT(A386,FIND(" ",A386,1))),Actuacions!$A$10:$D$3010,4))</f>
        <v/>
      </c>
      <c r="C386" s="89"/>
      <c r="D386" s="89"/>
      <c r="E386" s="31"/>
      <c r="F386" s="31"/>
      <c r="G386" s="32"/>
      <c r="H386" s="31"/>
      <c r="J386" s="52"/>
    </row>
    <row r="387" spans="1:10">
      <c r="A387" s="86"/>
      <c r="B387" s="88" t="str">
        <f>IF(OR(ISERROR(VLOOKUP(LEFT(A387,FIND(" ",A387,1)),Actuacions!$A$10:$D$3010,4)),A387=""),"",VLOOKUP(VALUE(LEFT(A387,FIND(" ",A387,1))),Actuacions!$A$10:$D$3010,4))</f>
        <v/>
      </c>
      <c r="C387" s="89"/>
      <c r="D387" s="89"/>
      <c r="E387" s="31"/>
      <c r="F387" s="31"/>
      <c r="G387" s="32"/>
      <c r="H387" s="31"/>
      <c r="J387" s="52"/>
    </row>
    <row r="388" spans="1:10">
      <c r="A388" s="86"/>
      <c r="B388" s="88" t="str">
        <f>IF(OR(ISERROR(VLOOKUP(LEFT(A388,FIND(" ",A388,1)),Actuacions!$A$10:$D$3010,4)),A388=""),"",VLOOKUP(VALUE(LEFT(A388,FIND(" ",A388,1))),Actuacions!$A$10:$D$3010,4))</f>
        <v/>
      </c>
      <c r="C388" s="89"/>
      <c r="D388" s="89"/>
      <c r="E388" s="31"/>
      <c r="F388" s="31"/>
      <c r="G388" s="32"/>
      <c r="H388" s="31"/>
      <c r="J388" s="52"/>
    </row>
    <row r="389" spans="1:10">
      <c r="A389" s="86"/>
      <c r="B389" s="88" t="str">
        <f>IF(OR(ISERROR(VLOOKUP(LEFT(A389,FIND(" ",A389,1)),Actuacions!$A$10:$D$3010,4)),A389=""),"",VLOOKUP(VALUE(LEFT(A389,FIND(" ",A389,1))),Actuacions!$A$10:$D$3010,4))</f>
        <v/>
      </c>
      <c r="C389" s="89"/>
      <c r="D389" s="89"/>
      <c r="E389" s="31"/>
      <c r="F389" s="31"/>
      <c r="G389" s="32"/>
      <c r="H389" s="31"/>
      <c r="J389" s="52"/>
    </row>
    <row r="390" spans="1:10">
      <c r="A390" s="86"/>
      <c r="B390" s="88" t="str">
        <f>IF(OR(ISERROR(VLOOKUP(LEFT(A390,FIND(" ",A390,1)),Actuacions!$A$10:$D$3010,4)),A390=""),"",VLOOKUP(VALUE(LEFT(A390,FIND(" ",A390,1))),Actuacions!$A$10:$D$3010,4))</f>
        <v/>
      </c>
      <c r="C390" s="89"/>
      <c r="D390" s="89"/>
      <c r="E390" s="31"/>
      <c r="F390" s="31"/>
      <c r="G390" s="32"/>
      <c r="H390" s="31"/>
      <c r="J390" s="52"/>
    </row>
    <row r="391" spans="1:10">
      <c r="A391" s="86"/>
      <c r="B391" s="88" t="str">
        <f>IF(OR(ISERROR(VLOOKUP(LEFT(A391,FIND(" ",A391,1)),Actuacions!$A$10:$D$3010,4)),A391=""),"",VLOOKUP(VALUE(LEFT(A391,FIND(" ",A391,1))),Actuacions!$A$10:$D$3010,4))</f>
        <v/>
      </c>
      <c r="C391" s="89"/>
      <c r="D391" s="89"/>
      <c r="E391" s="31"/>
      <c r="F391" s="31"/>
      <c r="G391" s="32"/>
      <c r="H391" s="31"/>
      <c r="J391" s="52"/>
    </row>
    <row r="392" spans="1:10">
      <c r="A392" s="86"/>
      <c r="B392" s="88" t="str">
        <f>IF(OR(ISERROR(VLOOKUP(LEFT(A392,FIND(" ",A392,1)),Actuacions!$A$10:$D$3010,4)),A392=""),"",VLOOKUP(VALUE(LEFT(A392,FIND(" ",A392,1))),Actuacions!$A$10:$D$3010,4))</f>
        <v/>
      </c>
      <c r="C392" s="89"/>
      <c r="D392" s="89"/>
      <c r="E392" s="31"/>
      <c r="F392" s="31"/>
      <c r="G392" s="32"/>
      <c r="H392" s="31"/>
      <c r="J392" s="52"/>
    </row>
    <row r="393" spans="1:10">
      <c r="A393" s="86"/>
      <c r="B393" s="88" t="str">
        <f>IF(OR(ISERROR(VLOOKUP(LEFT(A393,FIND(" ",A393,1)),Actuacions!$A$10:$D$3010,4)),A393=""),"",VLOOKUP(VALUE(LEFT(A393,FIND(" ",A393,1))),Actuacions!$A$10:$D$3010,4))</f>
        <v/>
      </c>
      <c r="C393" s="89"/>
      <c r="D393" s="89"/>
      <c r="E393" s="31"/>
      <c r="F393" s="31"/>
      <c r="G393" s="32"/>
      <c r="H393" s="31"/>
      <c r="J393" s="52"/>
    </row>
    <row r="394" spans="1:10">
      <c r="A394" s="86"/>
      <c r="B394" s="88" t="str">
        <f>IF(OR(ISERROR(VLOOKUP(LEFT(A394,FIND(" ",A394,1)),Actuacions!$A$10:$D$3010,4)),A394=""),"",VLOOKUP(VALUE(LEFT(A394,FIND(" ",A394,1))),Actuacions!$A$10:$D$3010,4))</f>
        <v/>
      </c>
      <c r="C394" s="89"/>
      <c r="D394" s="89"/>
      <c r="E394" s="31"/>
      <c r="F394" s="31"/>
      <c r="G394" s="32"/>
      <c r="H394" s="31"/>
      <c r="J394" s="52"/>
    </row>
    <row r="395" spans="1:10">
      <c r="A395" s="86"/>
      <c r="B395" s="88" t="str">
        <f>IF(OR(ISERROR(VLOOKUP(LEFT(A395,FIND(" ",A395,1)),Actuacions!$A$10:$D$3010,4)),A395=""),"",VLOOKUP(VALUE(LEFT(A395,FIND(" ",A395,1))),Actuacions!$A$10:$D$3010,4))</f>
        <v/>
      </c>
      <c r="C395" s="89"/>
      <c r="D395" s="89"/>
      <c r="E395" s="31"/>
      <c r="F395" s="31"/>
      <c r="G395" s="32"/>
      <c r="H395" s="31"/>
      <c r="J395" s="52"/>
    </row>
    <row r="396" spans="1:10">
      <c r="A396" s="86"/>
      <c r="B396" s="88" t="str">
        <f>IF(OR(ISERROR(VLOOKUP(LEFT(A396,FIND(" ",A396,1)),Actuacions!$A$10:$D$3010,4)),A396=""),"",VLOOKUP(VALUE(LEFT(A396,FIND(" ",A396,1))),Actuacions!$A$10:$D$3010,4))</f>
        <v/>
      </c>
      <c r="C396" s="89"/>
      <c r="D396" s="89"/>
      <c r="E396" s="31"/>
      <c r="F396" s="31"/>
      <c r="G396" s="32"/>
      <c r="H396" s="31"/>
      <c r="J396" s="52"/>
    </row>
    <row r="397" spans="1:10">
      <c r="A397" s="86"/>
      <c r="B397" s="88" t="str">
        <f>IF(OR(ISERROR(VLOOKUP(LEFT(A397,FIND(" ",A397,1)),Actuacions!$A$10:$D$3010,4)),A397=""),"",VLOOKUP(VALUE(LEFT(A397,FIND(" ",A397,1))),Actuacions!$A$10:$D$3010,4))</f>
        <v/>
      </c>
      <c r="C397" s="89"/>
      <c r="D397" s="89"/>
      <c r="E397" s="31"/>
      <c r="F397" s="31"/>
      <c r="G397" s="32"/>
      <c r="H397" s="31"/>
      <c r="J397" s="52"/>
    </row>
    <row r="398" spans="1:10">
      <c r="A398" s="86"/>
      <c r="B398" s="88" t="str">
        <f>IF(OR(ISERROR(VLOOKUP(LEFT(A398,FIND(" ",A398,1)),Actuacions!$A$10:$D$3010,4)),A398=""),"",VLOOKUP(VALUE(LEFT(A398,FIND(" ",A398,1))),Actuacions!$A$10:$D$3010,4))</f>
        <v/>
      </c>
      <c r="C398" s="89"/>
      <c r="D398" s="89"/>
      <c r="E398" s="31"/>
      <c r="F398" s="31"/>
      <c r="G398" s="32"/>
      <c r="H398" s="31"/>
      <c r="J398" s="52"/>
    </row>
    <row r="399" spans="1:10">
      <c r="A399" s="86"/>
      <c r="B399" s="88" t="str">
        <f>IF(OR(ISERROR(VLOOKUP(LEFT(A399,FIND(" ",A399,1)),Actuacions!$A$10:$D$3010,4)),A399=""),"",VLOOKUP(VALUE(LEFT(A399,FIND(" ",A399,1))),Actuacions!$A$10:$D$3010,4))</f>
        <v/>
      </c>
      <c r="C399" s="89"/>
      <c r="D399" s="89"/>
      <c r="E399" s="31"/>
      <c r="F399" s="31"/>
      <c r="G399" s="32"/>
      <c r="H399" s="31"/>
      <c r="J399" s="52"/>
    </row>
    <row r="400" spans="1:10">
      <c r="A400" s="86"/>
      <c r="B400" s="88" t="str">
        <f>IF(OR(ISERROR(VLOOKUP(LEFT(A400,FIND(" ",A400,1)),Actuacions!$A$10:$D$3010,4)),A400=""),"",VLOOKUP(VALUE(LEFT(A400,FIND(" ",A400,1))),Actuacions!$A$10:$D$3010,4))</f>
        <v/>
      </c>
      <c r="C400" s="89"/>
      <c r="D400" s="89"/>
      <c r="E400" s="31"/>
      <c r="F400" s="31"/>
      <c r="G400" s="32"/>
      <c r="H400" s="31"/>
      <c r="J400" s="52"/>
    </row>
    <row r="401" spans="1:10">
      <c r="A401" s="86"/>
      <c r="B401" s="88" t="str">
        <f>IF(OR(ISERROR(VLOOKUP(LEFT(A401,FIND(" ",A401,1)),Actuacions!$A$10:$D$3010,4)),A401=""),"",VLOOKUP(VALUE(LEFT(A401,FIND(" ",A401,1))),Actuacions!$A$10:$D$3010,4))</f>
        <v/>
      </c>
      <c r="C401" s="89"/>
      <c r="D401" s="89"/>
      <c r="E401" s="31"/>
      <c r="F401" s="31"/>
      <c r="G401" s="32"/>
      <c r="H401" s="31"/>
      <c r="J401" s="52"/>
    </row>
    <row r="402" spans="1:10">
      <c r="A402" s="86"/>
      <c r="B402" s="88" t="str">
        <f>IF(OR(ISERROR(VLOOKUP(LEFT(A402,FIND(" ",A402,1)),Actuacions!$A$10:$D$3010,4)),A402=""),"",VLOOKUP(VALUE(LEFT(A402,FIND(" ",A402,1))),Actuacions!$A$10:$D$3010,4))</f>
        <v/>
      </c>
      <c r="C402" s="89"/>
      <c r="D402" s="89"/>
      <c r="E402" s="31"/>
      <c r="F402" s="31"/>
      <c r="G402" s="32"/>
      <c r="H402" s="31"/>
      <c r="J402" s="52"/>
    </row>
    <row r="403" spans="1:10">
      <c r="A403" s="86"/>
      <c r="B403" s="88" t="str">
        <f>IF(OR(ISERROR(VLOOKUP(LEFT(A403,FIND(" ",A403,1)),Actuacions!$A$10:$D$3010,4)),A403=""),"",VLOOKUP(VALUE(LEFT(A403,FIND(" ",A403,1))),Actuacions!$A$10:$D$3010,4))</f>
        <v/>
      </c>
      <c r="C403" s="89"/>
      <c r="D403" s="89"/>
      <c r="E403" s="31"/>
      <c r="F403" s="31"/>
      <c r="G403" s="32"/>
      <c r="H403" s="31"/>
      <c r="J403" s="52"/>
    </row>
    <row r="404" spans="1:10">
      <c r="A404" s="86"/>
      <c r="B404" s="88" t="str">
        <f>IF(OR(ISERROR(VLOOKUP(LEFT(A404,FIND(" ",A404,1)),Actuacions!$A$10:$D$3010,4)),A404=""),"",VLOOKUP(VALUE(LEFT(A404,FIND(" ",A404,1))),Actuacions!$A$10:$D$3010,4))</f>
        <v/>
      </c>
      <c r="C404" s="89"/>
      <c r="D404" s="89"/>
      <c r="E404" s="31"/>
      <c r="F404" s="31"/>
      <c r="G404" s="32"/>
      <c r="H404" s="31"/>
      <c r="J404" s="52"/>
    </row>
    <row r="405" spans="1:10">
      <c r="A405" s="86"/>
      <c r="B405" s="88" t="str">
        <f>IF(OR(ISERROR(VLOOKUP(LEFT(A405,FIND(" ",A405,1)),Actuacions!$A$10:$D$3010,4)),A405=""),"",VLOOKUP(VALUE(LEFT(A405,FIND(" ",A405,1))),Actuacions!$A$10:$D$3010,4))</f>
        <v/>
      </c>
      <c r="C405" s="89"/>
      <c r="D405" s="89"/>
      <c r="E405" s="31"/>
      <c r="F405" s="31"/>
      <c r="G405" s="32"/>
      <c r="H405" s="31"/>
      <c r="J405" s="52"/>
    </row>
    <row r="406" spans="1:10">
      <c r="A406" s="86"/>
      <c r="B406" s="88" t="str">
        <f>IF(OR(ISERROR(VLOOKUP(LEFT(A406,FIND(" ",A406,1)),Actuacions!$A$10:$D$3010,4)),A406=""),"",VLOOKUP(VALUE(LEFT(A406,FIND(" ",A406,1))),Actuacions!$A$10:$D$3010,4))</f>
        <v/>
      </c>
      <c r="C406" s="89"/>
      <c r="D406" s="89"/>
      <c r="E406" s="31"/>
      <c r="F406" s="31"/>
      <c r="G406" s="32"/>
      <c r="H406" s="31"/>
      <c r="J406" s="52"/>
    </row>
    <row r="407" spans="1:10">
      <c r="A407" s="86"/>
      <c r="B407" s="88" t="str">
        <f>IF(OR(ISERROR(VLOOKUP(LEFT(A407,FIND(" ",A407,1)),Actuacions!$A$10:$D$3010,4)),A407=""),"",VLOOKUP(VALUE(LEFT(A407,FIND(" ",A407,1))),Actuacions!$A$10:$D$3010,4))</f>
        <v/>
      </c>
      <c r="C407" s="89"/>
      <c r="D407" s="89"/>
      <c r="E407" s="31"/>
      <c r="F407" s="31"/>
      <c r="G407" s="32"/>
      <c r="H407" s="31"/>
      <c r="J407" s="52"/>
    </row>
    <row r="408" spans="1:10">
      <c r="A408" s="86"/>
      <c r="B408" s="88" t="str">
        <f>IF(OR(ISERROR(VLOOKUP(LEFT(A408,FIND(" ",A408,1)),Actuacions!$A$10:$D$3010,4)),A408=""),"",VLOOKUP(VALUE(LEFT(A408,FIND(" ",A408,1))),Actuacions!$A$10:$D$3010,4))</f>
        <v/>
      </c>
      <c r="C408" s="89"/>
      <c r="D408" s="89"/>
      <c r="E408" s="31"/>
      <c r="F408" s="31"/>
      <c r="G408" s="32"/>
      <c r="H408" s="31"/>
      <c r="J408" s="52"/>
    </row>
    <row r="409" spans="1:10">
      <c r="A409" s="86"/>
      <c r="B409" s="88" t="str">
        <f>IF(OR(ISERROR(VLOOKUP(LEFT(A409,FIND(" ",A409,1)),Actuacions!$A$10:$D$3010,4)),A409=""),"",VLOOKUP(VALUE(LEFT(A409,FIND(" ",A409,1))),Actuacions!$A$10:$D$3010,4))</f>
        <v/>
      </c>
      <c r="C409" s="89"/>
      <c r="D409" s="89"/>
      <c r="E409" s="31"/>
      <c r="F409" s="31"/>
      <c r="G409" s="32"/>
      <c r="H409" s="31"/>
      <c r="J409" s="52"/>
    </row>
    <row r="410" spans="1:10">
      <c r="A410" s="86"/>
      <c r="B410" s="88" t="str">
        <f>IF(OR(ISERROR(VLOOKUP(LEFT(A410,FIND(" ",A410,1)),Actuacions!$A$10:$D$3010,4)),A410=""),"",VLOOKUP(VALUE(LEFT(A410,FIND(" ",A410,1))),Actuacions!$A$10:$D$3010,4))</f>
        <v/>
      </c>
      <c r="C410" s="89"/>
      <c r="D410" s="89"/>
      <c r="E410" s="31"/>
      <c r="F410" s="31"/>
      <c r="G410" s="32"/>
      <c r="H410" s="31"/>
      <c r="J410" s="52"/>
    </row>
    <row r="411" spans="1:10">
      <c r="A411" s="86"/>
      <c r="B411" s="88" t="str">
        <f>IF(OR(ISERROR(VLOOKUP(LEFT(A411,FIND(" ",A411,1)),Actuacions!$A$10:$D$3010,4)),A411=""),"",VLOOKUP(VALUE(LEFT(A411,FIND(" ",A411,1))),Actuacions!$A$10:$D$3010,4))</f>
        <v/>
      </c>
      <c r="C411" s="89"/>
      <c r="D411" s="89"/>
      <c r="E411" s="31"/>
      <c r="F411" s="31"/>
      <c r="G411" s="32"/>
      <c r="H411" s="31"/>
      <c r="J411" s="52"/>
    </row>
    <row r="412" spans="1:10">
      <c r="A412" s="86"/>
      <c r="B412" s="88" t="str">
        <f>IF(OR(ISERROR(VLOOKUP(LEFT(A412,FIND(" ",A412,1)),Actuacions!$A$10:$D$3010,4)),A412=""),"",VLOOKUP(VALUE(LEFT(A412,FIND(" ",A412,1))),Actuacions!$A$10:$D$3010,4))</f>
        <v/>
      </c>
      <c r="C412" s="89"/>
      <c r="D412" s="89"/>
      <c r="E412" s="31"/>
      <c r="F412" s="31"/>
      <c r="G412" s="32"/>
      <c r="H412" s="31"/>
      <c r="J412" s="52"/>
    </row>
    <row r="413" spans="1:10">
      <c r="A413" s="86"/>
      <c r="B413" s="88" t="str">
        <f>IF(OR(ISERROR(VLOOKUP(LEFT(A413,FIND(" ",A413,1)),Actuacions!$A$10:$D$3010,4)),A413=""),"",VLOOKUP(VALUE(LEFT(A413,FIND(" ",A413,1))),Actuacions!$A$10:$D$3010,4))</f>
        <v/>
      </c>
      <c r="C413" s="89"/>
      <c r="D413" s="89"/>
      <c r="E413" s="31"/>
      <c r="F413" s="31"/>
      <c r="G413" s="32"/>
      <c r="H413" s="31"/>
      <c r="J413" s="52"/>
    </row>
    <row r="414" spans="1:10">
      <c r="A414" s="86"/>
      <c r="B414" s="88" t="str">
        <f>IF(OR(ISERROR(VLOOKUP(LEFT(A414,FIND(" ",A414,1)),Actuacions!$A$10:$D$3010,4)),A414=""),"",VLOOKUP(VALUE(LEFT(A414,FIND(" ",A414,1))),Actuacions!$A$10:$D$3010,4))</f>
        <v/>
      </c>
      <c r="C414" s="89"/>
      <c r="D414" s="89"/>
      <c r="E414" s="31"/>
      <c r="F414" s="31"/>
      <c r="G414" s="32"/>
      <c r="H414" s="31"/>
      <c r="J414" s="52"/>
    </row>
    <row r="415" spans="1:10">
      <c r="A415" s="86"/>
      <c r="B415" s="88" t="str">
        <f>IF(OR(ISERROR(VLOOKUP(LEFT(A415,FIND(" ",A415,1)),Actuacions!$A$10:$D$3010,4)),A415=""),"",VLOOKUP(VALUE(LEFT(A415,FIND(" ",A415,1))),Actuacions!$A$10:$D$3010,4))</f>
        <v/>
      </c>
      <c r="C415" s="89"/>
      <c r="D415" s="89"/>
      <c r="E415" s="31"/>
      <c r="F415" s="31"/>
      <c r="G415" s="32"/>
      <c r="H415" s="31"/>
      <c r="J415" s="52"/>
    </row>
    <row r="416" spans="1:10">
      <c r="A416" s="86"/>
      <c r="B416" s="88" t="str">
        <f>IF(OR(ISERROR(VLOOKUP(LEFT(A416,FIND(" ",A416,1)),Actuacions!$A$10:$D$3010,4)),A416=""),"",VLOOKUP(VALUE(LEFT(A416,FIND(" ",A416,1))),Actuacions!$A$10:$D$3010,4))</f>
        <v/>
      </c>
      <c r="C416" s="89"/>
      <c r="D416" s="89"/>
      <c r="E416" s="31"/>
      <c r="F416" s="31"/>
      <c r="G416" s="32"/>
      <c r="H416" s="31"/>
      <c r="J416" s="52"/>
    </row>
    <row r="417" spans="1:10">
      <c r="A417" s="86"/>
      <c r="B417" s="88" t="str">
        <f>IF(OR(ISERROR(VLOOKUP(LEFT(A417,FIND(" ",A417,1)),Actuacions!$A$10:$D$3010,4)),A417=""),"",VLOOKUP(VALUE(LEFT(A417,FIND(" ",A417,1))),Actuacions!$A$10:$D$3010,4))</f>
        <v/>
      </c>
      <c r="C417" s="89"/>
      <c r="D417" s="89"/>
      <c r="E417" s="31"/>
      <c r="F417" s="31"/>
      <c r="G417" s="32"/>
      <c r="H417" s="31"/>
      <c r="J417" s="52"/>
    </row>
    <row r="418" spans="1:10">
      <c r="A418" s="86"/>
      <c r="B418" s="88" t="str">
        <f>IF(OR(ISERROR(VLOOKUP(LEFT(A418,FIND(" ",A418,1)),Actuacions!$A$10:$D$3010,4)),A418=""),"",VLOOKUP(VALUE(LEFT(A418,FIND(" ",A418,1))),Actuacions!$A$10:$D$3010,4))</f>
        <v/>
      </c>
      <c r="C418" s="89"/>
      <c r="D418" s="89"/>
      <c r="E418" s="31"/>
      <c r="F418" s="31"/>
      <c r="G418" s="32"/>
      <c r="H418" s="31"/>
      <c r="J418" s="52"/>
    </row>
    <row r="419" spans="1:10">
      <c r="A419" s="86"/>
      <c r="B419" s="88" t="str">
        <f>IF(OR(ISERROR(VLOOKUP(LEFT(A419,FIND(" ",A419,1)),Actuacions!$A$10:$D$3010,4)),A419=""),"",VLOOKUP(VALUE(LEFT(A419,FIND(" ",A419,1))),Actuacions!$A$10:$D$3010,4))</f>
        <v/>
      </c>
      <c r="C419" s="89"/>
      <c r="D419" s="89"/>
      <c r="E419" s="31"/>
      <c r="F419" s="31"/>
      <c r="G419" s="32"/>
      <c r="H419" s="31"/>
      <c r="J419" s="52"/>
    </row>
    <row r="420" spans="1:10">
      <c r="A420" s="86"/>
      <c r="B420" s="88" t="str">
        <f>IF(OR(ISERROR(VLOOKUP(LEFT(A420,FIND(" ",A420,1)),Actuacions!$A$10:$D$3010,4)),A420=""),"",VLOOKUP(VALUE(LEFT(A420,FIND(" ",A420,1))),Actuacions!$A$10:$D$3010,4))</f>
        <v/>
      </c>
      <c r="C420" s="89"/>
      <c r="D420" s="89"/>
      <c r="E420" s="31"/>
      <c r="F420" s="31"/>
      <c r="G420" s="32"/>
      <c r="H420" s="31"/>
      <c r="J420" s="52"/>
    </row>
    <row r="421" spans="1:10">
      <c r="A421" s="86"/>
      <c r="B421" s="88" t="str">
        <f>IF(OR(ISERROR(VLOOKUP(LEFT(A421,FIND(" ",A421,1)),Actuacions!$A$10:$D$3010,4)),A421=""),"",VLOOKUP(VALUE(LEFT(A421,FIND(" ",A421,1))),Actuacions!$A$10:$D$3010,4))</f>
        <v/>
      </c>
      <c r="C421" s="89"/>
      <c r="D421" s="89"/>
      <c r="E421" s="31"/>
      <c r="F421" s="31"/>
      <c r="G421" s="32"/>
      <c r="H421" s="31"/>
      <c r="J421" s="52"/>
    </row>
    <row r="422" spans="1:10">
      <c r="A422" s="86"/>
      <c r="B422" s="88" t="str">
        <f>IF(OR(ISERROR(VLOOKUP(LEFT(A422,FIND(" ",A422,1)),Actuacions!$A$10:$D$3010,4)),A422=""),"",VLOOKUP(VALUE(LEFT(A422,FIND(" ",A422,1))),Actuacions!$A$10:$D$3010,4))</f>
        <v/>
      </c>
      <c r="C422" s="89"/>
      <c r="D422" s="89"/>
      <c r="E422" s="31"/>
      <c r="F422" s="31"/>
      <c r="G422" s="32"/>
      <c r="H422" s="31"/>
      <c r="J422" s="52"/>
    </row>
    <row r="423" spans="1:10">
      <c r="A423" s="86"/>
      <c r="B423" s="88" t="str">
        <f>IF(OR(ISERROR(VLOOKUP(LEFT(A423,FIND(" ",A423,1)),Actuacions!$A$10:$D$3010,4)),A423=""),"",VLOOKUP(VALUE(LEFT(A423,FIND(" ",A423,1))),Actuacions!$A$10:$D$3010,4))</f>
        <v/>
      </c>
      <c r="C423" s="89"/>
      <c r="D423" s="89"/>
      <c r="E423" s="31"/>
      <c r="F423" s="31"/>
      <c r="G423" s="32"/>
      <c r="H423" s="31"/>
      <c r="J423" s="52"/>
    </row>
    <row r="424" spans="1:10">
      <c r="A424" s="86"/>
      <c r="B424" s="88" t="str">
        <f>IF(OR(ISERROR(VLOOKUP(LEFT(A424,FIND(" ",A424,1)),Actuacions!$A$10:$D$3010,4)),A424=""),"",VLOOKUP(VALUE(LEFT(A424,FIND(" ",A424,1))),Actuacions!$A$10:$D$3010,4))</f>
        <v/>
      </c>
      <c r="C424" s="89"/>
      <c r="D424" s="89"/>
      <c r="E424" s="31"/>
      <c r="F424" s="31"/>
      <c r="G424" s="32"/>
      <c r="H424" s="31"/>
      <c r="J424" s="52"/>
    </row>
    <row r="425" spans="1:10">
      <c r="A425" s="86"/>
      <c r="B425" s="88" t="str">
        <f>IF(OR(ISERROR(VLOOKUP(LEFT(A425,FIND(" ",A425,1)),Actuacions!$A$10:$D$3010,4)),A425=""),"",VLOOKUP(VALUE(LEFT(A425,FIND(" ",A425,1))),Actuacions!$A$10:$D$3010,4))</f>
        <v/>
      </c>
      <c r="C425" s="89"/>
      <c r="D425" s="89"/>
      <c r="E425" s="31"/>
      <c r="F425" s="31"/>
      <c r="G425" s="32"/>
      <c r="H425" s="31"/>
      <c r="J425" s="52"/>
    </row>
    <row r="426" spans="1:10">
      <c r="A426" s="86"/>
      <c r="B426" s="88" t="str">
        <f>IF(OR(ISERROR(VLOOKUP(LEFT(A426,FIND(" ",A426,1)),Actuacions!$A$10:$D$3010,4)),A426=""),"",VLOOKUP(VALUE(LEFT(A426,FIND(" ",A426,1))),Actuacions!$A$10:$D$3010,4))</f>
        <v/>
      </c>
      <c r="C426" s="89"/>
      <c r="D426" s="89"/>
      <c r="E426" s="31"/>
      <c r="F426" s="31"/>
      <c r="G426" s="32"/>
      <c r="H426" s="31"/>
      <c r="J426" s="52"/>
    </row>
    <row r="427" spans="1:10">
      <c r="A427" s="86"/>
      <c r="B427" s="88" t="str">
        <f>IF(OR(ISERROR(VLOOKUP(LEFT(A427,FIND(" ",A427,1)),Actuacions!$A$10:$D$3010,4)),A427=""),"",VLOOKUP(VALUE(LEFT(A427,FIND(" ",A427,1))),Actuacions!$A$10:$D$3010,4))</f>
        <v/>
      </c>
      <c r="C427" s="89"/>
      <c r="D427" s="89"/>
      <c r="E427" s="31"/>
      <c r="F427" s="31"/>
      <c r="G427" s="32"/>
      <c r="H427" s="31"/>
      <c r="J427" s="52"/>
    </row>
    <row r="428" spans="1:10">
      <c r="A428" s="86"/>
      <c r="B428" s="88" t="str">
        <f>IF(OR(ISERROR(VLOOKUP(LEFT(A428,FIND(" ",A428,1)),Actuacions!$A$10:$D$3010,4)),A428=""),"",VLOOKUP(VALUE(LEFT(A428,FIND(" ",A428,1))),Actuacions!$A$10:$D$3010,4))</f>
        <v/>
      </c>
      <c r="C428" s="89"/>
      <c r="D428" s="89"/>
      <c r="E428" s="31"/>
      <c r="F428" s="31"/>
      <c r="G428" s="32"/>
      <c r="H428" s="31"/>
      <c r="J428" s="52"/>
    </row>
    <row r="429" spans="1:10">
      <c r="A429" s="86"/>
      <c r="B429" s="88" t="str">
        <f>IF(OR(ISERROR(VLOOKUP(LEFT(A429,FIND(" ",A429,1)),Actuacions!$A$10:$D$3010,4)),A429=""),"",VLOOKUP(VALUE(LEFT(A429,FIND(" ",A429,1))),Actuacions!$A$10:$D$3010,4))</f>
        <v/>
      </c>
      <c r="C429" s="89"/>
      <c r="D429" s="89"/>
      <c r="E429" s="31"/>
      <c r="F429" s="31"/>
      <c r="G429" s="32"/>
      <c r="H429" s="31"/>
      <c r="J429" s="52"/>
    </row>
    <row r="430" spans="1:10">
      <c r="A430" s="86"/>
      <c r="B430" s="88" t="str">
        <f>IF(OR(ISERROR(VLOOKUP(LEFT(A430,FIND(" ",A430,1)),Actuacions!$A$10:$D$3010,4)),A430=""),"",VLOOKUP(VALUE(LEFT(A430,FIND(" ",A430,1))),Actuacions!$A$10:$D$3010,4))</f>
        <v/>
      </c>
      <c r="C430" s="89"/>
      <c r="D430" s="89"/>
      <c r="E430" s="31"/>
      <c r="F430" s="31"/>
      <c r="G430" s="32"/>
      <c r="H430" s="31"/>
      <c r="J430" s="52"/>
    </row>
    <row r="431" spans="1:10">
      <c r="A431" s="86"/>
      <c r="B431" s="88" t="str">
        <f>IF(OR(ISERROR(VLOOKUP(LEFT(A431,FIND(" ",A431,1)),Actuacions!$A$10:$D$3010,4)),A431=""),"",VLOOKUP(VALUE(LEFT(A431,FIND(" ",A431,1))),Actuacions!$A$10:$D$3010,4))</f>
        <v/>
      </c>
      <c r="C431" s="89"/>
      <c r="D431" s="89"/>
      <c r="E431" s="31"/>
      <c r="F431" s="31"/>
      <c r="G431" s="32"/>
      <c r="H431" s="31"/>
      <c r="J431" s="52"/>
    </row>
    <row r="432" spans="1:10">
      <c r="A432" s="86"/>
      <c r="B432" s="88" t="str">
        <f>IF(OR(ISERROR(VLOOKUP(LEFT(A432,FIND(" ",A432,1)),Actuacions!$A$10:$D$3010,4)),A432=""),"",VLOOKUP(VALUE(LEFT(A432,FIND(" ",A432,1))),Actuacions!$A$10:$D$3010,4))</f>
        <v/>
      </c>
      <c r="C432" s="89"/>
      <c r="D432" s="89"/>
      <c r="E432" s="31"/>
      <c r="F432" s="31"/>
      <c r="G432" s="32"/>
      <c r="H432" s="31"/>
      <c r="J432" s="52"/>
    </row>
    <row r="433" spans="1:10">
      <c r="A433" s="86"/>
      <c r="B433" s="88" t="str">
        <f>IF(OR(ISERROR(VLOOKUP(LEFT(A433,FIND(" ",A433,1)),Actuacions!$A$10:$D$3010,4)),A433=""),"",VLOOKUP(VALUE(LEFT(A433,FIND(" ",A433,1))),Actuacions!$A$10:$D$3010,4))</f>
        <v/>
      </c>
      <c r="C433" s="89"/>
      <c r="D433" s="89"/>
      <c r="E433" s="31"/>
      <c r="F433" s="31"/>
      <c r="G433" s="32"/>
      <c r="H433" s="31"/>
      <c r="J433" s="52"/>
    </row>
    <row r="434" spans="1:10">
      <c r="A434" s="86"/>
      <c r="B434" s="88" t="str">
        <f>IF(OR(ISERROR(VLOOKUP(LEFT(A434,FIND(" ",A434,1)),Actuacions!$A$10:$D$3010,4)),A434=""),"",VLOOKUP(VALUE(LEFT(A434,FIND(" ",A434,1))),Actuacions!$A$10:$D$3010,4))</f>
        <v/>
      </c>
      <c r="C434" s="89"/>
      <c r="D434" s="89"/>
      <c r="E434" s="31"/>
      <c r="F434" s="31"/>
      <c r="G434" s="32"/>
      <c r="H434" s="31"/>
      <c r="J434" s="52"/>
    </row>
    <row r="435" spans="1:10">
      <c r="A435" s="86"/>
      <c r="B435" s="88" t="str">
        <f>IF(OR(ISERROR(VLOOKUP(LEFT(A435,FIND(" ",A435,1)),Actuacions!$A$10:$D$3010,4)),A435=""),"",VLOOKUP(VALUE(LEFT(A435,FIND(" ",A435,1))),Actuacions!$A$10:$D$3010,4))</f>
        <v/>
      </c>
      <c r="C435" s="89"/>
      <c r="D435" s="89"/>
      <c r="E435" s="31"/>
      <c r="F435" s="31"/>
      <c r="G435" s="32"/>
      <c r="H435" s="31"/>
      <c r="J435" s="52"/>
    </row>
    <row r="436" spans="1:10">
      <c r="A436" s="86"/>
      <c r="B436" s="88" t="str">
        <f>IF(OR(ISERROR(VLOOKUP(LEFT(A436,FIND(" ",A436,1)),Actuacions!$A$10:$D$3010,4)),A436=""),"",VLOOKUP(VALUE(LEFT(A436,FIND(" ",A436,1))),Actuacions!$A$10:$D$3010,4))</f>
        <v/>
      </c>
      <c r="C436" s="89"/>
      <c r="D436" s="89"/>
      <c r="E436" s="31"/>
      <c r="F436" s="31"/>
      <c r="G436" s="32"/>
      <c r="H436" s="31"/>
      <c r="J436" s="52"/>
    </row>
    <row r="437" spans="1:10">
      <c r="A437" s="86"/>
      <c r="B437" s="88" t="str">
        <f>IF(OR(ISERROR(VLOOKUP(LEFT(A437,FIND(" ",A437,1)),Actuacions!$A$10:$D$3010,4)),A437=""),"",VLOOKUP(VALUE(LEFT(A437,FIND(" ",A437,1))),Actuacions!$A$10:$D$3010,4))</f>
        <v/>
      </c>
      <c r="C437" s="89"/>
      <c r="D437" s="89"/>
      <c r="E437" s="31"/>
      <c r="F437" s="31"/>
      <c r="G437" s="32"/>
      <c r="H437" s="31"/>
      <c r="J437" s="52"/>
    </row>
    <row r="438" spans="1:10">
      <c r="A438" s="86"/>
      <c r="B438" s="88" t="str">
        <f>IF(OR(ISERROR(VLOOKUP(LEFT(A438,FIND(" ",A438,1)),Actuacions!$A$10:$D$3010,4)),A438=""),"",VLOOKUP(VALUE(LEFT(A438,FIND(" ",A438,1))),Actuacions!$A$10:$D$3010,4))</f>
        <v/>
      </c>
      <c r="C438" s="89"/>
      <c r="D438" s="89"/>
      <c r="E438" s="31"/>
      <c r="F438" s="31"/>
      <c r="G438" s="32"/>
      <c r="H438" s="31"/>
      <c r="J438" s="52"/>
    </row>
    <row r="439" spans="1:10">
      <c r="A439" s="86"/>
      <c r="B439" s="88" t="str">
        <f>IF(OR(ISERROR(VLOOKUP(LEFT(A439,FIND(" ",A439,1)),Actuacions!$A$10:$D$3010,4)),A439=""),"",VLOOKUP(VALUE(LEFT(A439,FIND(" ",A439,1))),Actuacions!$A$10:$D$3010,4))</f>
        <v/>
      </c>
      <c r="C439" s="89"/>
      <c r="D439" s="89"/>
      <c r="E439" s="31"/>
      <c r="F439" s="31"/>
      <c r="G439" s="32"/>
      <c r="H439" s="31"/>
      <c r="J439" s="52"/>
    </row>
    <row r="440" spans="1:10">
      <c r="A440" s="86"/>
      <c r="B440" s="88" t="str">
        <f>IF(OR(ISERROR(VLOOKUP(LEFT(A440,FIND(" ",A440,1)),Actuacions!$A$10:$D$3010,4)),A440=""),"",VLOOKUP(VALUE(LEFT(A440,FIND(" ",A440,1))),Actuacions!$A$10:$D$3010,4))</f>
        <v/>
      </c>
      <c r="C440" s="89"/>
      <c r="D440" s="89"/>
      <c r="E440" s="31"/>
      <c r="F440" s="31"/>
      <c r="G440" s="32"/>
      <c r="H440" s="31"/>
      <c r="J440" s="52"/>
    </row>
    <row r="441" spans="1:10">
      <c r="A441" s="86"/>
      <c r="B441" s="88" t="str">
        <f>IF(OR(ISERROR(VLOOKUP(LEFT(A441,FIND(" ",A441,1)),Actuacions!$A$10:$D$3010,4)),A441=""),"",VLOOKUP(VALUE(LEFT(A441,FIND(" ",A441,1))),Actuacions!$A$10:$D$3010,4))</f>
        <v/>
      </c>
      <c r="C441" s="89"/>
      <c r="D441" s="89"/>
      <c r="E441" s="31"/>
      <c r="F441" s="31"/>
      <c r="G441" s="32"/>
      <c r="H441" s="31"/>
      <c r="J441" s="52"/>
    </row>
    <row r="442" spans="1:10">
      <c r="A442" s="86"/>
      <c r="B442" s="88" t="str">
        <f>IF(OR(ISERROR(VLOOKUP(LEFT(A442,FIND(" ",A442,1)),Actuacions!$A$10:$D$3010,4)),A442=""),"",VLOOKUP(VALUE(LEFT(A442,FIND(" ",A442,1))),Actuacions!$A$10:$D$3010,4))</f>
        <v/>
      </c>
      <c r="C442" s="89"/>
      <c r="D442" s="89"/>
      <c r="E442" s="31"/>
      <c r="F442" s="31"/>
      <c r="G442" s="32"/>
      <c r="H442" s="31"/>
      <c r="J442" s="52"/>
    </row>
    <row r="443" spans="1:10">
      <c r="A443" s="86"/>
      <c r="B443" s="88" t="str">
        <f>IF(OR(ISERROR(VLOOKUP(LEFT(A443,FIND(" ",A443,1)),Actuacions!$A$10:$D$3010,4)),A443=""),"",VLOOKUP(VALUE(LEFT(A443,FIND(" ",A443,1))),Actuacions!$A$10:$D$3010,4))</f>
        <v/>
      </c>
      <c r="C443" s="89"/>
      <c r="D443" s="89"/>
      <c r="E443" s="31"/>
      <c r="F443" s="31"/>
      <c r="G443" s="32"/>
      <c r="H443" s="31"/>
      <c r="J443" s="52"/>
    </row>
    <row r="444" spans="1:10">
      <c r="A444" s="86"/>
      <c r="B444" s="88" t="str">
        <f>IF(OR(ISERROR(VLOOKUP(LEFT(A444,FIND(" ",A444,1)),Actuacions!$A$10:$D$3010,4)),A444=""),"",VLOOKUP(VALUE(LEFT(A444,FIND(" ",A444,1))),Actuacions!$A$10:$D$3010,4))</f>
        <v/>
      </c>
      <c r="C444" s="89"/>
      <c r="D444" s="89"/>
      <c r="E444" s="31"/>
      <c r="F444" s="31"/>
      <c r="G444" s="32"/>
      <c r="H444" s="31"/>
      <c r="J444" s="52"/>
    </row>
    <row r="445" spans="1:10">
      <c r="A445" s="86"/>
      <c r="B445" s="88" t="str">
        <f>IF(OR(ISERROR(VLOOKUP(LEFT(A445,FIND(" ",A445,1)),Actuacions!$A$10:$D$3010,4)),A445=""),"",VLOOKUP(VALUE(LEFT(A445,FIND(" ",A445,1))),Actuacions!$A$10:$D$3010,4))</f>
        <v/>
      </c>
      <c r="C445" s="89"/>
      <c r="D445" s="89"/>
      <c r="E445" s="31"/>
      <c r="F445" s="31"/>
      <c r="G445" s="32"/>
      <c r="H445" s="31"/>
      <c r="J445" s="52"/>
    </row>
    <row r="446" spans="1:10">
      <c r="A446" s="86"/>
      <c r="B446" s="88" t="str">
        <f>IF(OR(ISERROR(VLOOKUP(LEFT(A446,FIND(" ",A446,1)),Actuacions!$A$10:$D$3010,4)),A446=""),"",VLOOKUP(VALUE(LEFT(A446,FIND(" ",A446,1))),Actuacions!$A$10:$D$3010,4))</f>
        <v/>
      </c>
      <c r="C446" s="89"/>
      <c r="D446" s="89"/>
      <c r="E446" s="31"/>
      <c r="F446" s="31"/>
      <c r="G446" s="32"/>
      <c r="H446" s="31"/>
      <c r="J446" s="52"/>
    </row>
    <row r="447" spans="1:10">
      <c r="A447" s="86"/>
      <c r="B447" s="88" t="str">
        <f>IF(OR(ISERROR(VLOOKUP(LEFT(A447,FIND(" ",A447,1)),Actuacions!$A$10:$D$3010,4)),A447=""),"",VLOOKUP(VALUE(LEFT(A447,FIND(" ",A447,1))),Actuacions!$A$10:$D$3010,4))</f>
        <v/>
      </c>
      <c r="C447" s="89"/>
      <c r="D447" s="89"/>
      <c r="E447" s="31"/>
      <c r="F447" s="31"/>
      <c r="G447" s="32"/>
      <c r="H447" s="31"/>
      <c r="J447" s="52"/>
    </row>
    <row r="448" spans="1:10">
      <c r="A448" s="86"/>
      <c r="B448" s="88" t="str">
        <f>IF(OR(ISERROR(VLOOKUP(LEFT(A448,FIND(" ",A448,1)),Actuacions!$A$10:$D$3010,4)),A448=""),"",VLOOKUP(VALUE(LEFT(A448,FIND(" ",A448,1))),Actuacions!$A$10:$D$3010,4))</f>
        <v/>
      </c>
      <c r="C448" s="89"/>
      <c r="D448" s="89"/>
      <c r="E448" s="31"/>
      <c r="F448" s="31"/>
      <c r="G448" s="32"/>
      <c r="H448" s="31"/>
      <c r="J448" s="52"/>
    </row>
    <row r="449" spans="1:10">
      <c r="A449" s="86"/>
      <c r="B449" s="88" t="str">
        <f>IF(OR(ISERROR(VLOOKUP(LEFT(A449,FIND(" ",A449,1)),Actuacions!$A$10:$D$3010,4)),A449=""),"",VLOOKUP(VALUE(LEFT(A449,FIND(" ",A449,1))),Actuacions!$A$10:$D$3010,4))</f>
        <v/>
      </c>
      <c r="C449" s="89"/>
      <c r="D449" s="89"/>
      <c r="E449" s="31"/>
      <c r="F449" s="31"/>
      <c r="G449" s="32"/>
      <c r="H449" s="31"/>
      <c r="J449" s="52"/>
    </row>
    <row r="450" spans="1:10">
      <c r="A450" s="86"/>
      <c r="B450" s="88" t="str">
        <f>IF(OR(ISERROR(VLOOKUP(LEFT(A450,FIND(" ",A450,1)),Actuacions!$A$10:$D$3010,4)),A450=""),"",VLOOKUP(VALUE(LEFT(A450,FIND(" ",A450,1))),Actuacions!$A$10:$D$3010,4))</f>
        <v/>
      </c>
      <c r="C450" s="89"/>
      <c r="D450" s="89"/>
      <c r="E450" s="31"/>
      <c r="F450" s="31"/>
      <c r="G450" s="32"/>
      <c r="H450" s="31"/>
      <c r="J450" s="52"/>
    </row>
    <row r="451" spans="1:10">
      <c r="A451" s="86"/>
      <c r="B451" s="88" t="str">
        <f>IF(OR(ISERROR(VLOOKUP(LEFT(A451,FIND(" ",A451,1)),Actuacions!$A$10:$D$3010,4)),A451=""),"",VLOOKUP(VALUE(LEFT(A451,FIND(" ",A451,1))),Actuacions!$A$10:$D$3010,4))</f>
        <v/>
      </c>
      <c r="C451" s="89"/>
      <c r="D451" s="89"/>
      <c r="E451" s="31"/>
      <c r="F451" s="31"/>
      <c r="G451" s="32"/>
      <c r="H451" s="31"/>
      <c r="J451" s="52"/>
    </row>
    <row r="452" spans="1:10">
      <c r="A452" s="86"/>
      <c r="B452" s="88" t="str">
        <f>IF(OR(ISERROR(VLOOKUP(LEFT(A452,FIND(" ",A452,1)),Actuacions!$A$10:$D$3010,4)),A452=""),"",VLOOKUP(VALUE(LEFT(A452,FIND(" ",A452,1))),Actuacions!$A$10:$D$3010,4))</f>
        <v/>
      </c>
      <c r="C452" s="89"/>
      <c r="D452" s="89"/>
      <c r="E452" s="31"/>
      <c r="F452" s="31"/>
      <c r="G452" s="32"/>
      <c r="H452" s="31"/>
      <c r="J452" s="52"/>
    </row>
    <row r="453" spans="1:10">
      <c r="A453" s="86"/>
      <c r="B453" s="88" t="str">
        <f>IF(OR(ISERROR(VLOOKUP(LEFT(A453,FIND(" ",A453,1)),Actuacions!$A$10:$D$3010,4)),A453=""),"",VLOOKUP(VALUE(LEFT(A453,FIND(" ",A453,1))),Actuacions!$A$10:$D$3010,4))</f>
        <v/>
      </c>
      <c r="C453" s="89"/>
      <c r="D453" s="89"/>
      <c r="E453" s="31"/>
      <c r="F453" s="31"/>
      <c r="G453" s="32"/>
      <c r="H453" s="31"/>
      <c r="J453" s="52"/>
    </row>
    <row r="454" spans="1:10">
      <c r="A454" s="86"/>
      <c r="B454" s="88" t="str">
        <f>IF(OR(ISERROR(VLOOKUP(LEFT(A454,FIND(" ",A454,1)),Actuacions!$A$10:$D$3010,4)),A454=""),"",VLOOKUP(VALUE(LEFT(A454,FIND(" ",A454,1))),Actuacions!$A$10:$D$3010,4))</f>
        <v/>
      </c>
      <c r="C454" s="89"/>
      <c r="D454" s="89"/>
      <c r="E454" s="31"/>
      <c r="F454" s="31"/>
      <c r="G454" s="32"/>
      <c r="H454" s="31"/>
      <c r="J454" s="52"/>
    </row>
    <row r="455" spans="1:10">
      <c r="A455" s="86"/>
      <c r="B455" s="88" t="str">
        <f>IF(OR(ISERROR(VLOOKUP(LEFT(A455,FIND(" ",A455,1)),Actuacions!$A$10:$D$3010,4)),A455=""),"",VLOOKUP(VALUE(LEFT(A455,FIND(" ",A455,1))),Actuacions!$A$10:$D$3010,4))</f>
        <v/>
      </c>
      <c r="C455" s="89"/>
      <c r="D455" s="89"/>
      <c r="E455" s="31"/>
      <c r="F455" s="31"/>
      <c r="G455" s="32"/>
      <c r="H455" s="31"/>
      <c r="J455" s="52"/>
    </row>
    <row r="456" spans="1:10">
      <c r="A456" s="86"/>
      <c r="B456" s="88" t="str">
        <f>IF(OR(ISERROR(VLOOKUP(LEFT(A456,FIND(" ",A456,1)),Actuacions!$A$10:$D$3010,4)),A456=""),"",VLOOKUP(VALUE(LEFT(A456,FIND(" ",A456,1))),Actuacions!$A$10:$D$3010,4))</f>
        <v/>
      </c>
      <c r="C456" s="89"/>
      <c r="D456" s="89"/>
      <c r="E456" s="31"/>
      <c r="F456" s="31"/>
      <c r="G456" s="32"/>
      <c r="H456" s="31"/>
      <c r="J456" s="52"/>
    </row>
    <row r="457" spans="1:10">
      <c r="A457" s="86"/>
      <c r="B457" s="88" t="str">
        <f>IF(OR(ISERROR(VLOOKUP(LEFT(A457,FIND(" ",A457,1)),Actuacions!$A$10:$D$3010,4)),A457=""),"",VLOOKUP(VALUE(LEFT(A457,FIND(" ",A457,1))),Actuacions!$A$10:$D$3010,4))</f>
        <v/>
      </c>
      <c r="C457" s="89"/>
      <c r="D457" s="89"/>
      <c r="E457" s="31"/>
      <c r="F457" s="31"/>
      <c r="G457" s="32"/>
      <c r="H457" s="31"/>
      <c r="J457" s="52"/>
    </row>
    <row r="458" spans="1:10">
      <c r="A458" s="86"/>
      <c r="B458" s="88" t="str">
        <f>IF(OR(ISERROR(VLOOKUP(LEFT(A458,FIND(" ",A458,1)),Actuacions!$A$10:$D$3010,4)),A458=""),"",VLOOKUP(VALUE(LEFT(A458,FIND(" ",A458,1))),Actuacions!$A$10:$D$3010,4))</f>
        <v/>
      </c>
      <c r="C458" s="89"/>
      <c r="D458" s="89"/>
      <c r="E458" s="31"/>
      <c r="F458" s="31"/>
      <c r="G458" s="32"/>
      <c r="H458" s="31"/>
      <c r="J458" s="52"/>
    </row>
    <row r="459" spans="1:10">
      <c r="A459" s="86"/>
      <c r="B459" s="88" t="str">
        <f>IF(OR(ISERROR(VLOOKUP(LEFT(A459,FIND(" ",A459,1)),Actuacions!$A$10:$D$3010,4)),A459=""),"",VLOOKUP(VALUE(LEFT(A459,FIND(" ",A459,1))),Actuacions!$A$10:$D$3010,4))</f>
        <v/>
      </c>
      <c r="C459" s="89"/>
      <c r="D459" s="89"/>
      <c r="E459" s="31"/>
      <c r="F459" s="31"/>
      <c r="G459" s="32"/>
      <c r="H459" s="31"/>
      <c r="J459" s="52"/>
    </row>
    <row r="460" spans="1:10">
      <c r="A460" s="86"/>
      <c r="B460" s="88" t="str">
        <f>IF(OR(ISERROR(VLOOKUP(LEFT(A460,FIND(" ",A460,1)),Actuacions!$A$10:$D$3010,4)),A460=""),"",VLOOKUP(VALUE(LEFT(A460,FIND(" ",A460,1))),Actuacions!$A$10:$D$3010,4))</f>
        <v/>
      </c>
      <c r="C460" s="89"/>
      <c r="D460" s="89"/>
      <c r="E460" s="31"/>
      <c r="F460" s="31"/>
      <c r="G460" s="32"/>
      <c r="H460" s="31"/>
      <c r="J460" s="52"/>
    </row>
    <row r="461" spans="1:10">
      <c r="A461" s="86"/>
      <c r="B461" s="88" t="str">
        <f>IF(OR(ISERROR(VLOOKUP(LEFT(A461,FIND(" ",A461,1)),Actuacions!$A$10:$D$3010,4)),A461=""),"",VLOOKUP(VALUE(LEFT(A461,FIND(" ",A461,1))),Actuacions!$A$10:$D$3010,4))</f>
        <v/>
      </c>
      <c r="C461" s="89"/>
      <c r="D461" s="89"/>
      <c r="E461" s="31"/>
      <c r="F461" s="31"/>
      <c r="G461" s="32"/>
      <c r="H461" s="31"/>
      <c r="J461" s="52"/>
    </row>
    <row r="462" spans="1:10">
      <c r="A462" s="86"/>
      <c r="B462" s="88" t="str">
        <f>IF(OR(ISERROR(VLOOKUP(LEFT(A462,FIND(" ",A462,1)),Actuacions!$A$10:$D$3010,4)),A462=""),"",VLOOKUP(VALUE(LEFT(A462,FIND(" ",A462,1))),Actuacions!$A$10:$D$3010,4))</f>
        <v/>
      </c>
      <c r="C462" s="89"/>
      <c r="D462" s="89"/>
      <c r="E462" s="31"/>
      <c r="F462" s="31"/>
      <c r="G462" s="32"/>
      <c r="H462" s="31"/>
      <c r="J462" s="52"/>
    </row>
    <row r="463" spans="1:10">
      <c r="A463" s="86"/>
      <c r="B463" s="88" t="str">
        <f>IF(OR(ISERROR(VLOOKUP(LEFT(A463,FIND(" ",A463,1)),Actuacions!$A$10:$D$3010,4)),A463=""),"",VLOOKUP(VALUE(LEFT(A463,FIND(" ",A463,1))),Actuacions!$A$10:$D$3010,4))</f>
        <v/>
      </c>
      <c r="C463" s="89"/>
      <c r="D463" s="89"/>
      <c r="E463" s="31"/>
      <c r="F463" s="31"/>
      <c r="G463" s="32"/>
      <c r="H463" s="31"/>
      <c r="J463" s="52"/>
    </row>
    <row r="464" spans="1:10">
      <c r="A464" s="86"/>
      <c r="B464" s="88" t="str">
        <f>IF(OR(ISERROR(VLOOKUP(LEFT(A464,FIND(" ",A464,1)),Actuacions!$A$10:$D$3010,4)),A464=""),"",VLOOKUP(VALUE(LEFT(A464,FIND(" ",A464,1))),Actuacions!$A$10:$D$3010,4))</f>
        <v/>
      </c>
      <c r="C464" s="89"/>
      <c r="D464" s="89"/>
      <c r="E464" s="31"/>
      <c r="F464" s="31"/>
      <c r="G464" s="32"/>
      <c r="H464" s="31"/>
      <c r="J464" s="52"/>
    </row>
    <row r="465" spans="1:10">
      <c r="A465" s="86"/>
      <c r="B465" s="88" t="str">
        <f>IF(OR(ISERROR(VLOOKUP(LEFT(A465,FIND(" ",A465,1)),Actuacions!$A$10:$D$3010,4)),A465=""),"",VLOOKUP(VALUE(LEFT(A465,FIND(" ",A465,1))),Actuacions!$A$10:$D$3010,4))</f>
        <v/>
      </c>
      <c r="C465" s="89"/>
      <c r="D465" s="89"/>
      <c r="E465" s="31"/>
      <c r="F465" s="31"/>
      <c r="G465" s="32"/>
      <c r="H465" s="31"/>
      <c r="J465" s="52"/>
    </row>
    <row r="466" spans="1:10">
      <c r="A466" s="86"/>
      <c r="B466" s="88" t="str">
        <f>IF(OR(ISERROR(VLOOKUP(LEFT(A466,FIND(" ",A466,1)),Actuacions!$A$10:$D$3010,4)),A466=""),"",VLOOKUP(VALUE(LEFT(A466,FIND(" ",A466,1))),Actuacions!$A$10:$D$3010,4))</f>
        <v/>
      </c>
      <c r="C466" s="89"/>
      <c r="D466" s="89"/>
      <c r="E466" s="31"/>
      <c r="F466" s="31"/>
      <c r="G466" s="32"/>
      <c r="H466" s="31"/>
      <c r="J466" s="52"/>
    </row>
    <row r="467" spans="1:10">
      <c r="A467" s="86"/>
      <c r="B467" s="88" t="str">
        <f>IF(OR(ISERROR(VLOOKUP(LEFT(A467,FIND(" ",A467,1)),Actuacions!$A$10:$D$3010,4)),A467=""),"",VLOOKUP(VALUE(LEFT(A467,FIND(" ",A467,1))),Actuacions!$A$10:$D$3010,4))</f>
        <v/>
      </c>
      <c r="C467" s="89"/>
      <c r="D467" s="89"/>
      <c r="E467" s="31"/>
      <c r="F467" s="31"/>
      <c r="G467" s="32"/>
      <c r="H467" s="31"/>
      <c r="J467" s="52"/>
    </row>
    <row r="468" spans="1:10">
      <c r="A468" s="86"/>
      <c r="B468" s="88" t="str">
        <f>IF(OR(ISERROR(VLOOKUP(LEFT(A468,FIND(" ",A468,1)),Actuacions!$A$10:$D$3010,4)),A468=""),"",VLOOKUP(VALUE(LEFT(A468,FIND(" ",A468,1))),Actuacions!$A$10:$D$3010,4))</f>
        <v/>
      </c>
      <c r="C468" s="89"/>
      <c r="D468" s="89"/>
      <c r="E468" s="31"/>
      <c r="F468" s="31"/>
      <c r="G468" s="32"/>
      <c r="H468" s="31"/>
      <c r="J468" s="52"/>
    </row>
    <row r="469" spans="1:10">
      <c r="A469" s="86"/>
      <c r="B469" s="88" t="str">
        <f>IF(OR(ISERROR(VLOOKUP(LEFT(A469,FIND(" ",A469,1)),Actuacions!$A$10:$D$3010,4)),A469=""),"",VLOOKUP(VALUE(LEFT(A469,FIND(" ",A469,1))),Actuacions!$A$10:$D$3010,4))</f>
        <v/>
      </c>
      <c r="C469" s="89"/>
      <c r="D469" s="89"/>
      <c r="E469" s="31"/>
      <c r="F469" s="31"/>
      <c r="G469" s="32"/>
      <c r="H469" s="31"/>
      <c r="J469" s="52"/>
    </row>
    <row r="470" spans="1:10">
      <c r="A470" s="86"/>
      <c r="B470" s="88" t="str">
        <f>IF(OR(ISERROR(VLOOKUP(LEFT(A470,FIND(" ",A470,1)),Actuacions!$A$10:$D$3010,4)),A470=""),"",VLOOKUP(VALUE(LEFT(A470,FIND(" ",A470,1))),Actuacions!$A$10:$D$3010,4))</f>
        <v/>
      </c>
      <c r="C470" s="89"/>
      <c r="D470" s="89"/>
      <c r="E470" s="31"/>
      <c r="F470" s="31"/>
      <c r="G470" s="32"/>
      <c r="H470" s="31"/>
      <c r="J470" s="52"/>
    </row>
    <row r="471" spans="1:10">
      <c r="A471" s="86"/>
      <c r="B471" s="88" t="str">
        <f>IF(OR(ISERROR(VLOOKUP(LEFT(A471,FIND(" ",A471,1)),Actuacions!$A$10:$D$3010,4)),A471=""),"",VLOOKUP(VALUE(LEFT(A471,FIND(" ",A471,1))),Actuacions!$A$10:$D$3010,4))</f>
        <v/>
      </c>
      <c r="C471" s="89"/>
      <c r="D471" s="89"/>
      <c r="E471" s="31"/>
      <c r="F471" s="31"/>
      <c r="G471" s="32"/>
      <c r="H471" s="31"/>
      <c r="J471" s="52"/>
    </row>
    <row r="472" spans="1:10">
      <c r="A472" s="86"/>
      <c r="B472" s="88" t="str">
        <f>IF(OR(ISERROR(VLOOKUP(LEFT(A472,FIND(" ",A472,1)),Actuacions!$A$10:$D$3010,4)),A472=""),"",VLOOKUP(VALUE(LEFT(A472,FIND(" ",A472,1))),Actuacions!$A$10:$D$3010,4))</f>
        <v/>
      </c>
      <c r="C472" s="89"/>
      <c r="D472" s="89"/>
      <c r="E472" s="31"/>
      <c r="F472" s="31"/>
      <c r="G472" s="32"/>
      <c r="H472" s="31"/>
      <c r="J472" s="52"/>
    </row>
    <row r="473" spans="1:10">
      <c r="A473" s="86"/>
      <c r="B473" s="88" t="str">
        <f>IF(OR(ISERROR(VLOOKUP(LEFT(A473,FIND(" ",A473,1)),Actuacions!$A$10:$D$3010,4)),A473=""),"",VLOOKUP(VALUE(LEFT(A473,FIND(" ",A473,1))),Actuacions!$A$10:$D$3010,4))</f>
        <v/>
      </c>
      <c r="C473" s="89"/>
      <c r="D473" s="89"/>
      <c r="E473" s="31"/>
      <c r="F473" s="31"/>
      <c r="G473" s="32"/>
      <c r="H473" s="31"/>
      <c r="J473" s="52"/>
    </row>
    <row r="474" spans="1:10">
      <c r="A474" s="86"/>
      <c r="B474" s="88" t="str">
        <f>IF(OR(ISERROR(VLOOKUP(LEFT(A474,FIND(" ",A474,1)),Actuacions!$A$10:$D$3010,4)),A474=""),"",VLOOKUP(VALUE(LEFT(A474,FIND(" ",A474,1))),Actuacions!$A$10:$D$3010,4))</f>
        <v/>
      </c>
      <c r="C474" s="89"/>
      <c r="D474" s="89"/>
      <c r="E474" s="31"/>
      <c r="F474" s="31"/>
      <c r="G474" s="32"/>
      <c r="H474" s="31"/>
      <c r="J474" s="52"/>
    </row>
    <row r="475" spans="1:10">
      <c r="A475" s="86"/>
      <c r="B475" s="88" t="str">
        <f>IF(OR(ISERROR(VLOOKUP(LEFT(A475,FIND(" ",A475,1)),Actuacions!$A$10:$D$3010,4)),A475=""),"",VLOOKUP(VALUE(LEFT(A475,FIND(" ",A475,1))),Actuacions!$A$10:$D$3010,4))</f>
        <v/>
      </c>
      <c r="C475" s="89"/>
      <c r="D475" s="89"/>
      <c r="E475" s="31"/>
      <c r="F475" s="31"/>
      <c r="G475" s="32"/>
      <c r="H475" s="31"/>
      <c r="J475" s="52"/>
    </row>
    <row r="476" spans="1:10">
      <c r="A476" s="86"/>
      <c r="B476" s="88" t="str">
        <f>IF(OR(ISERROR(VLOOKUP(LEFT(A476,FIND(" ",A476,1)),Actuacions!$A$10:$D$3010,4)),A476=""),"",VLOOKUP(VALUE(LEFT(A476,FIND(" ",A476,1))),Actuacions!$A$10:$D$3010,4))</f>
        <v/>
      </c>
      <c r="C476" s="89"/>
      <c r="D476" s="89"/>
      <c r="E476" s="31"/>
      <c r="F476" s="31"/>
      <c r="G476" s="32"/>
      <c r="H476" s="31"/>
      <c r="J476" s="52"/>
    </row>
    <row r="477" spans="1:10">
      <c r="A477" s="86"/>
      <c r="B477" s="88" t="str">
        <f>IF(OR(ISERROR(VLOOKUP(LEFT(A477,FIND(" ",A477,1)),Actuacions!$A$10:$D$3010,4)),A477=""),"",VLOOKUP(VALUE(LEFT(A477,FIND(" ",A477,1))),Actuacions!$A$10:$D$3010,4))</f>
        <v/>
      </c>
      <c r="C477" s="89"/>
      <c r="D477" s="89"/>
      <c r="E477" s="31"/>
      <c r="F477" s="31"/>
      <c r="G477" s="32"/>
      <c r="H477" s="31"/>
      <c r="J477" s="52"/>
    </row>
    <row r="478" spans="1:10">
      <c r="A478" s="86"/>
      <c r="B478" s="88" t="str">
        <f>IF(OR(ISERROR(VLOOKUP(LEFT(A478,FIND(" ",A478,1)),Actuacions!$A$10:$D$3010,4)),A478=""),"",VLOOKUP(VALUE(LEFT(A478,FIND(" ",A478,1))),Actuacions!$A$10:$D$3010,4))</f>
        <v/>
      </c>
      <c r="C478" s="89"/>
      <c r="D478" s="89"/>
      <c r="E478" s="31"/>
      <c r="F478" s="31"/>
      <c r="G478" s="32"/>
      <c r="H478" s="31"/>
      <c r="J478" s="52"/>
    </row>
    <row r="479" spans="1:10">
      <c r="A479" s="86"/>
      <c r="B479" s="88" t="str">
        <f>IF(OR(ISERROR(VLOOKUP(LEFT(A479,FIND(" ",A479,1)),Actuacions!$A$10:$D$3010,4)),A479=""),"",VLOOKUP(VALUE(LEFT(A479,FIND(" ",A479,1))),Actuacions!$A$10:$D$3010,4))</f>
        <v/>
      </c>
      <c r="C479" s="89"/>
      <c r="D479" s="89"/>
      <c r="E479" s="31"/>
      <c r="F479" s="31"/>
      <c r="G479" s="32"/>
      <c r="H479" s="31"/>
      <c r="J479" s="52"/>
    </row>
    <row r="480" spans="1:10">
      <c r="A480" s="86"/>
      <c r="B480" s="88" t="str">
        <f>IF(OR(ISERROR(VLOOKUP(LEFT(A480,FIND(" ",A480,1)),Actuacions!$A$10:$D$3010,4)),A480=""),"",VLOOKUP(VALUE(LEFT(A480,FIND(" ",A480,1))),Actuacions!$A$10:$D$3010,4))</f>
        <v/>
      </c>
      <c r="C480" s="89"/>
      <c r="D480" s="89"/>
      <c r="E480" s="31"/>
      <c r="F480" s="31"/>
      <c r="G480" s="32"/>
      <c r="H480" s="31"/>
      <c r="J480" s="52"/>
    </row>
    <row r="481" spans="1:10">
      <c r="A481" s="86"/>
      <c r="B481" s="88" t="str">
        <f>IF(OR(ISERROR(VLOOKUP(LEFT(A481,FIND(" ",A481,1)),Actuacions!$A$10:$D$3010,4)),A481=""),"",VLOOKUP(VALUE(LEFT(A481,FIND(" ",A481,1))),Actuacions!$A$10:$D$3010,4))</f>
        <v/>
      </c>
      <c r="C481" s="89"/>
      <c r="D481" s="89"/>
      <c r="E481" s="31"/>
      <c r="F481" s="31"/>
      <c r="G481" s="32"/>
      <c r="H481" s="31"/>
      <c r="J481" s="52"/>
    </row>
    <row r="482" spans="1:10">
      <c r="A482" s="86"/>
      <c r="B482" s="88" t="str">
        <f>IF(OR(ISERROR(VLOOKUP(LEFT(A482,FIND(" ",A482,1)),Actuacions!$A$10:$D$3010,4)),A482=""),"",VLOOKUP(VALUE(LEFT(A482,FIND(" ",A482,1))),Actuacions!$A$10:$D$3010,4))</f>
        <v/>
      </c>
      <c r="C482" s="89"/>
      <c r="D482" s="89"/>
      <c r="E482" s="31"/>
      <c r="F482" s="31"/>
      <c r="G482" s="32"/>
      <c r="H482" s="31"/>
      <c r="J482" s="52"/>
    </row>
    <row r="483" spans="1:10">
      <c r="A483" s="86"/>
      <c r="B483" s="88" t="str">
        <f>IF(OR(ISERROR(VLOOKUP(LEFT(A483,FIND(" ",A483,1)),Actuacions!$A$10:$D$3010,4)),A483=""),"",VLOOKUP(VALUE(LEFT(A483,FIND(" ",A483,1))),Actuacions!$A$10:$D$3010,4))</f>
        <v/>
      </c>
      <c r="C483" s="89"/>
      <c r="D483" s="89"/>
      <c r="E483" s="31"/>
      <c r="F483" s="31"/>
      <c r="G483" s="32"/>
      <c r="H483" s="31"/>
      <c r="J483" s="52"/>
    </row>
    <row r="484" spans="1:10">
      <c r="A484" s="86"/>
      <c r="B484" s="88" t="str">
        <f>IF(OR(ISERROR(VLOOKUP(LEFT(A484,FIND(" ",A484,1)),Actuacions!$A$10:$D$3010,4)),A484=""),"",VLOOKUP(VALUE(LEFT(A484,FIND(" ",A484,1))),Actuacions!$A$10:$D$3010,4))</f>
        <v/>
      </c>
      <c r="C484" s="89"/>
      <c r="D484" s="89"/>
      <c r="E484" s="31"/>
      <c r="F484" s="31"/>
      <c r="G484" s="32"/>
      <c r="H484" s="31"/>
      <c r="J484" s="52"/>
    </row>
    <row r="485" spans="1:10">
      <c r="A485" s="86"/>
      <c r="B485" s="88" t="str">
        <f>IF(OR(ISERROR(VLOOKUP(LEFT(A485,FIND(" ",A485,1)),Actuacions!$A$10:$D$3010,4)),A485=""),"",VLOOKUP(VALUE(LEFT(A485,FIND(" ",A485,1))),Actuacions!$A$10:$D$3010,4))</f>
        <v/>
      </c>
      <c r="C485" s="89"/>
      <c r="D485" s="89"/>
      <c r="E485" s="31"/>
      <c r="F485" s="31"/>
      <c r="G485" s="32"/>
      <c r="H485" s="31"/>
      <c r="J485" s="52"/>
    </row>
    <row r="486" spans="1:10">
      <c r="A486" s="86"/>
      <c r="B486" s="88" t="str">
        <f>IF(OR(ISERROR(VLOOKUP(LEFT(A486,FIND(" ",A486,1)),Actuacions!$A$10:$D$3010,4)),A486=""),"",VLOOKUP(VALUE(LEFT(A486,FIND(" ",A486,1))),Actuacions!$A$10:$D$3010,4))</f>
        <v/>
      </c>
      <c r="C486" s="89"/>
      <c r="D486" s="89"/>
      <c r="E486" s="31"/>
      <c r="F486" s="31"/>
      <c r="G486" s="32"/>
      <c r="H486" s="31"/>
      <c r="J486" s="52"/>
    </row>
    <row r="487" spans="1:10">
      <c r="A487" s="86"/>
      <c r="B487" s="88" t="str">
        <f>IF(OR(ISERROR(VLOOKUP(LEFT(A487,FIND(" ",A487,1)),Actuacions!$A$10:$D$3010,4)),A487=""),"",VLOOKUP(VALUE(LEFT(A487,FIND(" ",A487,1))),Actuacions!$A$10:$D$3010,4))</f>
        <v/>
      </c>
      <c r="C487" s="89"/>
      <c r="D487" s="89"/>
      <c r="E487" s="31"/>
      <c r="F487" s="31"/>
      <c r="G487" s="32"/>
      <c r="H487" s="31"/>
      <c r="J487" s="52"/>
    </row>
    <row r="488" spans="1:10">
      <c r="A488" s="86"/>
      <c r="B488" s="88" t="str">
        <f>IF(OR(ISERROR(VLOOKUP(LEFT(A488,FIND(" ",A488,1)),Actuacions!$A$10:$D$3010,4)),A488=""),"",VLOOKUP(VALUE(LEFT(A488,FIND(" ",A488,1))),Actuacions!$A$10:$D$3010,4))</f>
        <v/>
      </c>
      <c r="C488" s="89"/>
      <c r="D488" s="89"/>
      <c r="E488" s="31"/>
      <c r="F488" s="31"/>
      <c r="G488" s="32"/>
      <c r="H488" s="31"/>
      <c r="J488" s="52"/>
    </row>
    <row r="489" spans="1:10">
      <c r="A489" s="86"/>
      <c r="B489" s="88" t="str">
        <f>IF(OR(ISERROR(VLOOKUP(LEFT(A489,FIND(" ",A489,1)),Actuacions!$A$10:$D$3010,4)),A489=""),"",VLOOKUP(VALUE(LEFT(A489,FIND(" ",A489,1))),Actuacions!$A$10:$D$3010,4))</f>
        <v/>
      </c>
      <c r="C489" s="89"/>
      <c r="D489" s="89"/>
      <c r="E489" s="31"/>
      <c r="F489" s="31"/>
      <c r="G489" s="32"/>
      <c r="H489" s="31"/>
      <c r="J489" s="52"/>
    </row>
    <row r="490" spans="1:10">
      <c r="A490" s="86"/>
      <c r="B490" s="88" t="str">
        <f>IF(OR(ISERROR(VLOOKUP(LEFT(A490,FIND(" ",A490,1)),Actuacions!$A$10:$D$3010,4)),A490=""),"",VLOOKUP(VALUE(LEFT(A490,FIND(" ",A490,1))),Actuacions!$A$10:$D$3010,4))</f>
        <v/>
      </c>
      <c r="C490" s="89"/>
      <c r="D490" s="89"/>
      <c r="E490" s="31"/>
      <c r="F490" s="31"/>
      <c r="G490" s="32"/>
      <c r="H490" s="31"/>
      <c r="J490" s="52"/>
    </row>
    <row r="491" spans="1:10">
      <c r="A491" s="86"/>
      <c r="B491" s="88" t="str">
        <f>IF(OR(ISERROR(VLOOKUP(LEFT(A491,FIND(" ",A491,1)),Actuacions!$A$10:$D$3010,4)),A491=""),"",VLOOKUP(VALUE(LEFT(A491,FIND(" ",A491,1))),Actuacions!$A$10:$D$3010,4))</f>
        <v/>
      </c>
      <c r="C491" s="89"/>
      <c r="D491" s="89"/>
      <c r="E491" s="31"/>
      <c r="F491" s="31"/>
      <c r="G491" s="32"/>
      <c r="H491" s="31"/>
      <c r="J491" s="52"/>
    </row>
    <row r="492" spans="1:10">
      <c r="A492" s="86"/>
      <c r="B492" s="88" t="str">
        <f>IF(OR(ISERROR(VLOOKUP(LEFT(A492,FIND(" ",A492,1)),Actuacions!$A$10:$D$3010,4)),A492=""),"",VLOOKUP(VALUE(LEFT(A492,FIND(" ",A492,1))),Actuacions!$A$10:$D$3010,4))</f>
        <v/>
      </c>
      <c r="C492" s="89"/>
      <c r="D492" s="89"/>
      <c r="E492" s="31"/>
      <c r="F492" s="31"/>
      <c r="G492" s="32"/>
      <c r="H492" s="31"/>
      <c r="J492" s="52"/>
    </row>
    <row r="493" spans="1:10">
      <c r="A493" s="86"/>
      <c r="B493" s="88" t="str">
        <f>IF(OR(ISERROR(VLOOKUP(LEFT(A493,FIND(" ",A493,1)),Actuacions!$A$10:$D$3010,4)),A493=""),"",VLOOKUP(VALUE(LEFT(A493,FIND(" ",A493,1))),Actuacions!$A$10:$D$3010,4))</f>
        <v/>
      </c>
      <c r="C493" s="89"/>
      <c r="D493" s="89"/>
      <c r="E493" s="31"/>
      <c r="F493" s="31"/>
      <c r="G493" s="32"/>
      <c r="H493" s="31"/>
      <c r="J493" s="52"/>
    </row>
    <row r="494" spans="1:10">
      <c r="A494" s="86"/>
      <c r="B494" s="88" t="str">
        <f>IF(OR(ISERROR(VLOOKUP(LEFT(A494,FIND(" ",A494,1)),Actuacions!$A$10:$D$3010,4)),A494=""),"",VLOOKUP(VALUE(LEFT(A494,FIND(" ",A494,1))),Actuacions!$A$10:$D$3010,4))</f>
        <v/>
      </c>
      <c r="C494" s="89"/>
      <c r="D494" s="89"/>
      <c r="E494" s="31"/>
      <c r="F494" s="31"/>
      <c r="G494" s="32"/>
      <c r="H494" s="31"/>
      <c r="J494" s="52"/>
    </row>
    <row r="495" spans="1:10">
      <c r="A495" s="86"/>
      <c r="B495" s="88" t="str">
        <f>IF(OR(ISERROR(VLOOKUP(LEFT(A495,FIND(" ",A495,1)),Actuacions!$A$10:$D$3010,4)),A495=""),"",VLOOKUP(VALUE(LEFT(A495,FIND(" ",A495,1))),Actuacions!$A$10:$D$3010,4))</f>
        <v/>
      </c>
      <c r="C495" s="89"/>
      <c r="D495" s="89"/>
      <c r="E495" s="31"/>
      <c r="F495" s="31"/>
      <c r="G495" s="32"/>
      <c r="H495" s="31"/>
      <c r="J495" s="52"/>
    </row>
    <row r="496" spans="1:10">
      <c r="A496" s="86"/>
      <c r="B496" s="88" t="str">
        <f>IF(OR(ISERROR(VLOOKUP(LEFT(A496,FIND(" ",A496,1)),Actuacions!$A$10:$D$3010,4)),A496=""),"",VLOOKUP(VALUE(LEFT(A496,FIND(" ",A496,1))),Actuacions!$A$10:$D$3010,4))</f>
        <v/>
      </c>
      <c r="C496" s="89"/>
      <c r="D496" s="89"/>
      <c r="E496" s="31"/>
      <c r="F496" s="31"/>
      <c r="G496" s="32"/>
      <c r="H496" s="31"/>
      <c r="J496" s="52"/>
    </row>
    <row r="497" spans="1:10">
      <c r="A497" s="86"/>
      <c r="B497" s="88" t="str">
        <f>IF(OR(ISERROR(VLOOKUP(LEFT(A497,FIND(" ",A497,1)),Actuacions!$A$10:$D$3010,4)),A497=""),"",VLOOKUP(VALUE(LEFT(A497,FIND(" ",A497,1))),Actuacions!$A$10:$D$3010,4))</f>
        <v/>
      </c>
      <c r="C497" s="89"/>
      <c r="D497" s="89"/>
      <c r="E497" s="31"/>
      <c r="F497" s="31"/>
      <c r="G497" s="32"/>
      <c r="H497" s="31"/>
      <c r="J497" s="52"/>
    </row>
    <row r="498" spans="1:10">
      <c r="A498" s="86"/>
      <c r="B498" s="88" t="str">
        <f>IF(OR(ISERROR(VLOOKUP(LEFT(A498,FIND(" ",A498,1)),Actuacions!$A$10:$D$3010,4)),A498=""),"",VLOOKUP(VALUE(LEFT(A498,FIND(" ",A498,1))),Actuacions!$A$10:$D$3010,4))</f>
        <v/>
      </c>
      <c r="C498" s="89"/>
      <c r="D498" s="89"/>
      <c r="E498" s="31"/>
      <c r="F498" s="31"/>
      <c r="G498" s="32"/>
      <c r="H498" s="31"/>
      <c r="J498" s="52"/>
    </row>
    <row r="499" spans="1:10">
      <c r="A499" s="86"/>
      <c r="B499" s="88" t="str">
        <f>IF(OR(ISERROR(VLOOKUP(LEFT(A499,FIND(" ",A499,1)),Actuacions!$A$10:$D$3010,4)),A499=""),"",VLOOKUP(VALUE(LEFT(A499,FIND(" ",A499,1))),Actuacions!$A$10:$D$3010,4))</f>
        <v/>
      </c>
      <c r="C499" s="89"/>
      <c r="D499" s="89"/>
      <c r="E499" s="31"/>
      <c r="F499" s="31"/>
      <c r="G499" s="32"/>
      <c r="H499" s="31"/>
      <c r="J499" s="52"/>
    </row>
    <row r="500" spans="1:10">
      <c r="A500" s="86"/>
      <c r="B500" s="88" t="str">
        <f>IF(OR(ISERROR(VLOOKUP(LEFT(A500,FIND(" ",A500,1)),Actuacions!$A$10:$D$3010,4)),A500=""),"",VLOOKUP(VALUE(LEFT(A500,FIND(" ",A500,1))),Actuacions!$A$10:$D$3010,4))</f>
        <v/>
      </c>
      <c r="C500" s="89"/>
      <c r="D500" s="89"/>
      <c r="E500" s="31"/>
      <c r="F500" s="31"/>
      <c r="G500" s="32"/>
      <c r="H500" s="31"/>
      <c r="J500" s="52"/>
    </row>
    <row r="501" spans="1:10">
      <c r="A501" s="86"/>
      <c r="B501" s="88" t="str">
        <f>IF(OR(ISERROR(VLOOKUP(LEFT(A501,FIND(" ",A501,1)),Actuacions!$A$10:$D$3010,4)),A501=""),"",VLOOKUP(VALUE(LEFT(A501,FIND(" ",A501,1))),Actuacions!$A$10:$D$3010,4))</f>
        <v/>
      </c>
      <c r="C501" s="89"/>
      <c r="D501" s="89"/>
      <c r="E501" s="31"/>
      <c r="F501" s="31"/>
      <c r="G501" s="32"/>
      <c r="H501" s="31"/>
      <c r="J501" s="52"/>
    </row>
    <row r="502" spans="1:10">
      <c r="A502" s="86"/>
      <c r="B502" s="88" t="str">
        <f>IF(OR(ISERROR(VLOOKUP(LEFT(A502,FIND(" ",A502,1)),Actuacions!$A$10:$D$3010,4)),A502=""),"",VLOOKUP(VALUE(LEFT(A502,FIND(" ",A502,1))),Actuacions!$A$10:$D$3010,4))</f>
        <v/>
      </c>
      <c r="C502" s="89"/>
      <c r="D502" s="89"/>
      <c r="E502" s="31"/>
      <c r="F502" s="31"/>
      <c r="G502" s="32"/>
      <c r="H502" s="31"/>
      <c r="J502" s="52"/>
    </row>
    <row r="503" spans="1:10">
      <c r="A503" s="86"/>
      <c r="B503" s="88" t="str">
        <f>IF(OR(ISERROR(VLOOKUP(LEFT(A503,FIND(" ",A503,1)),Actuacions!$A$10:$D$3010,4)),A503=""),"",VLOOKUP(VALUE(LEFT(A503,FIND(" ",A503,1))),Actuacions!$A$10:$D$3010,4))</f>
        <v/>
      </c>
      <c r="C503" s="89"/>
      <c r="D503" s="89"/>
      <c r="E503" s="31"/>
      <c r="F503" s="31"/>
      <c r="G503" s="32"/>
      <c r="H503" s="31"/>
      <c r="J503" s="52"/>
    </row>
    <row r="504" spans="1:10">
      <c r="A504" s="86"/>
      <c r="B504" s="88" t="str">
        <f>IF(OR(ISERROR(VLOOKUP(LEFT(A504,FIND(" ",A504,1)),Actuacions!$A$10:$D$3010,4)),A504=""),"",VLOOKUP(VALUE(LEFT(A504,FIND(" ",A504,1))),Actuacions!$A$10:$D$3010,4))</f>
        <v/>
      </c>
      <c r="C504" s="89"/>
      <c r="D504" s="89"/>
      <c r="E504" s="31"/>
      <c r="F504" s="31"/>
      <c r="G504" s="32"/>
      <c r="H504" s="31"/>
      <c r="J504" s="52"/>
    </row>
    <row r="505" spans="1:10">
      <c r="A505" s="86"/>
      <c r="B505" s="88" t="str">
        <f>IF(OR(ISERROR(VLOOKUP(LEFT(A505,FIND(" ",A505,1)),Actuacions!$A$10:$D$3010,4)),A505=""),"",VLOOKUP(VALUE(LEFT(A505,FIND(" ",A505,1))),Actuacions!$A$10:$D$3010,4))</f>
        <v/>
      </c>
      <c r="C505" s="89"/>
      <c r="D505" s="89"/>
      <c r="E505" s="31"/>
      <c r="F505" s="31"/>
      <c r="G505" s="32"/>
      <c r="H505" s="31"/>
      <c r="J505" s="52"/>
    </row>
    <row r="506" spans="1:10">
      <c r="A506" s="86"/>
      <c r="B506" s="88" t="str">
        <f>IF(OR(ISERROR(VLOOKUP(LEFT(A506,FIND(" ",A506,1)),Actuacions!$A$10:$D$3010,4)),A506=""),"",VLOOKUP(VALUE(LEFT(A506,FIND(" ",A506,1))),Actuacions!$A$10:$D$3010,4))</f>
        <v/>
      </c>
      <c r="C506" s="89"/>
      <c r="D506" s="89"/>
      <c r="E506" s="31"/>
      <c r="F506" s="31"/>
      <c r="G506" s="32"/>
      <c r="H506" s="31"/>
      <c r="J506" s="52"/>
    </row>
    <row r="507" spans="1:10">
      <c r="A507" s="86"/>
      <c r="B507" s="88" t="str">
        <f>IF(OR(ISERROR(VLOOKUP(LEFT(A507,FIND(" ",A507,1)),Actuacions!$A$10:$D$3010,4)),A507=""),"",VLOOKUP(VALUE(LEFT(A507,FIND(" ",A507,1))),Actuacions!$A$10:$D$3010,4))</f>
        <v/>
      </c>
      <c r="C507" s="89"/>
      <c r="D507" s="89"/>
      <c r="E507" s="31"/>
      <c r="F507" s="31"/>
      <c r="G507" s="32"/>
      <c r="H507" s="31"/>
      <c r="J507" s="52"/>
    </row>
    <row r="508" spans="1:10">
      <c r="A508" s="86"/>
      <c r="B508" s="88" t="str">
        <f>IF(OR(ISERROR(VLOOKUP(LEFT(A508,FIND(" ",A508,1)),Actuacions!$A$10:$D$3010,4)),A508=""),"",VLOOKUP(VALUE(LEFT(A508,FIND(" ",A508,1))),Actuacions!$A$10:$D$3010,4))</f>
        <v/>
      </c>
      <c r="C508" s="89"/>
      <c r="D508" s="89"/>
      <c r="E508" s="31"/>
      <c r="F508" s="31"/>
      <c r="G508" s="32"/>
      <c r="H508" s="31"/>
      <c r="J508" s="52"/>
    </row>
    <row r="509" spans="1:10">
      <c r="A509" s="86"/>
      <c r="B509" s="88" t="str">
        <f>IF(OR(ISERROR(VLOOKUP(LEFT(A509,FIND(" ",A509,1)),Actuacions!$A$10:$D$3010,4)),A509=""),"",VLOOKUP(VALUE(LEFT(A509,FIND(" ",A509,1))),Actuacions!$A$10:$D$3010,4))</f>
        <v/>
      </c>
      <c r="C509" s="89"/>
      <c r="D509" s="89"/>
      <c r="E509" s="31"/>
      <c r="F509" s="31"/>
      <c r="G509" s="32"/>
      <c r="H509" s="31"/>
      <c r="J509" s="52"/>
    </row>
    <row r="510" spans="1:10">
      <c r="A510" s="86"/>
      <c r="B510" s="88" t="str">
        <f>IF(OR(ISERROR(VLOOKUP(LEFT(A510,FIND(" ",A510,1)),Actuacions!$A$10:$D$3010,4)),A510=""),"",VLOOKUP(VALUE(LEFT(A510,FIND(" ",A510,1))),Actuacions!$A$10:$D$3010,4))</f>
        <v/>
      </c>
      <c r="C510" s="89"/>
      <c r="D510" s="89"/>
      <c r="E510" s="31"/>
      <c r="F510" s="31"/>
      <c r="G510" s="32"/>
      <c r="H510" s="31"/>
      <c r="J510" s="52"/>
    </row>
    <row r="511" spans="1:10">
      <c r="A511" s="86"/>
      <c r="B511" s="88" t="str">
        <f>IF(OR(ISERROR(VLOOKUP(LEFT(A511,FIND(" ",A511,1)),Actuacions!$A$10:$D$3010,4)),A511=""),"",VLOOKUP(VALUE(LEFT(A511,FIND(" ",A511,1))),Actuacions!$A$10:$D$3010,4))</f>
        <v/>
      </c>
      <c r="C511" s="89"/>
      <c r="D511" s="89"/>
      <c r="E511" s="31"/>
      <c r="F511" s="31"/>
      <c r="G511" s="32"/>
      <c r="H511" s="31"/>
      <c r="J511" s="52"/>
    </row>
    <row r="512" spans="1:10">
      <c r="A512" s="86"/>
      <c r="B512" s="88" t="str">
        <f>IF(OR(ISERROR(VLOOKUP(LEFT(A512,FIND(" ",A512,1)),Actuacions!$A$10:$D$3010,4)),A512=""),"",VLOOKUP(VALUE(LEFT(A512,FIND(" ",A512,1))),Actuacions!$A$10:$D$3010,4))</f>
        <v/>
      </c>
      <c r="C512" s="89"/>
      <c r="D512" s="89"/>
      <c r="E512" s="31"/>
      <c r="F512" s="31"/>
      <c r="G512" s="32"/>
      <c r="H512" s="31"/>
      <c r="J512" s="52"/>
    </row>
    <row r="513" spans="1:10">
      <c r="A513" s="86"/>
      <c r="B513" s="88" t="str">
        <f>IF(OR(ISERROR(VLOOKUP(LEFT(A513,FIND(" ",A513,1)),Actuacions!$A$10:$D$3010,4)),A513=""),"",VLOOKUP(VALUE(LEFT(A513,FIND(" ",A513,1))),Actuacions!$A$10:$D$3010,4))</f>
        <v/>
      </c>
      <c r="C513" s="89"/>
      <c r="D513" s="89"/>
      <c r="E513" s="31"/>
      <c r="F513" s="31"/>
      <c r="G513" s="32"/>
      <c r="H513" s="31"/>
      <c r="J513" s="52"/>
    </row>
    <row r="514" spans="1:10">
      <c r="A514" s="86"/>
      <c r="B514" s="88" t="str">
        <f>IF(OR(ISERROR(VLOOKUP(LEFT(A514,FIND(" ",A514,1)),Actuacions!$A$10:$D$3010,4)),A514=""),"",VLOOKUP(VALUE(LEFT(A514,FIND(" ",A514,1))),Actuacions!$A$10:$D$3010,4))</f>
        <v/>
      </c>
      <c r="C514" s="89"/>
      <c r="D514" s="89"/>
      <c r="E514" s="31"/>
      <c r="F514" s="31"/>
      <c r="G514" s="32"/>
      <c r="H514" s="31"/>
      <c r="J514" s="52"/>
    </row>
    <row r="515" spans="1:10">
      <c r="A515" s="86"/>
      <c r="B515" s="88" t="str">
        <f>IF(OR(ISERROR(VLOOKUP(LEFT(A515,FIND(" ",A515,1)),Actuacions!$A$10:$D$3010,4)),A515=""),"",VLOOKUP(VALUE(LEFT(A515,FIND(" ",A515,1))),Actuacions!$A$10:$D$3010,4))</f>
        <v/>
      </c>
      <c r="C515" s="89"/>
      <c r="D515" s="89"/>
      <c r="E515" s="31"/>
      <c r="F515" s="31"/>
      <c r="G515" s="32"/>
      <c r="H515" s="31"/>
      <c r="J515" s="52"/>
    </row>
    <row r="516" spans="1:10">
      <c r="A516" s="86"/>
      <c r="B516" s="88" t="str">
        <f>IF(OR(ISERROR(VLOOKUP(LEFT(A516,FIND(" ",A516,1)),Actuacions!$A$10:$D$3010,4)),A516=""),"",VLOOKUP(VALUE(LEFT(A516,FIND(" ",A516,1))),Actuacions!$A$10:$D$3010,4))</f>
        <v/>
      </c>
      <c r="C516" s="89"/>
      <c r="D516" s="89"/>
      <c r="E516" s="31"/>
      <c r="F516" s="31"/>
      <c r="G516" s="32"/>
      <c r="H516" s="31"/>
      <c r="J516" s="52"/>
    </row>
    <row r="517" spans="1:10">
      <c r="A517" s="86"/>
      <c r="B517" s="88" t="str">
        <f>IF(OR(ISERROR(VLOOKUP(LEFT(A517,FIND(" ",A517,1)),Actuacions!$A$10:$D$3010,4)),A517=""),"",VLOOKUP(VALUE(LEFT(A517,FIND(" ",A517,1))),Actuacions!$A$10:$D$3010,4))</f>
        <v/>
      </c>
      <c r="C517" s="89"/>
      <c r="D517" s="89"/>
      <c r="E517" s="31"/>
      <c r="F517" s="31"/>
      <c r="G517" s="32"/>
      <c r="H517" s="31"/>
      <c r="J517" s="52"/>
    </row>
    <row r="518" spans="1:10">
      <c r="A518" s="86"/>
      <c r="B518" s="88" t="str">
        <f>IF(OR(ISERROR(VLOOKUP(LEFT(A518,FIND(" ",A518,1)),Actuacions!$A$10:$D$3010,4)),A518=""),"",VLOOKUP(VALUE(LEFT(A518,FIND(" ",A518,1))),Actuacions!$A$10:$D$3010,4))</f>
        <v/>
      </c>
      <c r="C518" s="89"/>
      <c r="D518" s="89"/>
      <c r="E518" s="31"/>
      <c r="F518" s="31"/>
      <c r="G518" s="32"/>
      <c r="H518" s="31"/>
      <c r="J518" s="52"/>
    </row>
    <row r="519" spans="1:10">
      <c r="A519" s="86"/>
      <c r="B519" s="88" t="str">
        <f>IF(OR(ISERROR(VLOOKUP(LEFT(A519,FIND(" ",A519,1)),Actuacions!$A$10:$D$3010,4)),A519=""),"",VLOOKUP(VALUE(LEFT(A519,FIND(" ",A519,1))),Actuacions!$A$10:$D$3010,4))</f>
        <v/>
      </c>
      <c r="C519" s="89"/>
      <c r="D519" s="89"/>
      <c r="E519" s="31"/>
      <c r="F519" s="31"/>
      <c r="G519" s="32"/>
      <c r="H519" s="31"/>
      <c r="J519" s="52"/>
    </row>
    <row r="520" spans="1:10">
      <c r="A520" s="86"/>
      <c r="B520" s="88" t="str">
        <f>IF(OR(ISERROR(VLOOKUP(LEFT(A520,FIND(" ",A520,1)),Actuacions!$A$10:$D$3010,4)),A520=""),"",VLOOKUP(VALUE(LEFT(A520,FIND(" ",A520,1))),Actuacions!$A$10:$D$3010,4))</f>
        <v/>
      </c>
      <c r="C520" s="89"/>
      <c r="D520" s="89"/>
      <c r="E520" s="31"/>
      <c r="F520" s="31"/>
      <c r="G520" s="32"/>
      <c r="H520" s="31"/>
      <c r="J520" s="52"/>
    </row>
    <row r="521" spans="1:10">
      <c r="A521" s="86"/>
      <c r="B521" s="88" t="str">
        <f>IF(OR(ISERROR(VLOOKUP(LEFT(A521,FIND(" ",A521,1)),Actuacions!$A$10:$D$3010,4)),A521=""),"",VLOOKUP(VALUE(LEFT(A521,FIND(" ",A521,1))),Actuacions!$A$10:$D$3010,4))</f>
        <v/>
      </c>
      <c r="C521" s="89"/>
      <c r="D521" s="89"/>
      <c r="E521" s="31"/>
      <c r="F521" s="31"/>
      <c r="G521" s="32"/>
      <c r="H521" s="31"/>
      <c r="J521" s="52"/>
    </row>
    <row r="522" spans="1:10">
      <c r="A522" s="86"/>
      <c r="B522" s="88" t="str">
        <f>IF(OR(ISERROR(VLOOKUP(LEFT(A522,FIND(" ",A522,1)),Actuacions!$A$10:$D$3010,4)),A522=""),"",VLOOKUP(VALUE(LEFT(A522,FIND(" ",A522,1))),Actuacions!$A$10:$D$3010,4))</f>
        <v/>
      </c>
      <c r="C522" s="89"/>
      <c r="D522" s="89"/>
      <c r="E522" s="31"/>
      <c r="F522" s="31"/>
      <c r="G522" s="32"/>
      <c r="H522" s="31"/>
      <c r="J522" s="52"/>
    </row>
    <row r="523" spans="1:10">
      <c r="A523" s="86"/>
      <c r="B523" s="88" t="str">
        <f>IF(OR(ISERROR(VLOOKUP(LEFT(A523,FIND(" ",A523,1)),Actuacions!$A$10:$D$3010,4)),A523=""),"",VLOOKUP(VALUE(LEFT(A523,FIND(" ",A523,1))),Actuacions!$A$10:$D$3010,4))</f>
        <v/>
      </c>
      <c r="C523" s="89"/>
      <c r="D523" s="89"/>
      <c r="E523" s="31"/>
      <c r="F523" s="31"/>
      <c r="G523" s="32"/>
      <c r="H523" s="31"/>
      <c r="J523" s="52"/>
    </row>
    <row r="524" spans="1:10">
      <c r="A524" s="86"/>
      <c r="B524" s="88" t="str">
        <f>IF(OR(ISERROR(VLOOKUP(LEFT(A524,FIND(" ",A524,1)),Actuacions!$A$10:$D$3010,4)),A524=""),"",VLOOKUP(VALUE(LEFT(A524,FIND(" ",A524,1))),Actuacions!$A$10:$D$3010,4))</f>
        <v/>
      </c>
      <c r="C524" s="89"/>
      <c r="D524" s="89"/>
      <c r="E524" s="31"/>
      <c r="F524" s="31"/>
      <c r="G524" s="32"/>
      <c r="H524" s="31"/>
      <c r="J524" s="52"/>
    </row>
    <row r="525" spans="1:10">
      <c r="A525" s="86"/>
      <c r="B525" s="88" t="str">
        <f>IF(OR(ISERROR(VLOOKUP(LEFT(A525,FIND(" ",A525,1)),Actuacions!$A$10:$D$3010,4)),A525=""),"",VLOOKUP(VALUE(LEFT(A525,FIND(" ",A525,1))),Actuacions!$A$10:$D$3010,4))</f>
        <v/>
      </c>
      <c r="C525" s="89"/>
      <c r="D525" s="89"/>
      <c r="E525" s="31"/>
      <c r="F525" s="31"/>
      <c r="G525" s="32"/>
      <c r="H525" s="31"/>
      <c r="J525" s="52"/>
    </row>
    <row r="526" spans="1:10">
      <c r="A526" s="86"/>
      <c r="B526" s="88" t="str">
        <f>IF(OR(ISERROR(VLOOKUP(LEFT(A526,FIND(" ",A526,1)),Actuacions!$A$10:$D$3010,4)),A526=""),"",VLOOKUP(VALUE(LEFT(A526,FIND(" ",A526,1))),Actuacions!$A$10:$D$3010,4))</f>
        <v/>
      </c>
      <c r="C526" s="89"/>
      <c r="D526" s="89"/>
      <c r="E526" s="31"/>
      <c r="F526" s="31"/>
      <c r="G526" s="32"/>
      <c r="H526" s="31"/>
      <c r="J526" s="52"/>
    </row>
    <row r="527" spans="1:10">
      <c r="A527" s="86"/>
      <c r="B527" s="88" t="str">
        <f>IF(OR(ISERROR(VLOOKUP(LEFT(A527,FIND(" ",A527,1)),Actuacions!$A$10:$D$3010,4)),A527=""),"",VLOOKUP(VALUE(LEFT(A527,FIND(" ",A527,1))),Actuacions!$A$10:$D$3010,4))</f>
        <v/>
      </c>
      <c r="C527" s="89"/>
      <c r="D527" s="89"/>
      <c r="E527" s="31"/>
      <c r="F527" s="31"/>
      <c r="G527" s="32"/>
      <c r="H527" s="31"/>
      <c r="J527" s="52"/>
    </row>
    <row r="528" spans="1:10">
      <c r="A528" s="86"/>
      <c r="B528" s="88" t="str">
        <f>IF(OR(ISERROR(VLOOKUP(LEFT(A528,FIND(" ",A528,1)),Actuacions!$A$10:$D$3010,4)),A528=""),"",VLOOKUP(VALUE(LEFT(A528,FIND(" ",A528,1))),Actuacions!$A$10:$D$3010,4))</f>
        <v/>
      </c>
      <c r="C528" s="89"/>
      <c r="D528" s="89"/>
      <c r="E528" s="31"/>
      <c r="F528" s="31"/>
      <c r="G528" s="32"/>
      <c r="H528" s="31"/>
      <c r="J528" s="52"/>
    </row>
    <row r="529" spans="1:10">
      <c r="A529" s="86"/>
      <c r="B529" s="88" t="str">
        <f>IF(OR(ISERROR(VLOOKUP(LEFT(A529,FIND(" ",A529,1)),Actuacions!$A$10:$D$3010,4)),A529=""),"",VLOOKUP(VALUE(LEFT(A529,FIND(" ",A529,1))),Actuacions!$A$10:$D$3010,4))</f>
        <v/>
      </c>
      <c r="C529" s="89"/>
      <c r="D529" s="89"/>
      <c r="E529" s="31"/>
      <c r="F529" s="31"/>
      <c r="G529" s="32"/>
      <c r="H529" s="31"/>
      <c r="J529" s="52"/>
    </row>
    <row r="530" spans="1:10">
      <c r="A530" s="86"/>
      <c r="B530" s="88" t="str">
        <f>IF(OR(ISERROR(VLOOKUP(LEFT(A530,FIND(" ",A530,1)),Actuacions!$A$10:$D$3010,4)),A530=""),"",VLOOKUP(VALUE(LEFT(A530,FIND(" ",A530,1))),Actuacions!$A$10:$D$3010,4))</f>
        <v/>
      </c>
      <c r="C530" s="89"/>
      <c r="D530" s="89"/>
      <c r="E530" s="31"/>
      <c r="F530" s="31"/>
      <c r="G530" s="32"/>
      <c r="H530" s="31"/>
      <c r="J530" s="52"/>
    </row>
    <row r="531" spans="1:10">
      <c r="A531" s="86"/>
      <c r="B531" s="88" t="str">
        <f>IF(OR(ISERROR(VLOOKUP(LEFT(A531,FIND(" ",A531,1)),Actuacions!$A$10:$D$3010,4)),A531=""),"",VLOOKUP(VALUE(LEFT(A531,FIND(" ",A531,1))),Actuacions!$A$10:$D$3010,4))</f>
        <v/>
      </c>
      <c r="C531" s="89"/>
      <c r="D531" s="89"/>
      <c r="E531" s="31"/>
      <c r="F531" s="31"/>
      <c r="G531" s="32"/>
      <c r="H531" s="31"/>
      <c r="J531" s="52"/>
    </row>
    <row r="532" spans="1:10">
      <c r="A532" s="86"/>
      <c r="B532" s="88" t="str">
        <f>IF(OR(ISERROR(VLOOKUP(LEFT(A532,FIND(" ",A532,1)),Actuacions!$A$10:$D$3010,4)),A532=""),"",VLOOKUP(VALUE(LEFT(A532,FIND(" ",A532,1))),Actuacions!$A$10:$D$3010,4))</f>
        <v/>
      </c>
      <c r="C532" s="89"/>
      <c r="D532" s="89"/>
      <c r="E532" s="31"/>
      <c r="F532" s="31"/>
      <c r="G532" s="32"/>
      <c r="H532" s="31"/>
      <c r="J532" s="52"/>
    </row>
    <row r="533" spans="1:10">
      <c r="A533" s="86"/>
      <c r="B533" s="88" t="str">
        <f>IF(OR(ISERROR(VLOOKUP(LEFT(A533,FIND(" ",A533,1)),Actuacions!$A$10:$D$3010,4)),A533=""),"",VLOOKUP(VALUE(LEFT(A533,FIND(" ",A533,1))),Actuacions!$A$10:$D$3010,4))</f>
        <v/>
      </c>
      <c r="C533" s="89"/>
      <c r="D533" s="89"/>
      <c r="E533" s="31"/>
      <c r="F533" s="31"/>
      <c r="G533" s="32"/>
      <c r="H533" s="31"/>
      <c r="J533" s="52"/>
    </row>
    <row r="534" spans="1:10">
      <c r="A534" s="86"/>
      <c r="B534" s="88" t="str">
        <f>IF(OR(ISERROR(VLOOKUP(LEFT(A534,FIND(" ",A534,1)),Actuacions!$A$10:$D$3010,4)),A534=""),"",VLOOKUP(VALUE(LEFT(A534,FIND(" ",A534,1))),Actuacions!$A$10:$D$3010,4))</f>
        <v/>
      </c>
      <c r="C534" s="89"/>
      <c r="D534" s="89"/>
      <c r="E534" s="31"/>
      <c r="F534" s="31"/>
      <c r="G534" s="32"/>
      <c r="H534" s="31"/>
      <c r="J534" s="52"/>
    </row>
    <row r="535" spans="1:10">
      <c r="A535" s="86"/>
      <c r="B535" s="88" t="str">
        <f>IF(OR(ISERROR(VLOOKUP(LEFT(A535,FIND(" ",A535,1)),Actuacions!$A$10:$D$3010,4)),A535=""),"",VLOOKUP(VALUE(LEFT(A535,FIND(" ",A535,1))),Actuacions!$A$10:$D$3010,4))</f>
        <v/>
      </c>
      <c r="C535" s="89"/>
      <c r="D535" s="89"/>
      <c r="E535" s="31"/>
      <c r="F535" s="31"/>
      <c r="G535" s="32"/>
      <c r="H535" s="31"/>
      <c r="J535" s="52"/>
    </row>
    <row r="536" spans="1:10">
      <c r="A536" s="86"/>
      <c r="B536" s="88" t="str">
        <f>IF(OR(ISERROR(VLOOKUP(LEFT(A536,FIND(" ",A536,1)),Actuacions!$A$10:$D$3010,4)),A536=""),"",VLOOKUP(VALUE(LEFT(A536,FIND(" ",A536,1))),Actuacions!$A$10:$D$3010,4))</f>
        <v/>
      </c>
      <c r="C536" s="89"/>
      <c r="D536" s="89"/>
      <c r="E536" s="31"/>
      <c r="F536" s="31"/>
      <c r="G536" s="32"/>
      <c r="H536" s="31"/>
      <c r="J536" s="52"/>
    </row>
    <row r="537" spans="1:10">
      <c r="A537" s="86"/>
      <c r="B537" s="88" t="str">
        <f>IF(OR(ISERROR(VLOOKUP(LEFT(A537,FIND(" ",A537,1)),Actuacions!$A$10:$D$3010,4)),A537=""),"",VLOOKUP(VALUE(LEFT(A537,FIND(" ",A537,1))),Actuacions!$A$10:$D$3010,4))</f>
        <v/>
      </c>
      <c r="C537" s="89"/>
      <c r="D537" s="89"/>
      <c r="E537" s="31"/>
      <c r="F537" s="31"/>
      <c r="G537" s="32"/>
      <c r="H537" s="31"/>
      <c r="J537" s="52"/>
    </row>
    <row r="538" spans="1:10">
      <c r="A538" s="86"/>
      <c r="B538" s="88" t="str">
        <f>IF(OR(ISERROR(VLOOKUP(LEFT(A538,FIND(" ",A538,1)),Actuacions!$A$10:$D$3010,4)),A538=""),"",VLOOKUP(VALUE(LEFT(A538,FIND(" ",A538,1))),Actuacions!$A$10:$D$3010,4))</f>
        <v/>
      </c>
      <c r="C538" s="89"/>
      <c r="D538" s="89"/>
      <c r="E538" s="31"/>
      <c r="F538" s="31"/>
      <c r="G538" s="32"/>
      <c r="H538" s="31"/>
      <c r="J538" s="52"/>
    </row>
    <row r="539" spans="1:10">
      <c r="A539" s="86"/>
      <c r="B539" s="88" t="str">
        <f>IF(OR(ISERROR(VLOOKUP(LEFT(A539,FIND(" ",A539,1)),Actuacions!$A$10:$D$3010,4)),A539=""),"",VLOOKUP(VALUE(LEFT(A539,FIND(" ",A539,1))),Actuacions!$A$10:$D$3010,4))</f>
        <v/>
      </c>
      <c r="C539" s="89"/>
      <c r="D539" s="89"/>
      <c r="E539" s="31"/>
      <c r="F539" s="31"/>
      <c r="G539" s="32"/>
      <c r="H539" s="31"/>
      <c r="J539" s="52"/>
    </row>
    <row r="540" spans="1:10">
      <c r="A540" s="86"/>
      <c r="B540" s="88" t="str">
        <f>IF(OR(ISERROR(VLOOKUP(LEFT(A540,FIND(" ",A540,1)),Actuacions!$A$10:$D$3010,4)),A540=""),"",VLOOKUP(VALUE(LEFT(A540,FIND(" ",A540,1))),Actuacions!$A$10:$D$3010,4))</f>
        <v/>
      </c>
      <c r="C540" s="89"/>
      <c r="D540" s="89"/>
      <c r="E540" s="31"/>
      <c r="F540" s="31"/>
      <c r="G540" s="32"/>
      <c r="H540" s="31"/>
      <c r="J540" s="52"/>
    </row>
    <row r="541" spans="1:10">
      <c r="A541" s="86"/>
      <c r="B541" s="88" t="str">
        <f>IF(OR(ISERROR(VLOOKUP(LEFT(A541,FIND(" ",A541,1)),Actuacions!$A$10:$D$3010,4)),A541=""),"",VLOOKUP(VALUE(LEFT(A541,FIND(" ",A541,1))),Actuacions!$A$10:$D$3010,4))</f>
        <v/>
      </c>
      <c r="C541" s="89"/>
      <c r="D541" s="89"/>
      <c r="E541" s="31"/>
      <c r="F541" s="31"/>
      <c r="G541" s="32"/>
      <c r="H541" s="31"/>
      <c r="J541" s="52"/>
    </row>
    <row r="542" spans="1:10">
      <c r="A542" s="86"/>
      <c r="B542" s="88" t="str">
        <f>IF(OR(ISERROR(VLOOKUP(LEFT(A542,FIND(" ",A542,1)),Actuacions!$A$10:$D$3010,4)),A542=""),"",VLOOKUP(VALUE(LEFT(A542,FIND(" ",A542,1))),Actuacions!$A$10:$D$3010,4))</f>
        <v/>
      </c>
      <c r="C542" s="89"/>
      <c r="D542" s="89"/>
      <c r="E542" s="31"/>
      <c r="F542" s="31"/>
      <c r="G542" s="32"/>
      <c r="H542" s="31"/>
      <c r="J542" s="52"/>
    </row>
    <row r="543" spans="1:10">
      <c r="A543" s="86"/>
      <c r="B543" s="88" t="str">
        <f>IF(OR(ISERROR(VLOOKUP(LEFT(A543,FIND(" ",A543,1)),Actuacions!$A$10:$D$3010,4)),A543=""),"",VLOOKUP(VALUE(LEFT(A543,FIND(" ",A543,1))),Actuacions!$A$10:$D$3010,4))</f>
        <v/>
      </c>
      <c r="C543" s="89"/>
      <c r="D543" s="89"/>
      <c r="E543" s="31"/>
      <c r="F543" s="31"/>
      <c r="G543" s="32"/>
      <c r="H543" s="31"/>
      <c r="J543" s="52"/>
    </row>
    <row r="544" spans="1:10">
      <c r="A544" s="86"/>
      <c r="B544" s="88" t="str">
        <f>IF(OR(ISERROR(VLOOKUP(LEFT(A544,FIND(" ",A544,1)),Actuacions!$A$10:$D$3010,4)),A544=""),"",VLOOKUP(VALUE(LEFT(A544,FIND(" ",A544,1))),Actuacions!$A$10:$D$3010,4))</f>
        <v/>
      </c>
      <c r="C544" s="89"/>
      <c r="D544" s="89"/>
      <c r="E544" s="31"/>
      <c r="F544" s="31"/>
      <c r="G544" s="32"/>
      <c r="H544" s="31"/>
      <c r="J544" s="52"/>
    </row>
    <row r="545" spans="1:10">
      <c r="A545" s="86"/>
      <c r="B545" s="88" t="str">
        <f>IF(OR(ISERROR(VLOOKUP(LEFT(A545,FIND(" ",A545,1)),Actuacions!$A$10:$D$3010,4)),A545=""),"",VLOOKUP(VALUE(LEFT(A545,FIND(" ",A545,1))),Actuacions!$A$10:$D$3010,4))</f>
        <v/>
      </c>
      <c r="C545" s="89"/>
      <c r="D545" s="89"/>
      <c r="E545" s="31"/>
      <c r="F545" s="31"/>
      <c r="G545" s="32"/>
      <c r="H545" s="31"/>
      <c r="J545" s="52"/>
    </row>
    <row r="546" spans="1:10">
      <c r="A546" s="86"/>
      <c r="B546" s="88" t="str">
        <f>IF(OR(ISERROR(VLOOKUP(LEFT(A546,FIND(" ",A546,1)),Actuacions!$A$10:$D$3010,4)),A546=""),"",VLOOKUP(VALUE(LEFT(A546,FIND(" ",A546,1))),Actuacions!$A$10:$D$3010,4))</f>
        <v/>
      </c>
      <c r="C546" s="89"/>
      <c r="D546" s="89"/>
      <c r="E546" s="31"/>
      <c r="F546" s="31"/>
      <c r="G546" s="32"/>
      <c r="H546" s="31"/>
      <c r="J546" s="52"/>
    </row>
    <row r="547" spans="1:10">
      <c r="A547" s="86"/>
      <c r="B547" s="88" t="str">
        <f>IF(OR(ISERROR(VLOOKUP(LEFT(A547,FIND(" ",A547,1)),Actuacions!$A$10:$D$3010,4)),A547=""),"",VLOOKUP(VALUE(LEFT(A547,FIND(" ",A547,1))),Actuacions!$A$10:$D$3010,4))</f>
        <v/>
      </c>
      <c r="C547" s="89"/>
      <c r="D547" s="89"/>
      <c r="E547" s="31"/>
      <c r="F547" s="31"/>
      <c r="G547" s="32"/>
      <c r="H547" s="31"/>
      <c r="J547" s="52"/>
    </row>
    <row r="548" spans="1:10">
      <c r="A548" s="86"/>
      <c r="B548" s="88" t="str">
        <f>IF(OR(ISERROR(VLOOKUP(LEFT(A548,FIND(" ",A548,1)),Actuacions!$A$10:$D$3010,4)),A548=""),"",VLOOKUP(VALUE(LEFT(A548,FIND(" ",A548,1))),Actuacions!$A$10:$D$3010,4))</f>
        <v/>
      </c>
      <c r="C548" s="89"/>
      <c r="D548" s="89"/>
      <c r="E548" s="31"/>
      <c r="F548" s="31"/>
      <c r="G548" s="32"/>
      <c r="H548" s="31"/>
      <c r="J548" s="52"/>
    </row>
    <row r="549" spans="1:10">
      <c r="A549" s="86"/>
      <c r="B549" s="88" t="str">
        <f>IF(OR(ISERROR(VLOOKUP(LEFT(A549,FIND(" ",A549,1)),Actuacions!$A$10:$D$3010,4)),A549=""),"",VLOOKUP(VALUE(LEFT(A549,FIND(" ",A549,1))),Actuacions!$A$10:$D$3010,4))</f>
        <v/>
      </c>
      <c r="C549" s="89"/>
      <c r="D549" s="89"/>
      <c r="E549" s="31"/>
      <c r="F549" s="31"/>
      <c r="G549" s="32"/>
      <c r="H549" s="31"/>
      <c r="J549" s="52"/>
    </row>
    <row r="550" spans="1:10">
      <c r="A550" s="86"/>
      <c r="B550" s="88" t="str">
        <f>IF(OR(ISERROR(VLOOKUP(LEFT(A550,FIND(" ",A550,1)),Actuacions!$A$10:$D$3010,4)),A550=""),"",VLOOKUP(VALUE(LEFT(A550,FIND(" ",A550,1))),Actuacions!$A$10:$D$3010,4))</f>
        <v/>
      </c>
      <c r="C550" s="89"/>
      <c r="D550" s="89"/>
      <c r="E550" s="31"/>
      <c r="F550" s="31"/>
      <c r="G550" s="32"/>
      <c r="H550" s="31"/>
      <c r="J550" s="52"/>
    </row>
    <row r="551" spans="1:10">
      <c r="A551" s="86"/>
      <c r="B551" s="88" t="str">
        <f>IF(OR(ISERROR(VLOOKUP(LEFT(A551,FIND(" ",A551,1)),Actuacions!$A$10:$D$3010,4)),A551=""),"",VLOOKUP(VALUE(LEFT(A551,FIND(" ",A551,1))),Actuacions!$A$10:$D$3010,4))</f>
        <v/>
      </c>
      <c r="C551" s="89"/>
      <c r="D551" s="89"/>
      <c r="E551" s="31"/>
      <c r="F551" s="31"/>
      <c r="G551" s="32"/>
      <c r="H551" s="31"/>
      <c r="J551" s="52"/>
    </row>
    <row r="552" spans="1:10">
      <c r="A552" s="86"/>
      <c r="B552" s="88" t="str">
        <f>IF(OR(ISERROR(VLOOKUP(LEFT(A552,FIND(" ",A552,1)),Actuacions!$A$10:$D$3010,4)),A552=""),"",VLOOKUP(VALUE(LEFT(A552,FIND(" ",A552,1))),Actuacions!$A$10:$D$3010,4))</f>
        <v/>
      </c>
      <c r="C552" s="89"/>
      <c r="D552" s="89"/>
      <c r="E552" s="31"/>
      <c r="F552" s="31"/>
      <c r="G552" s="32"/>
      <c r="H552" s="31"/>
      <c r="J552" s="52"/>
    </row>
    <row r="553" spans="1:10">
      <c r="A553" s="86"/>
      <c r="B553" s="88" t="str">
        <f>IF(OR(ISERROR(VLOOKUP(LEFT(A553,FIND(" ",A553,1)),Actuacions!$A$10:$D$3010,4)),A553=""),"",VLOOKUP(VALUE(LEFT(A553,FIND(" ",A553,1))),Actuacions!$A$10:$D$3010,4))</f>
        <v/>
      </c>
      <c r="C553" s="89"/>
      <c r="D553" s="89"/>
      <c r="E553" s="31"/>
      <c r="F553" s="31"/>
      <c r="G553" s="32"/>
      <c r="H553" s="31"/>
      <c r="J553" s="52"/>
    </row>
    <row r="554" spans="1:10">
      <c r="A554" s="86"/>
      <c r="B554" s="88" t="str">
        <f>IF(OR(ISERROR(VLOOKUP(LEFT(A554,FIND(" ",A554,1)),Actuacions!$A$10:$D$3010,4)),A554=""),"",VLOOKUP(VALUE(LEFT(A554,FIND(" ",A554,1))),Actuacions!$A$10:$D$3010,4))</f>
        <v/>
      </c>
      <c r="C554" s="89"/>
      <c r="D554" s="89"/>
      <c r="E554" s="31"/>
      <c r="F554" s="31"/>
      <c r="G554" s="32"/>
      <c r="H554" s="31"/>
      <c r="J554" s="52"/>
    </row>
    <row r="555" spans="1:10">
      <c r="A555" s="86"/>
      <c r="B555" s="88" t="str">
        <f>IF(OR(ISERROR(VLOOKUP(LEFT(A555,FIND(" ",A555,1)),Actuacions!$A$10:$D$3010,4)),A555=""),"",VLOOKUP(VALUE(LEFT(A555,FIND(" ",A555,1))),Actuacions!$A$10:$D$3010,4))</f>
        <v/>
      </c>
      <c r="C555" s="89"/>
      <c r="D555" s="89"/>
      <c r="E555" s="31"/>
      <c r="F555" s="31"/>
      <c r="G555" s="32"/>
      <c r="H555" s="31"/>
      <c r="J555" s="52"/>
    </row>
    <row r="556" spans="1:10">
      <c r="A556" s="86"/>
      <c r="B556" s="88" t="str">
        <f>IF(OR(ISERROR(VLOOKUP(LEFT(A556,FIND(" ",A556,1)),Actuacions!$A$10:$D$3010,4)),A556=""),"",VLOOKUP(VALUE(LEFT(A556,FIND(" ",A556,1))),Actuacions!$A$10:$D$3010,4))</f>
        <v/>
      </c>
      <c r="C556" s="89"/>
      <c r="D556" s="89"/>
      <c r="E556" s="31"/>
      <c r="F556" s="31"/>
      <c r="G556" s="32"/>
      <c r="H556" s="31"/>
      <c r="J556" s="52"/>
    </row>
    <row r="557" spans="1:10">
      <c r="A557" s="86"/>
      <c r="B557" s="88" t="str">
        <f>IF(OR(ISERROR(VLOOKUP(LEFT(A557,FIND(" ",A557,1)),Actuacions!$A$10:$D$3010,4)),A557=""),"",VLOOKUP(VALUE(LEFT(A557,FIND(" ",A557,1))),Actuacions!$A$10:$D$3010,4))</f>
        <v/>
      </c>
      <c r="C557" s="89"/>
      <c r="D557" s="89"/>
      <c r="E557" s="31"/>
      <c r="F557" s="31"/>
      <c r="G557" s="32"/>
      <c r="H557" s="31"/>
      <c r="J557" s="52"/>
    </row>
    <row r="558" spans="1:10">
      <c r="A558" s="86"/>
      <c r="B558" s="88" t="str">
        <f>IF(OR(ISERROR(VLOOKUP(LEFT(A558,FIND(" ",A558,1)),Actuacions!$A$10:$D$3010,4)),A558=""),"",VLOOKUP(VALUE(LEFT(A558,FIND(" ",A558,1))),Actuacions!$A$10:$D$3010,4))</f>
        <v/>
      </c>
      <c r="C558" s="89"/>
      <c r="D558" s="89"/>
      <c r="E558" s="31"/>
      <c r="F558" s="31"/>
      <c r="G558" s="32"/>
      <c r="H558" s="31"/>
      <c r="J558" s="52"/>
    </row>
    <row r="559" spans="1:10">
      <c r="A559" s="86"/>
      <c r="B559" s="88" t="str">
        <f>IF(OR(ISERROR(VLOOKUP(LEFT(A559,FIND(" ",A559,1)),Actuacions!$A$10:$D$3010,4)),A559=""),"",VLOOKUP(VALUE(LEFT(A559,FIND(" ",A559,1))),Actuacions!$A$10:$D$3010,4))</f>
        <v/>
      </c>
      <c r="C559" s="89"/>
      <c r="D559" s="89"/>
      <c r="E559" s="31"/>
      <c r="F559" s="31"/>
      <c r="G559" s="32"/>
      <c r="H559" s="31"/>
      <c r="J559" s="52"/>
    </row>
    <row r="560" spans="1:10">
      <c r="A560" s="86"/>
      <c r="B560" s="88" t="str">
        <f>IF(OR(ISERROR(VLOOKUP(LEFT(A560,FIND(" ",A560,1)),Actuacions!$A$10:$D$3010,4)),A560=""),"",VLOOKUP(VALUE(LEFT(A560,FIND(" ",A560,1))),Actuacions!$A$10:$D$3010,4))</f>
        <v/>
      </c>
      <c r="C560" s="89"/>
      <c r="D560" s="89"/>
      <c r="E560" s="31"/>
      <c r="F560" s="31"/>
      <c r="G560" s="32"/>
      <c r="H560" s="31"/>
      <c r="J560" s="52"/>
    </row>
    <row r="561" spans="1:10">
      <c r="A561" s="86"/>
      <c r="B561" s="88" t="str">
        <f>IF(OR(ISERROR(VLOOKUP(LEFT(A561,FIND(" ",A561,1)),Actuacions!$A$10:$D$3010,4)),A561=""),"",VLOOKUP(VALUE(LEFT(A561,FIND(" ",A561,1))),Actuacions!$A$10:$D$3010,4))</f>
        <v/>
      </c>
      <c r="C561" s="89"/>
      <c r="D561" s="89"/>
      <c r="E561" s="31"/>
      <c r="F561" s="31"/>
      <c r="G561" s="32"/>
      <c r="H561" s="31"/>
      <c r="J561" s="52"/>
    </row>
    <row r="562" spans="1:10">
      <c r="A562" s="86"/>
      <c r="B562" s="88" t="str">
        <f>IF(OR(ISERROR(VLOOKUP(LEFT(A562,FIND(" ",A562,1)),Actuacions!$A$10:$D$3010,4)),A562=""),"",VLOOKUP(VALUE(LEFT(A562,FIND(" ",A562,1))),Actuacions!$A$10:$D$3010,4))</f>
        <v/>
      </c>
      <c r="C562" s="89"/>
      <c r="D562" s="89"/>
      <c r="E562" s="31"/>
      <c r="F562" s="31"/>
      <c r="G562" s="32"/>
      <c r="H562" s="31"/>
      <c r="J562" s="52"/>
    </row>
    <row r="563" spans="1:10">
      <c r="A563" s="86"/>
      <c r="B563" s="88" t="str">
        <f>IF(OR(ISERROR(VLOOKUP(LEFT(A563,FIND(" ",A563,1)),Actuacions!$A$10:$D$3010,4)),A563=""),"",VLOOKUP(VALUE(LEFT(A563,FIND(" ",A563,1))),Actuacions!$A$10:$D$3010,4))</f>
        <v/>
      </c>
      <c r="C563" s="89"/>
      <c r="D563" s="89"/>
      <c r="E563" s="31"/>
      <c r="F563" s="31"/>
      <c r="G563" s="32"/>
      <c r="H563" s="31"/>
      <c r="J563" s="52"/>
    </row>
    <row r="564" spans="1:10">
      <c r="A564" s="86"/>
      <c r="B564" s="88" t="str">
        <f>IF(OR(ISERROR(VLOOKUP(LEFT(A564,FIND(" ",A564,1)),Actuacions!$A$10:$D$3010,4)),A564=""),"",VLOOKUP(VALUE(LEFT(A564,FIND(" ",A564,1))),Actuacions!$A$10:$D$3010,4))</f>
        <v/>
      </c>
      <c r="C564" s="89"/>
      <c r="D564" s="89"/>
      <c r="E564" s="31"/>
      <c r="F564" s="31"/>
      <c r="G564" s="32"/>
      <c r="H564" s="31"/>
      <c r="J564" s="52"/>
    </row>
    <row r="565" spans="1:10">
      <c r="A565" s="86"/>
      <c r="B565" s="88" t="str">
        <f>IF(OR(ISERROR(VLOOKUP(LEFT(A565,FIND(" ",A565,1)),Actuacions!$A$10:$D$3010,4)),A565=""),"",VLOOKUP(VALUE(LEFT(A565,FIND(" ",A565,1))),Actuacions!$A$10:$D$3010,4))</f>
        <v/>
      </c>
      <c r="C565" s="89"/>
      <c r="D565" s="89"/>
      <c r="E565" s="31"/>
      <c r="F565" s="31"/>
      <c r="G565" s="32"/>
      <c r="H565" s="31"/>
      <c r="J565" s="52"/>
    </row>
    <row r="566" spans="1:10">
      <c r="A566" s="86"/>
      <c r="B566" s="88" t="str">
        <f>IF(OR(ISERROR(VLOOKUP(LEFT(A566,FIND(" ",A566,1)),Actuacions!$A$10:$D$3010,4)),A566=""),"",VLOOKUP(VALUE(LEFT(A566,FIND(" ",A566,1))),Actuacions!$A$10:$D$3010,4))</f>
        <v/>
      </c>
      <c r="C566" s="89"/>
      <c r="D566" s="89"/>
      <c r="E566" s="31"/>
      <c r="F566" s="31"/>
      <c r="G566" s="32"/>
      <c r="H566" s="31"/>
      <c r="J566" s="52"/>
    </row>
    <row r="567" spans="1:10">
      <c r="A567" s="86"/>
      <c r="B567" s="88" t="str">
        <f>IF(OR(ISERROR(VLOOKUP(LEFT(A567,FIND(" ",A567,1)),Actuacions!$A$10:$D$3010,4)),A567=""),"",VLOOKUP(VALUE(LEFT(A567,FIND(" ",A567,1))),Actuacions!$A$10:$D$3010,4))</f>
        <v/>
      </c>
      <c r="C567" s="89"/>
      <c r="D567" s="89"/>
      <c r="E567" s="31"/>
      <c r="F567" s="31"/>
      <c r="G567" s="32"/>
      <c r="H567" s="31"/>
      <c r="J567" s="52"/>
    </row>
    <row r="568" spans="1:10">
      <c r="A568" s="86"/>
      <c r="B568" s="88" t="str">
        <f>IF(OR(ISERROR(VLOOKUP(LEFT(A568,FIND(" ",A568,1)),Actuacions!$A$10:$D$3010,4)),A568=""),"",VLOOKUP(VALUE(LEFT(A568,FIND(" ",A568,1))),Actuacions!$A$10:$D$3010,4))</f>
        <v/>
      </c>
      <c r="C568" s="89"/>
      <c r="D568" s="89"/>
      <c r="E568" s="31"/>
      <c r="F568" s="31"/>
      <c r="G568" s="32"/>
      <c r="H568" s="31"/>
      <c r="J568" s="52"/>
    </row>
    <row r="569" spans="1:10">
      <c r="A569" s="86"/>
      <c r="B569" s="88" t="str">
        <f>IF(OR(ISERROR(VLOOKUP(LEFT(A569,FIND(" ",A569,1)),Actuacions!$A$10:$D$3010,4)),A569=""),"",VLOOKUP(VALUE(LEFT(A569,FIND(" ",A569,1))),Actuacions!$A$10:$D$3010,4))</f>
        <v/>
      </c>
      <c r="C569" s="89"/>
      <c r="D569" s="89"/>
      <c r="E569" s="31"/>
      <c r="F569" s="31"/>
      <c r="G569" s="32"/>
      <c r="H569" s="31"/>
      <c r="J569" s="52"/>
    </row>
    <row r="570" spans="1:10">
      <c r="A570" s="86"/>
      <c r="B570" s="88" t="str">
        <f>IF(OR(ISERROR(VLOOKUP(LEFT(A570,FIND(" ",A570,1)),Actuacions!$A$10:$D$3010,4)),A570=""),"",VLOOKUP(VALUE(LEFT(A570,FIND(" ",A570,1))),Actuacions!$A$10:$D$3010,4))</f>
        <v/>
      </c>
      <c r="C570" s="89"/>
      <c r="D570" s="89"/>
      <c r="E570" s="31"/>
      <c r="F570" s="31"/>
      <c r="G570" s="32"/>
      <c r="H570" s="31"/>
      <c r="J570" s="52"/>
    </row>
    <row r="571" spans="1:10">
      <c r="A571" s="86"/>
      <c r="B571" s="88" t="str">
        <f>IF(OR(ISERROR(VLOOKUP(LEFT(A571,FIND(" ",A571,1)),Actuacions!$A$10:$D$3010,4)),A571=""),"",VLOOKUP(VALUE(LEFT(A571,FIND(" ",A571,1))),Actuacions!$A$10:$D$3010,4))</f>
        <v/>
      </c>
      <c r="C571" s="89"/>
      <c r="D571" s="89"/>
      <c r="E571" s="31"/>
      <c r="F571" s="31"/>
      <c r="G571" s="32"/>
      <c r="H571" s="31"/>
      <c r="J571" s="52"/>
    </row>
    <row r="572" spans="1:10">
      <c r="A572" s="86"/>
      <c r="B572" s="88" t="str">
        <f>IF(OR(ISERROR(VLOOKUP(LEFT(A572,FIND(" ",A572,1)),Actuacions!$A$10:$D$3010,4)),A572=""),"",VLOOKUP(VALUE(LEFT(A572,FIND(" ",A572,1))),Actuacions!$A$10:$D$3010,4))</f>
        <v/>
      </c>
      <c r="C572" s="89"/>
      <c r="D572" s="89"/>
      <c r="E572" s="31"/>
      <c r="F572" s="31"/>
      <c r="G572" s="32"/>
      <c r="H572" s="31"/>
      <c r="J572" s="52"/>
    </row>
    <row r="573" spans="1:10">
      <c r="A573" s="86"/>
      <c r="B573" s="88" t="str">
        <f>IF(OR(ISERROR(VLOOKUP(LEFT(A573,FIND(" ",A573,1)),Actuacions!$A$10:$D$3010,4)),A573=""),"",VLOOKUP(VALUE(LEFT(A573,FIND(" ",A573,1))),Actuacions!$A$10:$D$3010,4))</f>
        <v/>
      </c>
      <c r="C573" s="89"/>
      <c r="D573" s="89"/>
      <c r="E573" s="31"/>
      <c r="F573" s="31"/>
      <c r="G573" s="32"/>
      <c r="H573" s="31"/>
      <c r="J573" s="52"/>
    </row>
    <row r="574" spans="1:10">
      <c r="A574" s="86"/>
      <c r="B574" s="88" t="str">
        <f>IF(OR(ISERROR(VLOOKUP(LEFT(A574,FIND(" ",A574,1)),Actuacions!$A$10:$D$3010,4)),A574=""),"",VLOOKUP(VALUE(LEFT(A574,FIND(" ",A574,1))),Actuacions!$A$10:$D$3010,4))</f>
        <v/>
      </c>
      <c r="C574" s="89"/>
      <c r="D574" s="89"/>
      <c r="E574" s="31"/>
      <c r="F574" s="31"/>
      <c r="G574" s="32"/>
      <c r="H574" s="31"/>
      <c r="J574" s="52"/>
    </row>
    <row r="575" spans="1:10">
      <c r="A575" s="86"/>
      <c r="B575" s="88" t="str">
        <f>IF(OR(ISERROR(VLOOKUP(LEFT(A575,FIND(" ",A575,1)),Actuacions!$A$10:$D$3010,4)),A575=""),"",VLOOKUP(VALUE(LEFT(A575,FIND(" ",A575,1))),Actuacions!$A$10:$D$3010,4))</f>
        <v/>
      </c>
      <c r="C575" s="89"/>
      <c r="D575" s="89"/>
      <c r="E575" s="31"/>
      <c r="F575" s="31"/>
      <c r="G575" s="32"/>
      <c r="H575" s="31"/>
      <c r="J575" s="52"/>
    </row>
    <row r="576" spans="1:10">
      <c r="A576" s="86"/>
      <c r="B576" s="88" t="str">
        <f>IF(OR(ISERROR(VLOOKUP(LEFT(A576,FIND(" ",A576,1)),Actuacions!$A$10:$D$3010,4)),A576=""),"",VLOOKUP(VALUE(LEFT(A576,FIND(" ",A576,1))),Actuacions!$A$10:$D$3010,4))</f>
        <v/>
      </c>
      <c r="C576" s="89"/>
      <c r="D576" s="89"/>
      <c r="E576" s="31"/>
      <c r="F576" s="31"/>
      <c r="G576" s="32"/>
      <c r="H576" s="31"/>
      <c r="J576" s="52"/>
    </row>
    <row r="577" spans="1:10">
      <c r="A577" s="86"/>
      <c r="B577" s="88" t="str">
        <f>IF(OR(ISERROR(VLOOKUP(LEFT(A577,FIND(" ",A577,1)),Actuacions!$A$10:$D$3010,4)),A577=""),"",VLOOKUP(VALUE(LEFT(A577,FIND(" ",A577,1))),Actuacions!$A$10:$D$3010,4))</f>
        <v/>
      </c>
      <c r="C577" s="89"/>
      <c r="D577" s="89"/>
      <c r="E577" s="31"/>
      <c r="F577" s="31"/>
      <c r="G577" s="32"/>
      <c r="H577" s="31"/>
      <c r="J577" s="52"/>
    </row>
    <row r="578" spans="1:10">
      <c r="A578" s="86"/>
      <c r="B578" s="88" t="str">
        <f>IF(OR(ISERROR(VLOOKUP(LEFT(A578,FIND(" ",A578,1)),Actuacions!$A$10:$D$3010,4)),A578=""),"",VLOOKUP(VALUE(LEFT(A578,FIND(" ",A578,1))),Actuacions!$A$10:$D$3010,4))</f>
        <v/>
      </c>
      <c r="C578" s="89"/>
      <c r="D578" s="89"/>
      <c r="E578" s="31"/>
      <c r="F578" s="31"/>
      <c r="G578" s="32"/>
      <c r="H578" s="31"/>
      <c r="J578" s="52"/>
    </row>
    <row r="579" spans="1:10">
      <c r="A579" s="86"/>
      <c r="B579" s="88" t="str">
        <f>IF(OR(ISERROR(VLOOKUP(LEFT(A579,FIND(" ",A579,1)),Actuacions!$A$10:$D$3010,4)),A579=""),"",VLOOKUP(VALUE(LEFT(A579,FIND(" ",A579,1))),Actuacions!$A$10:$D$3010,4))</f>
        <v/>
      </c>
      <c r="C579" s="89"/>
      <c r="D579" s="89"/>
      <c r="E579" s="31"/>
      <c r="F579" s="31"/>
      <c r="G579" s="32"/>
      <c r="H579" s="31"/>
      <c r="J579" s="52"/>
    </row>
    <row r="580" spans="1:10">
      <c r="A580" s="86"/>
      <c r="B580" s="88" t="str">
        <f>IF(OR(ISERROR(VLOOKUP(LEFT(A580,FIND(" ",A580,1)),Actuacions!$A$10:$D$3010,4)),A580=""),"",VLOOKUP(VALUE(LEFT(A580,FIND(" ",A580,1))),Actuacions!$A$10:$D$3010,4))</f>
        <v/>
      </c>
      <c r="C580" s="89"/>
      <c r="D580" s="89"/>
      <c r="E580" s="31"/>
      <c r="F580" s="31"/>
      <c r="G580" s="32"/>
      <c r="H580" s="31"/>
      <c r="J580" s="52"/>
    </row>
    <row r="581" spans="1:10">
      <c r="A581" s="86"/>
      <c r="B581" s="88" t="str">
        <f>IF(OR(ISERROR(VLOOKUP(LEFT(A581,FIND(" ",A581,1)),Actuacions!$A$10:$D$3010,4)),A581=""),"",VLOOKUP(VALUE(LEFT(A581,FIND(" ",A581,1))),Actuacions!$A$10:$D$3010,4))</f>
        <v/>
      </c>
      <c r="C581" s="89"/>
      <c r="D581" s="89"/>
      <c r="E581" s="31"/>
      <c r="F581" s="31"/>
      <c r="G581" s="32"/>
      <c r="H581" s="31"/>
      <c r="J581" s="52"/>
    </row>
    <row r="582" spans="1:10">
      <c r="A582" s="86"/>
      <c r="B582" s="88" t="str">
        <f>IF(OR(ISERROR(VLOOKUP(LEFT(A582,FIND(" ",A582,1)),Actuacions!$A$10:$D$3010,4)),A582=""),"",VLOOKUP(VALUE(LEFT(A582,FIND(" ",A582,1))),Actuacions!$A$10:$D$3010,4))</f>
        <v/>
      </c>
      <c r="C582" s="89"/>
      <c r="D582" s="89"/>
      <c r="E582" s="31"/>
      <c r="F582" s="31"/>
      <c r="G582" s="32"/>
      <c r="H582" s="31"/>
      <c r="J582" s="52"/>
    </row>
    <row r="583" spans="1:10">
      <c r="A583" s="86"/>
      <c r="B583" s="88" t="str">
        <f>IF(OR(ISERROR(VLOOKUP(LEFT(A583,FIND(" ",A583,1)),Actuacions!$A$10:$D$3010,4)),A583=""),"",VLOOKUP(VALUE(LEFT(A583,FIND(" ",A583,1))),Actuacions!$A$10:$D$3010,4))</f>
        <v/>
      </c>
      <c r="C583" s="89"/>
      <c r="D583" s="89"/>
      <c r="E583" s="31"/>
      <c r="F583" s="31"/>
      <c r="G583" s="32"/>
      <c r="H583" s="31"/>
      <c r="J583" s="52"/>
    </row>
    <row r="584" spans="1:10">
      <c r="A584" s="86"/>
      <c r="B584" s="88" t="str">
        <f>IF(OR(ISERROR(VLOOKUP(LEFT(A584,FIND(" ",A584,1)),Actuacions!$A$10:$D$3010,4)),A584=""),"",VLOOKUP(VALUE(LEFT(A584,FIND(" ",A584,1))),Actuacions!$A$10:$D$3010,4))</f>
        <v/>
      </c>
      <c r="C584" s="89"/>
      <c r="D584" s="89"/>
      <c r="E584" s="31"/>
      <c r="F584" s="31"/>
      <c r="G584" s="32"/>
      <c r="H584" s="31"/>
      <c r="J584" s="52"/>
    </row>
    <row r="585" spans="1:10">
      <c r="A585" s="86"/>
      <c r="B585" s="88" t="str">
        <f>IF(OR(ISERROR(VLOOKUP(LEFT(A585,FIND(" ",A585,1)),Actuacions!$A$10:$D$3010,4)),A585=""),"",VLOOKUP(VALUE(LEFT(A585,FIND(" ",A585,1))),Actuacions!$A$10:$D$3010,4))</f>
        <v/>
      </c>
      <c r="C585" s="89"/>
      <c r="D585" s="89"/>
      <c r="E585" s="31"/>
      <c r="F585" s="31"/>
      <c r="G585" s="32"/>
      <c r="H585" s="31"/>
      <c r="J585" s="52"/>
    </row>
    <row r="586" spans="1:10">
      <c r="A586" s="86"/>
      <c r="B586" s="88" t="str">
        <f>IF(OR(ISERROR(VLOOKUP(LEFT(A586,FIND(" ",A586,1)),Actuacions!$A$10:$D$3010,4)),A586=""),"",VLOOKUP(VALUE(LEFT(A586,FIND(" ",A586,1))),Actuacions!$A$10:$D$3010,4))</f>
        <v/>
      </c>
      <c r="C586" s="89"/>
      <c r="D586" s="89"/>
      <c r="E586" s="31"/>
      <c r="F586" s="31"/>
      <c r="G586" s="32"/>
      <c r="H586" s="31"/>
      <c r="J586" s="52"/>
    </row>
    <row r="587" spans="1:10">
      <c r="A587" s="86"/>
      <c r="B587" s="88" t="str">
        <f>IF(OR(ISERROR(VLOOKUP(LEFT(A587,FIND(" ",A587,1)),Actuacions!$A$10:$D$3010,4)),A587=""),"",VLOOKUP(VALUE(LEFT(A587,FIND(" ",A587,1))),Actuacions!$A$10:$D$3010,4))</f>
        <v/>
      </c>
      <c r="C587" s="89"/>
      <c r="D587" s="89"/>
      <c r="E587" s="31"/>
      <c r="F587" s="31"/>
      <c r="G587" s="32"/>
      <c r="H587" s="31"/>
      <c r="J587" s="52"/>
    </row>
    <row r="588" spans="1:10">
      <c r="A588" s="86"/>
      <c r="B588" s="88" t="str">
        <f>IF(OR(ISERROR(VLOOKUP(LEFT(A588,FIND(" ",A588,1)),Actuacions!$A$10:$D$3010,4)),A588=""),"",VLOOKUP(VALUE(LEFT(A588,FIND(" ",A588,1))),Actuacions!$A$10:$D$3010,4))</f>
        <v/>
      </c>
      <c r="C588" s="89"/>
      <c r="D588" s="89"/>
      <c r="E588" s="31"/>
      <c r="F588" s="31"/>
      <c r="G588" s="32"/>
      <c r="H588" s="31"/>
      <c r="J588" s="52"/>
    </row>
    <row r="589" spans="1:10">
      <c r="A589" s="86"/>
      <c r="B589" s="88" t="str">
        <f>IF(OR(ISERROR(VLOOKUP(LEFT(A589,FIND(" ",A589,1)),Actuacions!$A$10:$D$3010,4)),A589=""),"",VLOOKUP(VALUE(LEFT(A589,FIND(" ",A589,1))),Actuacions!$A$10:$D$3010,4))</f>
        <v/>
      </c>
      <c r="C589" s="89"/>
      <c r="D589" s="89"/>
      <c r="E589" s="31"/>
      <c r="F589" s="31"/>
      <c r="G589" s="32"/>
      <c r="H589" s="31"/>
      <c r="J589" s="52"/>
    </row>
    <row r="590" spans="1:10">
      <c r="A590" s="86"/>
      <c r="B590" s="88" t="str">
        <f>IF(OR(ISERROR(VLOOKUP(LEFT(A590,FIND(" ",A590,1)),Actuacions!$A$10:$D$3010,4)),A590=""),"",VLOOKUP(VALUE(LEFT(A590,FIND(" ",A590,1))),Actuacions!$A$10:$D$3010,4))</f>
        <v/>
      </c>
      <c r="C590" s="89"/>
      <c r="D590" s="89"/>
      <c r="E590" s="31"/>
      <c r="F590" s="31"/>
      <c r="G590" s="32"/>
      <c r="H590" s="31"/>
      <c r="J590" s="52"/>
    </row>
    <row r="591" spans="1:10">
      <c r="A591" s="86"/>
      <c r="B591" s="88" t="str">
        <f>IF(OR(ISERROR(VLOOKUP(LEFT(A591,FIND(" ",A591,1)),Actuacions!$A$10:$D$3010,4)),A591=""),"",VLOOKUP(VALUE(LEFT(A591,FIND(" ",A591,1))),Actuacions!$A$10:$D$3010,4))</f>
        <v/>
      </c>
      <c r="C591" s="89"/>
      <c r="D591" s="89"/>
      <c r="E591" s="31"/>
      <c r="F591" s="31"/>
      <c r="G591" s="32"/>
      <c r="H591" s="31"/>
      <c r="J591" s="52"/>
    </row>
    <row r="592" spans="1:10">
      <c r="A592" s="86"/>
      <c r="B592" s="88" t="str">
        <f>IF(OR(ISERROR(VLOOKUP(LEFT(A592,FIND(" ",A592,1)),Actuacions!$A$10:$D$3010,4)),A592=""),"",VLOOKUP(VALUE(LEFT(A592,FIND(" ",A592,1))),Actuacions!$A$10:$D$3010,4))</f>
        <v/>
      </c>
      <c r="C592" s="89"/>
      <c r="D592" s="89"/>
      <c r="E592" s="31"/>
      <c r="F592" s="31"/>
      <c r="G592" s="32"/>
      <c r="H592" s="31"/>
      <c r="J592" s="52"/>
    </row>
    <row r="593" spans="1:10">
      <c r="A593" s="86"/>
      <c r="B593" s="88" t="str">
        <f>IF(OR(ISERROR(VLOOKUP(LEFT(A593,FIND(" ",A593,1)),Actuacions!$A$10:$D$3010,4)),A593=""),"",VLOOKUP(VALUE(LEFT(A593,FIND(" ",A593,1))),Actuacions!$A$10:$D$3010,4))</f>
        <v/>
      </c>
      <c r="C593" s="89"/>
      <c r="D593" s="89"/>
      <c r="E593" s="31"/>
      <c r="F593" s="31"/>
      <c r="G593" s="32"/>
      <c r="H593" s="31"/>
      <c r="J593" s="52"/>
    </row>
    <row r="594" spans="1:10">
      <c r="A594" s="86"/>
      <c r="B594" s="88" t="str">
        <f>IF(OR(ISERROR(VLOOKUP(LEFT(A594,FIND(" ",A594,1)),Actuacions!$A$10:$D$3010,4)),A594=""),"",VLOOKUP(VALUE(LEFT(A594,FIND(" ",A594,1))),Actuacions!$A$10:$D$3010,4))</f>
        <v/>
      </c>
      <c r="C594" s="89"/>
      <c r="D594" s="89"/>
      <c r="E594" s="31"/>
      <c r="F594" s="31"/>
      <c r="G594" s="32"/>
      <c r="H594" s="31"/>
      <c r="J594" s="52"/>
    </row>
    <row r="595" spans="1:10">
      <c r="A595" s="86"/>
      <c r="B595" s="88" t="str">
        <f>IF(OR(ISERROR(VLOOKUP(LEFT(A595,FIND(" ",A595,1)),Actuacions!$A$10:$D$3010,4)),A595=""),"",VLOOKUP(VALUE(LEFT(A595,FIND(" ",A595,1))),Actuacions!$A$10:$D$3010,4))</f>
        <v/>
      </c>
      <c r="C595" s="89"/>
      <c r="D595" s="89"/>
      <c r="E595" s="31"/>
      <c r="F595" s="31"/>
      <c r="G595" s="32"/>
      <c r="H595" s="31"/>
      <c r="J595" s="52"/>
    </row>
    <row r="596" spans="1:10">
      <c r="A596" s="86"/>
      <c r="B596" s="88" t="str">
        <f>IF(OR(ISERROR(VLOOKUP(LEFT(A596,FIND(" ",A596,1)),Actuacions!$A$10:$D$3010,4)),A596=""),"",VLOOKUP(VALUE(LEFT(A596,FIND(" ",A596,1))),Actuacions!$A$10:$D$3010,4))</f>
        <v/>
      </c>
      <c r="C596" s="89"/>
      <c r="D596" s="89"/>
      <c r="E596" s="31"/>
      <c r="F596" s="31"/>
      <c r="G596" s="32"/>
      <c r="H596" s="31"/>
      <c r="J596" s="52"/>
    </row>
    <row r="597" spans="1:10">
      <c r="A597" s="86"/>
      <c r="B597" s="88" t="str">
        <f>IF(OR(ISERROR(VLOOKUP(LEFT(A597,FIND(" ",A597,1)),Actuacions!$A$10:$D$3010,4)),A597=""),"",VLOOKUP(VALUE(LEFT(A597,FIND(" ",A597,1))),Actuacions!$A$10:$D$3010,4))</f>
        <v/>
      </c>
      <c r="C597" s="89"/>
      <c r="D597" s="89"/>
      <c r="E597" s="31"/>
      <c r="F597" s="31"/>
      <c r="G597" s="32"/>
      <c r="H597" s="31"/>
      <c r="J597" s="52"/>
    </row>
    <row r="598" spans="1:10">
      <c r="A598" s="86"/>
      <c r="B598" s="88" t="str">
        <f>IF(OR(ISERROR(VLOOKUP(LEFT(A598,FIND(" ",A598,1)),Actuacions!$A$10:$D$3010,4)),A598=""),"",VLOOKUP(VALUE(LEFT(A598,FIND(" ",A598,1))),Actuacions!$A$10:$D$3010,4))</f>
        <v/>
      </c>
      <c r="C598" s="89"/>
      <c r="D598" s="89"/>
      <c r="E598" s="31"/>
      <c r="F598" s="31"/>
      <c r="G598" s="32"/>
      <c r="H598" s="31"/>
      <c r="J598" s="52"/>
    </row>
    <row r="599" spans="1:10">
      <c r="A599" s="86"/>
      <c r="B599" s="88" t="str">
        <f>IF(OR(ISERROR(VLOOKUP(LEFT(A599,FIND(" ",A599,1)),Actuacions!$A$10:$D$3010,4)),A599=""),"",VLOOKUP(VALUE(LEFT(A599,FIND(" ",A599,1))),Actuacions!$A$10:$D$3010,4))</f>
        <v/>
      </c>
      <c r="C599" s="89"/>
      <c r="D599" s="89"/>
      <c r="E599" s="31"/>
      <c r="F599" s="31"/>
      <c r="G599" s="32"/>
      <c r="H599" s="31"/>
      <c r="J599" s="52"/>
    </row>
    <row r="600" spans="1:10">
      <c r="A600" s="86"/>
      <c r="B600" s="88" t="str">
        <f>IF(OR(ISERROR(VLOOKUP(LEFT(A600,FIND(" ",A600,1)),Actuacions!$A$10:$D$3010,4)),A600=""),"",VLOOKUP(VALUE(LEFT(A600,FIND(" ",A600,1))),Actuacions!$A$10:$D$3010,4))</f>
        <v/>
      </c>
      <c r="C600" s="89"/>
      <c r="D600" s="89"/>
      <c r="E600" s="31"/>
      <c r="F600" s="31"/>
      <c r="G600" s="32"/>
      <c r="H600" s="31"/>
      <c r="J600" s="52"/>
    </row>
    <row r="601" spans="1:10">
      <c r="A601" s="86"/>
      <c r="B601" s="88" t="str">
        <f>IF(OR(ISERROR(VLOOKUP(LEFT(A601,FIND(" ",A601,1)),Actuacions!$A$10:$D$3010,4)),A601=""),"",VLOOKUP(VALUE(LEFT(A601,FIND(" ",A601,1))),Actuacions!$A$10:$D$3010,4))</f>
        <v/>
      </c>
      <c r="C601" s="89"/>
      <c r="D601" s="89"/>
      <c r="E601" s="31"/>
      <c r="F601" s="31"/>
      <c r="G601" s="32"/>
      <c r="H601" s="31"/>
      <c r="J601" s="52"/>
    </row>
    <row r="602" spans="1:10">
      <c r="A602" s="86"/>
      <c r="B602" s="88" t="str">
        <f>IF(OR(ISERROR(VLOOKUP(LEFT(A602,FIND(" ",A602,1)),Actuacions!$A$10:$D$3010,4)),A602=""),"",VLOOKUP(VALUE(LEFT(A602,FIND(" ",A602,1))),Actuacions!$A$10:$D$3010,4))</f>
        <v/>
      </c>
      <c r="C602" s="89"/>
      <c r="D602" s="89"/>
      <c r="E602" s="31"/>
      <c r="F602" s="31"/>
      <c r="G602" s="32"/>
      <c r="H602" s="31"/>
      <c r="J602" s="52"/>
    </row>
    <row r="603" spans="1:10">
      <c r="A603" s="86"/>
      <c r="B603" s="88" t="str">
        <f>IF(OR(ISERROR(VLOOKUP(LEFT(A603,FIND(" ",A603,1)),Actuacions!$A$10:$D$3010,4)),A603=""),"",VLOOKUP(VALUE(LEFT(A603,FIND(" ",A603,1))),Actuacions!$A$10:$D$3010,4))</f>
        <v/>
      </c>
      <c r="C603" s="89"/>
      <c r="D603" s="89"/>
      <c r="E603" s="31"/>
      <c r="F603" s="31"/>
      <c r="G603" s="32"/>
      <c r="H603" s="31"/>
      <c r="J603" s="52"/>
    </row>
    <row r="604" spans="1:10">
      <c r="A604" s="86"/>
      <c r="B604" s="88" t="str">
        <f>IF(OR(ISERROR(VLOOKUP(LEFT(A604,FIND(" ",A604,1)),Actuacions!$A$10:$D$3010,4)),A604=""),"",VLOOKUP(VALUE(LEFT(A604,FIND(" ",A604,1))),Actuacions!$A$10:$D$3010,4))</f>
        <v/>
      </c>
      <c r="C604" s="89"/>
      <c r="D604" s="89"/>
      <c r="E604" s="31"/>
      <c r="F604" s="31"/>
      <c r="G604" s="32"/>
      <c r="H604" s="31"/>
      <c r="J604" s="52"/>
    </row>
    <row r="605" spans="1:10">
      <c r="A605" s="86"/>
      <c r="B605" s="88" t="str">
        <f>IF(OR(ISERROR(VLOOKUP(LEFT(A605,FIND(" ",A605,1)),Actuacions!$A$10:$D$3010,4)),A605=""),"",VLOOKUP(VALUE(LEFT(A605,FIND(" ",A605,1))),Actuacions!$A$10:$D$3010,4))</f>
        <v/>
      </c>
      <c r="C605" s="89"/>
      <c r="D605" s="89"/>
      <c r="E605" s="31"/>
      <c r="F605" s="31"/>
      <c r="G605" s="32"/>
      <c r="H605" s="31"/>
      <c r="J605" s="52"/>
    </row>
    <row r="606" spans="1:10">
      <c r="A606" s="86"/>
      <c r="B606" s="88" t="str">
        <f>IF(OR(ISERROR(VLOOKUP(LEFT(A606,FIND(" ",A606,1)),Actuacions!$A$10:$D$3010,4)),A606=""),"",VLOOKUP(VALUE(LEFT(A606,FIND(" ",A606,1))),Actuacions!$A$10:$D$3010,4))</f>
        <v/>
      </c>
      <c r="C606" s="89"/>
      <c r="D606" s="89"/>
      <c r="E606" s="31"/>
      <c r="F606" s="31"/>
      <c r="G606" s="32"/>
      <c r="H606" s="31"/>
      <c r="J606" s="52"/>
    </row>
    <row r="607" spans="1:10">
      <c r="A607" s="86"/>
      <c r="B607" s="88" t="str">
        <f>IF(OR(ISERROR(VLOOKUP(LEFT(A607,FIND(" ",A607,1)),Actuacions!$A$10:$D$3010,4)),A607=""),"",VLOOKUP(VALUE(LEFT(A607,FIND(" ",A607,1))),Actuacions!$A$10:$D$3010,4))</f>
        <v/>
      </c>
      <c r="C607" s="89"/>
      <c r="D607" s="89"/>
      <c r="E607" s="31"/>
      <c r="F607" s="31"/>
      <c r="G607" s="32"/>
      <c r="H607" s="31"/>
      <c r="J607" s="52"/>
    </row>
    <row r="608" spans="1:10">
      <c r="A608" s="86"/>
      <c r="B608" s="88" t="str">
        <f>IF(OR(ISERROR(VLOOKUP(LEFT(A608,FIND(" ",A608,1)),Actuacions!$A$10:$D$3010,4)),A608=""),"",VLOOKUP(VALUE(LEFT(A608,FIND(" ",A608,1))),Actuacions!$A$10:$D$3010,4))</f>
        <v/>
      </c>
      <c r="C608" s="89"/>
      <c r="D608" s="89"/>
      <c r="E608" s="31"/>
      <c r="F608" s="31"/>
      <c r="G608" s="32"/>
      <c r="H608" s="31"/>
      <c r="J608" s="52"/>
    </row>
    <row r="609" spans="1:10">
      <c r="A609" s="86"/>
      <c r="B609" s="88" t="str">
        <f>IF(OR(ISERROR(VLOOKUP(LEFT(A609,FIND(" ",A609,1)),Actuacions!$A$10:$D$3010,4)),A609=""),"",VLOOKUP(VALUE(LEFT(A609,FIND(" ",A609,1))),Actuacions!$A$10:$D$3010,4))</f>
        <v/>
      </c>
      <c r="C609" s="89"/>
      <c r="D609" s="89"/>
      <c r="E609" s="31"/>
      <c r="F609" s="31"/>
      <c r="G609" s="32"/>
      <c r="H609" s="31"/>
      <c r="J609" s="52"/>
    </row>
    <row r="610" spans="1:10">
      <c r="A610" s="86"/>
      <c r="B610" s="88" t="str">
        <f>IF(OR(ISERROR(VLOOKUP(LEFT(A610,FIND(" ",A610,1)),Actuacions!$A$10:$D$3010,4)),A610=""),"",VLOOKUP(VALUE(LEFT(A610,FIND(" ",A610,1))),Actuacions!$A$10:$D$3010,4))</f>
        <v/>
      </c>
      <c r="C610" s="89"/>
      <c r="D610" s="89"/>
      <c r="E610" s="31"/>
      <c r="F610" s="31"/>
      <c r="G610" s="32"/>
      <c r="H610" s="31"/>
      <c r="J610" s="52"/>
    </row>
    <row r="611" spans="1:10">
      <c r="A611" s="86"/>
      <c r="B611" s="88" t="str">
        <f>IF(OR(ISERROR(VLOOKUP(LEFT(A611,FIND(" ",A611,1)),Actuacions!$A$10:$D$3010,4)),A611=""),"",VLOOKUP(VALUE(LEFT(A611,FIND(" ",A611,1))),Actuacions!$A$10:$D$3010,4))</f>
        <v/>
      </c>
      <c r="C611" s="89"/>
      <c r="D611" s="89"/>
      <c r="E611" s="31"/>
      <c r="F611" s="31"/>
      <c r="G611" s="32"/>
      <c r="H611" s="31"/>
      <c r="J611" s="52"/>
    </row>
    <row r="612" spans="1:10">
      <c r="A612" s="86"/>
      <c r="B612" s="88" t="str">
        <f>IF(OR(ISERROR(VLOOKUP(LEFT(A612,FIND(" ",A612,1)),Actuacions!$A$10:$D$3010,4)),A612=""),"",VLOOKUP(VALUE(LEFT(A612,FIND(" ",A612,1))),Actuacions!$A$10:$D$3010,4))</f>
        <v/>
      </c>
      <c r="C612" s="89"/>
      <c r="D612" s="89"/>
      <c r="E612" s="31"/>
      <c r="F612" s="31"/>
      <c r="G612" s="32"/>
      <c r="H612" s="31"/>
      <c r="J612" s="52"/>
    </row>
    <row r="613" spans="1:10">
      <c r="A613" s="86"/>
      <c r="B613" s="88" t="str">
        <f>IF(OR(ISERROR(VLOOKUP(LEFT(A613,FIND(" ",A613,1)),Actuacions!$A$10:$D$3010,4)),A613=""),"",VLOOKUP(VALUE(LEFT(A613,FIND(" ",A613,1))),Actuacions!$A$10:$D$3010,4))</f>
        <v/>
      </c>
      <c r="C613" s="89"/>
      <c r="D613" s="89"/>
      <c r="E613" s="31"/>
      <c r="F613" s="31"/>
      <c r="G613" s="32"/>
      <c r="H613" s="31"/>
      <c r="J613" s="52"/>
    </row>
    <row r="614" spans="1:10">
      <c r="A614" s="86"/>
      <c r="B614" s="88" t="str">
        <f>IF(OR(ISERROR(VLOOKUP(LEFT(A614,FIND(" ",A614,1)),Actuacions!$A$10:$D$3010,4)),A614=""),"",VLOOKUP(VALUE(LEFT(A614,FIND(" ",A614,1))),Actuacions!$A$10:$D$3010,4))</f>
        <v/>
      </c>
      <c r="C614" s="89"/>
      <c r="D614" s="89"/>
      <c r="E614" s="31"/>
      <c r="F614" s="31"/>
      <c r="G614" s="32"/>
      <c r="H614" s="31"/>
      <c r="J614" s="52"/>
    </row>
    <row r="615" spans="1:10">
      <c r="A615" s="86"/>
      <c r="B615" s="88" t="str">
        <f>IF(OR(ISERROR(VLOOKUP(LEFT(A615,FIND(" ",A615,1)),Actuacions!$A$10:$D$3010,4)),A615=""),"",VLOOKUP(VALUE(LEFT(A615,FIND(" ",A615,1))),Actuacions!$A$10:$D$3010,4))</f>
        <v/>
      </c>
      <c r="C615" s="89"/>
      <c r="D615" s="89"/>
      <c r="E615" s="31"/>
      <c r="F615" s="31"/>
      <c r="G615" s="32"/>
      <c r="H615" s="31"/>
      <c r="J615" s="52"/>
    </row>
    <row r="616" spans="1:10">
      <c r="A616" s="86"/>
      <c r="B616" s="88" t="str">
        <f>IF(OR(ISERROR(VLOOKUP(LEFT(A616,FIND(" ",A616,1)),Actuacions!$A$10:$D$3010,4)),A616=""),"",VLOOKUP(VALUE(LEFT(A616,FIND(" ",A616,1))),Actuacions!$A$10:$D$3010,4))</f>
        <v/>
      </c>
      <c r="C616" s="89"/>
      <c r="D616" s="89"/>
      <c r="E616" s="31"/>
      <c r="F616" s="31"/>
      <c r="G616" s="32"/>
      <c r="H616" s="31"/>
      <c r="J616" s="52"/>
    </row>
    <row r="617" spans="1:10">
      <c r="A617" s="86"/>
      <c r="B617" s="88" t="str">
        <f>IF(OR(ISERROR(VLOOKUP(LEFT(A617,FIND(" ",A617,1)),Actuacions!$A$10:$D$3010,4)),A617=""),"",VLOOKUP(VALUE(LEFT(A617,FIND(" ",A617,1))),Actuacions!$A$10:$D$3010,4))</f>
        <v/>
      </c>
      <c r="C617" s="89"/>
      <c r="D617" s="89"/>
      <c r="E617" s="31"/>
      <c r="F617" s="31"/>
      <c r="G617" s="32"/>
      <c r="H617" s="31"/>
      <c r="J617" s="52"/>
    </row>
    <row r="618" spans="1:10">
      <c r="A618" s="86"/>
      <c r="B618" s="88" t="str">
        <f>IF(OR(ISERROR(VLOOKUP(LEFT(A618,FIND(" ",A618,1)),Actuacions!$A$10:$D$3010,4)),A618=""),"",VLOOKUP(VALUE(LEFT(A618,FIND(" ",A618,1))),Actuacions!$A$10:$D$3010,4))</f>
        <v/>
      </c>
      <c r="C618" s="89"/>
      <c r="D618" s="89"/>
      <c r="E618" s="31"/>
      <c r="F618" s="31"/>
      <c r="G618" s="32"/>
      <c r="H618" s="31"/>
      <c r="J618" s="52"/>
    </row>
    <row r="619" spans="1:10">
      <c r="A619" s="86"/>
      <c r="B619" s="88" t="str">
        <f>IF(OR(ISERROR(VLOOKUP(LEFT(A619,FIND(" ",A619,1)),Actuacions!$A$10:$D$3010,4)),A619=""),"",VLOOKUP(VALUE(LEFT(A619,FIND(" ",A619,1))),Actuacions!$A$10:$D$3010,4))</f>
        <v/>
      </c>
      <c r="C619" s="89"/>
      <c r="D619" s="89"/>
      <c r="E619" s="31"/>
      <c r="F619" s="31"/>
      <c r="G619" s="32"/>
      <c r="H619" s="31"/>
      <c r="J619" s="52"/>
    </row>
    <row r="620" spans="1:10">
      <c r="A620" s="86"/>
      <c r="B620" s="88" t="str">
        <f>IF(OR(ISERROR(VLOOKUP(LEFT(A620,FIND(" ",A620,1)),Actuacions!$A$10:$D$3010,4)),A620=""),"",VLOOKUP(VALUE(LEFT(A620,FIND(" ",A620,1))),Actuacions!$A$10:$D$3010,4))</f>
        <v/>
      </c>
      <c r="C620" s="89"/>
      <c r="D620" s="89"/>
      <c r="E620" s="31"/>
      <c r="F620" s="31"/>
      <c r="G620" s="32"/>
      <c r="H620" s="31"/>
      <c r="J620" s="52"/>
    </row>
    <row r="621" spans="1:10">
      <c r="A621" s="86"/>
      <c r="B621" s="88" t="str">
        <f>IF(OR(ISERROR(VLOOKUP(LEFT(A621,FIND(" ",A621,1)),Actuacions!$A$10:$D$3010,4)),A621=""),"",VLOOKUP(VALUE(LEFT(A621,FIND(" ",A621,1))),Actuacions!$A$10:$D$3010,4))</f>
        <v/>
      </c>
      <c r="C621" s="89"/>
      <c r="D621" s="89"/>
      <c r="E621" s="31"/>
      <c r="F621" s="31"/>
      <c r="G621" s="32"/>
      <c r="H621" s="31"/>
      <c r="J621" s="52"/>
    </row>
    <row r="622" spans="1:10">
      <c r="A622" s="86"/>
      <c r="B622" s="88" t="str">
        <f>IF(OR(ISERROR(VLOOKUP(LEFT(A622,FIND(" ",A622,1)),Actuacions!$A$10:$D$3010,4)),A622=""),"",VLOOKUP(VALUE(LEFT(A622,FIND(" ",A622,1))),Actuacions!$A$10:$D$3010,4))</f>
        <v/>
      </c>
      <c r="C622" s="89"/>
      <c r="D622" s="89"/>
      <c r="E622" s="31"/>
      <c r="F622" s="31"/>
      <c r="G622" s="32"/>
      <c r="H622" s="31"/>
      <c r="J622" s="52"/>
    </row>
    <row r="623" spans="1:10">
      <c r="A623" s="86"/>
      <c r="B623" s="88" t="str">
        <f>IF(OR(ISERROR(VLOOKUP(LEFT(A623,FIND(" ",A623,1)),Actuacions!$A$10:$D$3010,4)),A623=""),"",VLOOKUP(VALUE(LEFT(A623,FIND(" ",A623,1))),Actuacions!$A$10:$D$3010,4))</f>
        <v/>
      </c>
      <c r="C623" s="89"/>
      <c r="D623" s="89"/>
      <c r="E623" s="31"/>
      <c r="F623" s="31"/>
      <c r="G623" s="32"/>
      <c r="H623" s="31"/>
      <c r="J623" s="52"/>
    </row>
    <row r="624" spans="1:10">
      <c r="A624" s="86"/>
      <c r="B624" s="88" t="str">
        <f>IF(OR(ISERROR(VLOOKUP(LEFT(A624,FIND(" ",A624,1)),Actuacions!$A$10:$D$3010,4)),A624=""),"",VLOOKUP(VALUE(LEFT(A624,FIND(" ",A624,1))),Actuacions!$A$10:$D$3010,4))</f>
        <v/>
      </c>
      <c r="C624" s="89"/>
      <c r="D624" s="89"/>
      <c r="E624" s="31"/>
      <c r="F624" s="31"/>
      <c r="G624" s="32"/>
      <c r="H624" s="31"/>
      <c r="J624" s="52"/>
    </row>
    <row r="625" spans="1:10">
      <c r="A625" s="86"/>
      <c r="B625" s="88" t="str">
        <f>IF(OR(ISERROR(VLOOKUP(LEFT(A625,FIND(" ",A625,1)),Actuacions!$A$10:$D$3010,4)),A625=""),"",VLOOKUP(VALUE(LEFT(A625,FIND(" ",A625,1))),Actuacions!$A$10:$D$3010,4))</f>
        <v/>
      </c>
      <c r="C625" s="89"/>
      <c r="D625" s="89"/>
      <c r="E625" s="31"/>
      <c r="F625" s="31"/>
      <c r="G625" s="32"/>
      <c r="H625" s="31"/>
      <c r="J625" s="52"/>
    </row>
    <row r="626" spans="1:10">
      <c r="A626" s="86"/>
      <c r="B626" s="88" t="str">
        <f>IF(OR(ISERROR(VLOOKUP(LEFT(A626,FIND(" ",A626,1)),Actuacions!$A$10:$D$3010,4)),A626=""),"",VLOOKUP(VALUE(LEFT(A626,FIND(" ",A626,1))),Actuacions!$A$10:$D$3010,4))</f>
        <v/>
      </c>
      <c r="C626" s="89"/>
      <c r="D626" s="89"/>
      <c r="E626" s="31"/>
      <c r="F626" s="31"/>
      <c r="G626" s="32"/>
      <c r="H626" s="31"/>
      <c r="J626" s="52"/>
    </row>
    <row r="627" spans="1:10">
      <c r="A627" s="86"/>
      <c r="B627" s="88" t="str">
        <f>IF(OR(ISERROR(VLOOKUP(LEFT(A627,FIND(" ",A627,1)),Actuacions!$A$10:$D$3010,4)),A627=""),"",VLOOKUP(VALUE(LEFT(A627,FIND(" ",A627,1))),Actuacions!$A$10:$D$3010,4))</f>
        <v/>
      </c>
      <c r="C627" s="89"/>
      <c r="D627" s="89"/>
      <c r="E627" s="31"/>
      <c r="F627" s="31"/>
      <c r="G627" s="32"/>
      <c r="H627" s="31"/>
      <c r="J627" s="52"/>
    </row>
    <row r="628" spans="1:10">
      <c r="A628" s="86"/>
      <c r="B628" s="88" t="str">
        <f>IF(OR(ISERROR(VLOOKUP(LEFT(A628,FIND(" ",A628,1)),Actuacions!$A$10:$D$3010,4)),A628=""),"",VLOOKUP(VALUE(LEFT(A628,FIND(" ",A628,1))),Actuacions!$A$10:$D$3010,4))</f>
        <v/>
      </c>
      <c r="C628" s="89"/>
      <c r="D628" s="89"/>
      <c r="E628" s="31"/>
      <c r="F628" s="31"/>
      <c r="G628" s="32"/>
      <c r="H628" s="31"/>
      <c r="J628" s="52"/>
    </row>
    <row r="629" spans="1:10">
      <c r="A629" s="86"/>
      <c r="B629" s="88" t="str">
        <f>IF(OR(ISERROR(VLOOKUP(LEFT(A629,FIND(" ",A629,1)),Actuacions!$A$10:$D$3010,4)),A629=""),"",VLOOKUP(VALUE(LEFT(A629,FIND(" ",A629,1))),Actuacions!$A$10:$D$3010,4))</f>
        <v/>
      </c>
      <c r="C629" s="89"/>
      <c r="D629" s="89"/>
      <c r="E629" s="31"/>
      <c r="F629" s="31"/>
      <c r="G629" s="32"/>
      <c r="H629" s="31"/>
      <c r="J629" s="52"/>
    </row>
    <row r="630" spans="1:10">
      <c r="A630" s="86"/>
      <c r="B630" s="88" t="str">
        <f>IF(OR(ISERROR(VLOOKUP(LEFT(A630,FIND(" ",A630,1)),Actuacions!$A$10:$D$3010,4)),A630=""),"",VLOOKUP(VALUE(LEFT(A630,FIND(" ",A630,1))),Actuacions!$A$10:$D$3010,4))</f>
        <v/>
      </c>
      <c r="C630" s="89"/>
      <c r="D630" s="89"/>
      <c r="E630" s="31"/>
      <c r="F630" s="31"/>
      <c r="G630" s="32"/>
      <c r="H630" s="31"/>
      <c r="J630" s="52"/>
    </row>
    <row r="631" spans="1:10">
      <c r="A631" s="86"/>
      <c r="B631" s="88" t="str">
        <f>IF(OR(ISERROR(VLOOKUP(LEFT(A631,FIND(" ",A631,1)),Actuacions!$A$10:$D$3010,4)),A631=""),"",VLOOKUP(VALUE(LEFT(A631,FIND(" ",A631,1))),Actuacions!$A$10:$D$3010,4))</f>
        <v/>
      </c>
      <c r="C631" s="89"/>
      <c r="D631" s="89"/>
      <c r="E631" s="31"/>
      <c r="F631" s="31"/>
      <c r="G631" s="32"/>
      <c r="H631" s="31"/>
      <c r="J631" s="52"/>
    </row>
    <row r="632" spans="1:10">
      <c r="A632" s="86"/>
      <c r="B632" s="88" t="str">
        <f>IF(OR(ISERROR(VLOOKUP(LEFT(A632,FIND(" ",A632,1)),Actuacions!$A$10:$D$3010,4)),A632=""),"",VLOOKUP(VALUE(LEFT(A632,FIND(" ",A632,1))),Actuacions!$A$10:$D$3010,4))</f>
        <v/>
      </c>
      <c r="C632" s="89"/>
      <c r="D632" s="89"/>
      <c r="E632" s="31"/>
      <c r="F632" s="31"/>
      <c r="G632" s="32"/>
      <c r="H632" s="31"/>
      <c r="J632" s="52"/>
    </row>
    <row r="633" spans="1:10">
      <c r="A633" s="86"/>
      <c r="B633" s="88" t="str">
        <f>IF(OR(ISERROR(VLOOKUP(LEFT(A633,FIND(" ",A633,1)),Actuacions!$A$10:$D$3010,4)),A633=""),"",VLOOKUP(VALUE(LEFT(A633,FIND(" ",A633,1))),Actuacions!$A$10:$D$3010,4))</f>
        <v/>
      </c>
      <c r="C633" s="89"/>
      <c r="D633" s="89"/>
      <c r="E633" s="31"/>
      <c r="F633" s="31"/>
      <c r="G633" s="32"/>
      <c r="H633" s="31"/>
      <c r="J633" s="52"/>
    </row>
    <row r="634" spans="1:10">
      <c r="A634" s="86"/>
      <c r="B634" s="88" t="str">
        <f>IF(OR(ISERROR(VLOOKUP(LEFT(A634,FIND(" ",A634,1)),Actuacions!$A$10:$D$3010,4)),A634=""),"",VLOOKUP(VALUE(LEFT(A634,FIND(" ",A634,1))),Actuacions!$A$10:$D$3010,4))</f>
        <v/>
      </c>
      <c r="C634" s="89"/>
      <c r="D634" s="89"/>
      <c r="E634" s="31"/>
      <c r="F634" s="31"/>
      <c r="G634" s="32"/>
      <c r="H634" s="31"/>
      <c r="J634" s="52"/>
    </row>
    <row r="635" spans="1:10">
      <c r="A635" s="86"/>
      <c r="B635" s="88" t="str">
        <f>IF(OR(ISERROR(VLOOKUP(LEFT(A635,FIND(" ",A635,1)),Actuacions!$A$10:$D$3010,4)),A635=""),"",VLOOKUP(VALUE(LEFT(A635,FIND(" ",A635,1))),Actuacions!$A$10:$D$3010,4))</f>
        <v/>
      </c>
      <c r="C635" s="89"/>
      <c r="D635" s="89"/>
      <c r="E635" s="31"/>
      <c r="F635" s="31"/>
      <c r="G635" s="32"/>
      <c r="H635" s="31"/>
      <c r="J635" s="52"/>
    </row>
    <row r="636" spans="1:10">
      <c r="A636" s="86"/>
      <c r="B636" s="88" t="str">
        <f>IF(OR(ISERROR(VLOOKUP(LEFT(A636,FIND(" ",A636,1)),Actuacions!$A$10:$D$3010,4)),A636=""),"",VLOOKUP(VALUE(LEFT(A636,FIND(" ",A636,1))),Actuacions!$A$10:$D$3010,4))</f>
        <v/>
      </c>
      <c r="C636" s="89"/>
      <c r="D636" s="89"/>
      <c r="E636" s="31"/>
      <c r="F636" s="31"/>
      <c r="G636" s="32"/>
      <c r="H636" s="31"/>
      <c r="J636" s="52"/>
    </row>
    <row r="637" spans="1:10">
      <c r="A637" s="86"/>
      <c r="B637" s="88" t="str">
        <f>IF(OR(ISERROR(VLOOKUP(LEFT(A637,FIND(" ",A637,1)),Actuacions!$A$10:$D$3010,4)),A637=""),"",VLOOKUP(VALUE(LEFT(A637,FIND(" ",A637,1))),Actuacions!$A$10:$D$3010,4))</f>
        <v/>
      </c>
      <c r="C637" s="89"/>
      <c r="D637" s="89"/>
      <c r="E637" s="31"/>
      <c r="F637" s="31"/>
      <c r="G637" s="32"/>
      <c r="H637" s="31"/>
      <c r="J637" s="52"/>
    </row>
    <row r="638" spans="1:10">
      <c r="A638" s="86"/>
      <c r="B638" s="88" t="str">
        <f>IF(OR(ISERROR(VLOOKUP(LEFT(A638,FIND(" ",A638,1)),Actuacions!$A$10:$D$3010,4)),A638=""),"",VLOOKUP(VALUE(LEFT(A638,FIND(" ",A638,1))),Actuacions!$A$10:$D$3010,4))</f>
        <v/>
      </c>
      <c r="C638" s="89"/>
      <c r="D638" s="89"/>
      <c r="E638" s="31"/>
      <c r="F638" s="31"/>
      <c r="G638" s="32"/>
      <c r="H638" s="31"/>
      <c r="J638" s="52"/>
    </row>
    <row r="639" spans="1:10">
      <c r="A639" s="86"/>
      <c r="B639" s="88" t="str">
        <f>IF(OR(ISERROR(VLOOKUP(LEFT(A639,FIND(" ",A639,1)),Actuacions!$A$10:$D$3010,4)),A639=""),"",VLOOKUP(VALUE(LEFT(A639,FIND(" ",A639,1))),Actuacions!$A$10:$D$3010,4))</f>
        <v/>
      </c>
      <c r="C639" s="89"/>
      <c r="D639" s="89"/>
      <c r="E639" s="31"/>
      <c r="F639" s="31"/>
      <c r="G639" s="32"/>
      <c r="H639" s="31"/>
      <c r="J639" s="52"/>
    </row>
    <row r="640" spans="1:10">
      <c r="A640" s="86"/>
      <c r="B640" s="88" t="str">
        <f>IF(OR(ISERROR(VLOOKUP(LEFT(A640,FIND(" ",A640,1)),Actuacions!$A$10:$D$3010,4)),A640=""),"",VLOOKUP(VALUE(LEFT(A640,FIND(" ",A640,1))),Actuacions!$A$10:$D$3010,4))</f>
        <v/>
      </c>
      <c r="C640" s="89"/>
      <c r="D640" s="89"/>
      <c r="E640" s="31"/>
      <c r="F640" s="31"/>
      <c r="G640" s="32"/>
      <c r="H640" s="31"/>
      <c r="J640" s="52"/>
    </row>
    <row r="641" spans="1:10">
      <c r="A641" s="86"/>
      <c r="B641" s="88" t="str">
        <f>IF(OR(ISERROR(VLOOKUP(LEFT(A641,FIND(" ",A641,1)),Actuacions!$A$10:$D$3010,4)),A641=""),"",VLOOKUP(VALUE(LEFT(A641,FIND(" ",A641,1))),Actuacions!$A$10:$D$3010,4))</f>
        <v/>
      </c>
      <c r="C641" s="89"/>
      <c r="D641" s="89"/>
      <c r="E641" s="31"/>
      <c r="F641" s="31"/>
      <c r="G641" s="32"/>
      <c r="H641" s="31"/>
      <c r="J641" s="52"/>
    </row>
    <row r="642" spans="1:10">
      <c r="A642" s="86"/>
      <c r="B642" s="88" t="str">
        <f>IF(OR(ISERROR(VLOOKUP(LEFT(A642,FIND(" ",A642,1)),Actuacions!$A$10:$D$3010,4)),A642=""),"",VLOOKUP(VALUE(LEFT(A642,FIND(" ",A642,1))),Actuacions!$A$10:$D$3010,4))</f>
        <v/>
      </c>
      <c r="C642" s="89"/>
      <c r="D642" s="89"/>
      <c r="E642" s="31"/>
      <c r="F642" s="31"/>
      <c r="G642" s="32"/>
      <c r="H642" s="31"/>
      <c r="J642" s="52"/>
    </row>
    <row r="643" spans="1:10">
      <c r="A643" s="86"/>
      <c r="B643" s="88" t="str">
        <f>IF(OR(ISERROR(VLOOKUP(LEFT(A643,FIND(" ",A643,1)),Actuacions!$A$10:$D$3010,4)),A643=""),"",VLOOKUP(VALUE(LEFT(A643,FIND(" ",A643,1))),Actuacions!$A$10:$D$3010,4))</f>
        <v/>
      </c>
      <c r="C643" s="89"/>
      <c r="D643" s="89"/>
      <c r="E643" s="31"/>
      <c r="F643" s="31"/>
      <c r="G643" s="32"/>
      <c r="H643" s="31"/>
      <c r="J643" s="52"/>
    </row>
    <row r="644" spans="1:10">
      <c r="A644" s="86"/>
      <c r="B644" s="88" t="str">
        <f>IF(OR(ISERROR(VLOOKUP(LEFT(A644,FIND(" ",A644,1)),Actuacions!$A$10:$D$3010,4)),A644=""),"",VLOOKUP(VALUE(LEFT(A644,FIND(" ",A644,1))),Actuacions!$A$10:$D$3010,4))</f>
        <v/>
      </c>
      <c r="C644" s="89"/>
      <c r="D644" s="89"/>
      <c r="E644" s="31"/>
      <c r="F644" s="31"/>
      <c r="G644" s="32"/>
      <c r="H644" s="31"/>
      <c r="J644" s="52"/>
    </row>
    <row r="645" spans="1:10">
      <c r="A645" s="86"/>
      <c r="B645" s="88" t="str">
        <f>IF(OR(ISERROR(VLOOKUP(LEFT(A645,FIND(" ",A645,1)),Actuacions!$A$10:$D$3010,4)),A645=""),"",VLOOKUP(VALUE(LEFT(A645,FIND(" ",A645,1))),Actuacions!$A$10:$D$3010,4))</f>
        <v/>
      </c>
      <c r="C645" s="89"/>
      <c r="D645" s="89"/>
      <c r="E645" s="31"/>
      <c r="F645" s="31"/>
      <c r="G645" s="32"/>
      <c r="H645" s="31"/>
      <c r="J645" s="52"/>
    </row>
    <row r="646" spans="1:10">
      <c r="A646" s="86"/>
      <c r="B646" s="88" t="str">
        <f>IF(OR(ISERROR(VLOOKUP(LEFT(A646,FIND(" ",A646,1)),Actuacions!$A$10:$D$3010,4)),A646=""),"",VLOOKUP(VALUE(LEFT(A646,FIND(" ",A646,1))),Actuacions!$A$10:$D$3010,4))</f>
        <v/>
      </c>
      <c r="C646" s="89"/>
      <c r="D646" s="89"/>
      <c r="E646" s="31"/>
      <c r="F646" s="31"/>
      <c r="G646" s="32"/>
      <c r="H646" s="31"/>
      <c r="J646" s="52"/>
    </row>
    <row r="647" spans="1:10">
      <c r="A647" s="86"/>
      <c r="B647" s="88" t="str">
        <f>IF(OR(ISERROR(VLOOKUP(LEFT(A647,FIND(" ",A647,1)),Actuacions!$A$10:$D$3010,4)),A647=""),"",VLOOKUP(VALUE(LEFT(A647,FIND(" ",A647,1))),Actuacions!$A$10:$D$3010,4))</f>
        <v/>
      </c>
      <c r="C647" s="89"/>
      <c r="D647" s="89"/>
      <c r="E647" s="31"/>
      <c r="F647" s="31"/>
      <c r="G647" s="32"/>
      <c r="H647" s="31"/>
      <c r="J647" s="52"/>
    </row>
    <row r="648" spans="1:10">
      <c r="A648" s="86"/>
      <c r="B648" s="88" t="str">
        <f>IF(OR(ISERROR(VLOOKUP(LEFT(A648,FIND(" ",A648,1)),Actuacions!$A$10:$D$3010,4)),A648=""),"",VLOOKUP(VALUE(LEFT(A648,FIND(" ",A648,1))),Actuacions!$A$10:$D$3010,4))</f>
        <v/>
      </c>
      <c r="C648" s="89"/>
      <c r="D648" s="89"/>
      <c r="E648" s="31"/>
      <c r="F648" s="31"/>
      <c r="G648" s="32"/>
      <c r="H648" s="31"/>
      <c r="J648" s="52"/>
    </row>
    <row r="649" spans="1:10">
      <c r="A649" s="86"/>
      <c r="B649" s="88" t="str">
        <f>IF(OR(ISERROR(VLOOKUP(LEFT(A649,FIND(" ",A649,1)),Actuacions!$A$10:$D$3010,4)),A649=""),"",VLOOKUP(VALUE(LEFT(A649,FIND(" ",A649,1))),Actuacions!$A$10:$D$3010,4))</f>
        <v/>
      </c>
      <c r="C649" s="89"/>
      <c r="D649" s="89"/>
      <c r="E649" s="31"/>
      <c r="F649" s="31"/>
      <c r="G649" s="32"/>
      <c r="H649" s="31"/>
      <c r="J649" s="52"/>
    </row>
    <row r="650" spans="1:10">
      <c r="A650" s="86"/>
      <c r="B650" s="88" t="str">
        <f>IF(OR(ISERROR(VLOOKUP(LEFT(A650,FIND(" ",A650,1)),Actuacions!$A$10:$D$3010,4)),A650=""),"",VLOOKUP(VALUE(LEFT(A650,FIND(" ",A650,1))),Actuacions!$A$10:$D$3010,4))</f>
        <v/>
      </c>
      <c r="C650" s="89"/>
      <c r="D650" s="89"/>
      <c r="E650" s="31"/>
      <c r="F650" s="31"/>
      <c r="G650" s="32"/>
      <c r="H650" s="31"/>
      <c r="J650" s="52"/>
    </row>
    <row r="651" spans="1:10">
      <c r="A651" s="86"/>
      <c r="B651" s="88" t="str">
        <f>IF(OR(ISERROR(VLOOKUP(LEFT(A651,FIND(" ",A651,1)),Actuacions!$A$10:$D$3010,4)),A651=""),"",VLOOKUP(VALUE(LEFT(A651,FIND(" ",A651,1))),Actuacions!$A$10:$D$3010,4))</f>
        <v/>
      </c>
      <c r="C651" s="89"/>
      <c r="D651" s="89"/>
      <c r="E651" s="31"/>
      <c r="F651" s="31"/>
      <c r="G651" s="32"/>
      <c r="H651" s="31"/>
      <c r="J651" s="52"/>
    </row>
    <row r="652" spans="1:10">
      <c r="A652" s="86"/>
      <c r="B652" s="88" t="str">
        <f>IF(OR(ISERROR(VLOOKUP(LEFT(A652,FIND(" ",A652,1)),Actuacions!$A$10:$D$3010,4)),A652=""),"",VLOOKUP(VALUE(LEFT(A652,FIND(" ",A652,1))),Actuacions!$A$10:$D$3010,4))</f>
        <v/>
      </c>
      <c r="C652" s="89"/>
      <c r="D652" s="89"/>
      <c r="E652" s="31"/>
      <c r="F652" s="31"/>
      <c r="G652" s="32"/>
      <c r="H652" s="31"/>
      <c r="J652" s="52"/>
    </row>
    <row r="653" spans="1:10">
      <c r="A653" s="86"/>
      <c r="B653" s="88" t="str">
        <f>IF(OR(ISERROR(VLOOKUP(LEFT(A653,FIND(" ",A653,1)),Actuacions!$A$10:$D$3010,4)),A653=""),"",VLOOKUP(VALUE(LEFT(A653,FIND(" ",A653,1))),Actuacions!$A$10:$D$3010,4))</f>
        <v/>
      </c>
      <c r="C653" s="89"/>
      <c r="D653" s="89"/>
      <c r="E653" s="31"/>
      <c r="F653" s="31"/>
      <c r="G653" s="32"/>
      <c r="H653" s="31"/>
      <c r="J653" s="52"/>
    </row>
    <row r="654" spans="1:10">
      <c r="A654" s="86"/>
      <c r="B654" s="88" t="str">
        <f>IF(OR(ISERROR(VLOOKUP(LEFT(A654,FIND(" ",A654,1)),Actuacions!$A$10:$D$3010,4)),A654=""),"",VLOOKUP(VALUE(LEFT(A654,FIND(" ",A654,1))),Actuacions!$A$10:$D$3010,4))</f>
        <v/>
      </c>
      <c r="C654" s="89"/>
      <c r="D654" s="89"/>
      <c r="E654" s="31"/>
      <c r="F654" s="31"/>
      <c r="G654" s="32"/>
      <c r="H654" s="31"/>
      <c r="J654" s="52"/>
    </row>
    <row r="655" spans="1:10">
      <c r="A655" s="86"/>
      <c r="B655" s="88" t="str">
        <f>IF(OR(ISERROR(VLOOKUP(LEFT(A655,FIND(" ",A655,1)),Actuacions!$A$10:$D$3010,4)),A655=""),"",VLOOKUP(VALUE(LEFT(A655,FIND(" ",A655,1))),Actuacions!$A$10:$D$3010,4))</f>
        <v/>
      </c>
      <c r="C655" s="89"/>
      <c r="D655" s="89"/>
      <c r="E655" s="31"/>
      <c r="F655" s="31"/>
      <c r="G655" s="32"/>
      <c r="H655" s="31"/>
      <c r="J655" s="52"/>
    </row>
    <row r="656" spans="1:10">
      <c r="A656" s="86"/>
      <c r="B656" s="88" t="str">
        <f>IF(OR(ISERROR(VLOOKUP(LEFT(A656,FIND(" ",A656,1)),Actuacions!$A$10:$D$3010,4)),A656=""),"",VLOOKUP(VALUE(LEFT(A656,FIND(" ",A656,1))),Actuacions!$A$10:$D$3010,4))</f>
        <v/>
      </c>
      <c r="C656" s="89"/>
      <c r="D656" s="89"/>
      <c r="E656" s="31"/>
      <c r="F656" s="31"/>
      <c r="G656" s="32"/>
      <c r="H656" s="31"/>
      <c r="J656" s="52"/>
    </row>
    <row r="657" spans="1:10">
      <c r="A657" s="86"/>
      <c r="B657" s="88" t="str">
        <f>IF(OR(ISERROR(VLOOKUP(LEFT(A657,FIND(" ",A657,1)),Actuacions!$A$10:$D$3010,4)),A657=""),"",VLOOKUP(VALUE(LEFT(A657,FIND(" ",A657,1))),Actuacions!$A$10:$D$3010,4))</f>
        <v/>
      </c>
      <c r="C657" s="89"/>
      <c r="D657" s="89"/>
      <c r="E657" s="31"/>
      <c r="F657" s="31"/>
      <c r="G657" s="32"/>
      <c r="H657" s="31"/>
      <c r="J657" s="52"/>
    </row>
    <row r="658" spans="1:10">
      <c r="A658" s="86"/>
      <c r="B658" s="88" t="str">
        <f>IF(OR(ISERROR(VLOOKUP(LEFT(A658,FIND(" ",A658,1)),Actuacions!$A$10:$D$3010,4)),A658=""),"",VLOOKUP(VALUE(LEFT(A658,FIND(" ",A658,1))),Actuacions!$A$10:$D$3010,4))</f>
        <v/>
      </c>
      <c r="C658" s="89"/>
      <c r="D658" s="89"/>
      <c r="E658" s="31"/>
      <c r="F658" s="31"/>
      <c r="G658" s="32"/>
      <c r="H658" s="31"/>
      <c r="J658" s="52"/>
    </row>
    <row r="659" spans="1:10">
      <c r="A659" s="86"/>
      <c r="B659" s="88" t="str">
        <f>IF(OR(ISERROR(VLOOKUP(LEFT(A659,FIND(" ",A659,1)),Actuacions!$A$10:$D$3010,4)),A659=""),"",VLOOKUP(VALUE(LEFT(A659,FIND(" ",A659,1))),Actuacions!$A$10:$D$3010,4))</f>
        <v/>
      </c>
      <c r="C659" s="89"/>
      <c r="D659" s="89"/>
      <c r="E659" s="31"/>
      <c r="F659" s="31"/>
      <c r="G659" s="32"/>
      <c r="H659" s="31"/>
      <c r="J659" s="52"/>
    </row>
    <row r="660" spans="1:10">
      <c r="A660" s="86"/>
      <c r="B660" s="88" t="str">
        <f>IF(OR(ISERROR(VLOOKUP(LEFT(A660,FIND(" ",A660,1)),Actuacions!$A$10:$D$3010,4)),A660=""),"",VLOOKUP(VALUE(LEFT(A660,FIND(" ",A660,1))),Actuacions!$A$10:$D$3010,4))</f>
        <v/>
      </c>
      <c r="C660" s="89"/>
      <c r="D660" s="89"/>
      <c r="E660" s="31"/>
      <c r="F660" s="31"/>
      <c r="G660" s="32"/>
      <c r="H660" s="31"/>
      <c r="J660" s="52"/>
    </row>
    <row r="661" spans="1:10">
      <c r="A661" s="86"/>
      <c r="B661" s="88" t="str">
        <f>IF(OR(ISERROR(VLOOKUP(LEFT(A661,FIND(" ",A661,1)),Actuacions!$A$10:$D$3010,4)),A661=""),"",VLOOKUP(VALUE(LEFT(A661,FIND(" ",A661,1))),Actuacions!$A$10:$D$3010,4))</f>
        <v/>
      </c>
      <c r="C661" s="89"/>
      <c r="D661" s="89"/>
      <c r="E661" s="31"/>
      <c r="F661" s="31"/>
      <c r="G661" s="32"/>
      <c r="H661" s="31"/>
      <c r="J661" s="52"/>
    </row>
    <row r="662" spans="1:10">
      <c r="A662" s="86"/>
      <c r="B662" s="88" t="str">
        <f>IF(OR(ISERROR(VLOOKUP(LEFT(A662,FIND(" ",A662,1)),Actuacions!$A$10:$D$3010,4)),A662=""),"",VLOOKUP(VALUE(LEFT(A662,FIND(" ",A662,1))),Actuacions!$A$10:$D$3010,4))</f>
        <v/>
      </c>
      <c r="C662" s="89"/>
      <c r="D662" s="89"/>
      <c r="E662" s="31"/>
      <c r="F662" s="31"/>
      <c r="G662" s="32"/>
      <c r="H662" s="31"/>
      <c r="J662" s="52"/>
    </row>
    <row r="663" spans="1:10">
      <c r="A663" s="86"/>
      <c r="B663" s="88" t="str">
        <f>IF(OR(ISERROR(VLOOKUP(LEFT(A663,FIND(" ",A663,1)),Actuacions!$A$10:$D$3010,4)),A663=""),"",VLOOKUP(VALUE(LEFT(A663,FIND(" ",A663,1))),Actuacions!$A$10:$D$3010,4))</f>
        <v/>
      </c>
      <c r="C663" s="89"/>
      <c r="D663" s="89"/>
      <c r="E663" s="31"/>
      <c r="F663" s="31"/>
      <c r="G663" s="32"/>
      <c r="H663" s="31"/>
      <c r="J663" s="52"/>
    </row>
    <row r="664" spans="1:10">
      <c r="A664" s="86"/>
      <c r="B664" s="88" t="str">
        <f>IF(OR(ISERROR(VLOOKUP(LEFT(A664,FIND(" ",A664,1)),Actuacions!$A$10:$D$3010,4)),A664=""),"",VLOOKUP(VALUE(LEFT(A664,FIND(" ",A664,1))),Actuacions!$A$10:$D$3010,4))</f>
        <v/>
      </c>
      <c r="C664" s="89"/>
      <c r="D664" s="89"/>
      <c r="E664" s="31"/>
      <c r="F664" s="31"/>
      <c r="G664" s="32"/>
      <c r="H664" s="31"/>
      <c r="J664" s="52"/>
    </row>
    <row r="665" spans="1:10">
      <c r="A665" s="86"/>
      <c r="B665" s="88" t="str">
        <f>IF(OR(ISERROR(VLOOKUP(LEFT(A665,FIND(" ",A665,1)),Actuacions!$A$10:$D$3010,4)),A665=""),"",VLOOKUP(VALUE(LEFT(A665,FIND(" ",A665,1))),Actuacions!$A$10:$D$3010,4))</f>
        <v/>
      </c>
      <c r="C665" s="89"/>
      <c r="D665" s="89"/>
      <c r="E665" s="31"/>
      <c r="F665" s="31"/>
      <c r="G665" s="32"/>
      <c r="H665" s="31"/>
      <c r="J665" s="52"/>
    </row>
    <row r="666" spans="1:10">
      <c r="A666" s="86"/>
      <c r="B666" s="88" t="str">
        <f>IF(OR(ISERROR(VLOOKUP(LEFT(A666,FIND(" ",A666,1)),Actuacions!$A$10:$D$3010,4)),A666=""),"",VLOOKUP(VALUE(LEFT(A666,FIND(" ",A666,1))),Actuacions!$A$10:$D$3010,4))</f>
        <v/>
      </c>
      <c r="C666" s="89"/>
      <c r="D666" s="89"/>
      <c r="E666" s="31"/>
      <c r="F666" s="31"/>
      <c r="G666" s="32"/>
      <c r="H666" s="31"/>
      <c r="J666" s="52"/>
    </row>
    <row r="667" spans="1:10">
      <c r="A667" s="86"/>
      <c r="B667" s="88" t="str">
        <f>IF(OR(ISERROR(VLOOKUP(LEFT(A667,FIND(" ",A667,1)),Actuacions!$A$10:$D$3010,4)),A667=""),"",VLOOKUP(VALUE(LEFT(A667,FIND(" ",A667,1))),Actuacions!$A$10:$D$3010,4))</f>
        <v/>
      </c>
      <c r="C667" s="89"/>
      <c r="D667" s="89"/>
      <c r="E667" s="31"/>
      <c r="F667" s="31"/>
      <c r="G667" s="32"/>
      <c r="H667" s="31"/>
      <c r="J667" s="52"/>
    </row>
    <row r="668" spans="1:10">
      <c r="A668" s="86"/>
      <c r="B668" s="88" t="str">
        <f>IF(OR(ISERROR(VLOOKUP(LEFT(A668,FIND(" ",A668,1)),Actuacions!$A$10:$D$3010,4)),A668=""),"",VLOOKUP(VALUE(LEFT(A668,FIND(" ",A668,1))),Actuacions!$A$10:$D$3010,4))</f>
        <v/>
      </c>
      <c r="C668" s="89"/>
      <c r="D668" s="89"/>
      <c r="E668" s="31"/>
      <c r="F668" s="31"/>
      <c r="G668" s="32"/>
      <c r="H668" s="31"/>
      <c r="J668" s="52"/>
    </row>
    <row r="669" spans="1:10">
      <c r="A669" s="86"/>
      <c r="B669" s="88" t="str">
        <f>IF(OR(ISERROR(VLOOKUP(LEFT(A669,FIND(" ",A669,1)),Actuacions!$A$10:$D$3010,4)),A669=""),"",VLOOKUP(VALUE(LEFT(A669,FIND(" ",A669,1))),Actuacions!$A$10:$D$3010,4))</f>
        <v/>
      </c>
      <c r="C669" s="89"/>
      <c r="D669" s="89"/>
      <c r="E669" s="31"/>
      <c r="F669" s="31"/>
      <c r="G669" s="32"/>
      <c r="H669" s="31"/>
      <c r="J669" s="52"/>
    </row>
    <row r="670" spans="1:10">
      <c r="A670" s="86"/>
      <c r="B670" s="88" t="str">
        <f>IF(OR(ISERROR(VLOOKUP(LEFT(A670,FIND(" ",A670,1)),Actuacions!$A$10:$D$3010,4)),A670=""),"",VLOOKUP(VALUE(LEFT(A670,FIND(" ",A670,1))),Actuacions!$A$10:$D$3010,4))</f>
        <v/>
      </c>
      <c r="C670" s="89"/>
      <c r="D670" s="89"/>
      <c r="E670" s="31"/>
      <c r="F670" s="31"/>
      <c r="G670" s="32"/>
      <c r="H670" s="31"/>
      <c r="J670" s="52"/>
    </row>
    <row r="671" spans="1:10">
      <c r="A671" s="86"/>
      <c r="B671" s="88" t="str">
        <f>IF(OR(ISERROR(VLOOKUP(LEFT(A671,FIND(" ",A671,1)),Actuacions!$A$10:$D$3010,4)),A671=""),"",VLOOKUP(VALUE(LEFT(A671,FIND(" ",A671,1))),Actuacions!$A$10:$D$3010,4))</f>
        <v/>
      </c>
      <c r="C671" s="89"/>
      <c r="D671" s="89"/>
      <c r="E671" s="31"/>
      <c r="F671" s="31"/>
      <c r="G671" s="32"/>
      <c r="H671" s="31"/>
      <c r="J671" s="52"/>
    </row>
    <row r="672" spans="1:10">
      <c r="A672" s="86"/>
      <c r="B672" s="88" t="str">
        <f>IF(OR(ISERROR(VLOOKUP(LEFT(A672,FIND(" ",A672,1)),Actuacions!$A$10:$D$3010,4)),A672=""),"",VLOOKUP(VALUE(LEFT(A672,FIND(" ",A672,1))),Actuacions!$A$10:$D$3010,4))</f>
        <v/>
      </c>
      <c r="C672" s="89"/>
      <c r="D672" s="89"/>
      <c r="E672" s="31"/>
      <c r="F672" s="31"/>
      <c r="G672" s="32"/>
      <c r="H672" s="31"/>
      <c r="J672" s="52"/>
    </row>
    <row r="673" spans="1:10">
      <c r="A673" s="86"/>
      <c r="B673" s="88" t="str">
        <f>IF(OR(ISERROR(VLOOKUP(LEFT(A673,FIND(" ",A673,1)),Actuacions!$A$10:$D$3010,4)),A673=""),"",VLOOKUP(VALUE(LEFT(A673,FIND(" ",A673,1))),Actuacions!$A$10:$D$3010,4))</f>
        <v/>
      </c>
      <c r="C673" s="89"/>
      <c r="D673" s="89"/>
      <c r="E673" s="31"/>
      <c r="F673" s="31"/>
      <c r="G673" s="32"/>
      <c r="H673" s="31"/>
      <c r="J673" s="52"/>
    </row>
    <row r="674" spans="1:10">
      <c r="A674" s="86"/>
      <c r="B674" s="88" t="str">
        <f>IF(OR(ISERROR(VLOOKUP(LEFT(A674,FIND(" ",A674,1)),Actuacions!$A$10:$D$3010,4)),A674=""),"",VLOOKUP(VALUE(LEFT(A674,FIND(" ",A674,1))),Actuacions!$A$10:$D$3010,4))</f>
        <v/>
      </c>
      <c r="C674" s="89"/>
      <c r="D674" s="89"/>
      <c r="E674" s="31"/>
      <c r="F674" s="31"/>
      <c r="G674" s="32"/>
      <c r="H674" s="31"/>
      <c r="J674" s="52"/>
    </row>
    <row r="675" spans="1:10">
      <c r="A675" s="86"/>
      <c r="B675" s="88" t="str">
        <f>IF(OR(ISERROR(VLOOKUP(LEFT(A675,FIND(" ",A675,1)),Actuacions!$A$10:$D$3010,4)),A675=""),"",VLOOKUP(VALUE(LEFT(A675,FIND(" ",A675,1))),Actuacions!$A$10:$D$3010,4))</f>
        <v/>
      </c>
      <c r="C675" s="89"/>
      <c r="D675" s="89"/>
      <c r="E675" s="31"/>
      <c r="F675" s="31"/>
      <c r="G675" s="32"/>
      <c r="H675" s="31"/>
      <c r="J675" s="52"/>
    </row>
    <row r="676" spans="1:10">
      <c r="A676" s="86"/>
      <c r="B676" s="88" t="str">
        <f>IF(OR(ISERROR(VLOOKUP(LEFT(A676,FIND(" ",A676,1)),Actuacions!$A$10:$D$3010,4)),A676=""),"",VLOOKUP(VALUE(LEFT(A676,FIND(" ",A676,1))),Actuacions!$A$10:$D$3010,4))</f>
        <v/>
      </c>
      <c r="C676" s="89"/>
      <c r="D676" s="89"/>
      <c r="E676" s="31"/>
      <c r="F676" s="31"/>
      <c r="G676" s="32"/>
      <c r="H676" s="31"/>
      <c r="J676" s="52"/>
    </row>
    <row r="677" spans="1:10">
      <c r="A677" s="86"/>
      <c r="B677" s="88" t="str">
        <f>IF(OR(ISERROR(VLOOKUP(LEFT(A677,FIND(" ",A677,1)),Actuacions!$A$10:$D$3010,4)),A677=""),"",VLOOKUP(VALUE(LEFT(A677,FIND(" ",A677,1))),Actuacions!$A$10:$D$3010,4))</f>
        <v/>
      </c>
      <c r="C677" s="89"/>
      <c r="D677" s="89"/>
      <c r="E677" s="31"/>
      <c r="F677" s="31"/>
      <c r="G677" s="32"/>
      <c r="H677" s="31"/>
      <c r="J677" s="52"/>
    </row>
    <row r="678" spans="1:10">
      <c r="A678" s="86"/>
      <c r="B678" s="88" t="str">
        <f>IF(OR(ISERROR(VLOOKUP(LEFT(A678,FIND(" ",A678,1)),Actuacions!$A$10:$D$3010,4)),A678=""),"",VLOOKUP(VALUE(LEFT(A678,FIND(" ",A678,1))),Actuacions!$A$10:$D$3010,4))</f>
        <v/>
      </c>
      <c r="C678" s="89"/>
      <c r="D678" s="89"/>
      <c r="E678" s="31"/>
      <c r="F678" s="31"/>
      <c r="G678" s="32"/>
      <c r="H678" s="31"/>
      <c r="J678" s="52"/>
    </row>
    <row r="679" spans="1:10">
      <c r="A679" s="86"/>
      <c r="B679" s="88" t="str">
        <f>IF(OR(ISERROR(VLOOKUP(LEFT(A679,FIND(" ",A679,1)),Actuacions!$A$10:$D$3010,4)),A679=""),"",VLOOKUP(VALUE(LEFT(A679,FIND(" ",A679,1))),Actuacions!$A$10:$D$3010,4))</f>
        <v/>
      </c>
      <c r="C679" s="89"/>
      <c r="D679" s="89"/>
      <c r="E679" s="31"/>
      <c r="F679" s="31"/>
      <c r="G679" s="32"/>
      <c r="H679" s="31"/>
      <c r="J679" s="52"/>
    </row>
    <row r="680" spans="1:10">
      <c r="A680" s="86"/>
      <c r="B680" s="88" t="str">
        <f>IF(OR(ISERROR(VLOOKUP(LEFT(A680,FIND(" ",A680,1)),Actuacions!$A$10:$D$3010,4)),A680=""),"",VLOOKUP(VALUE(LEFT(A680,FIND(" ",A680,1))),Actuacions!$A$10:$D$3010,4))</f>
        <v/>
      </c>
      <c r="C680" s="89"/>
      <c r="D680" s="89"/>
      <c r="E680" s="31"/>
      <c r="F680" s="31"/>
      <c r="G680" s="32"/>
      <c r="H680" s="31"/>
      <c r="J680" s="52"/>
    </row>
    <row r="681" spans="1:10">
      <c r="A681" s="86"/>
      <c r="B681" s="88" t="str">
        <f>IF(OR(ISERROR(VLOOKUP(LEFT(A681,FIND(" ",A681,1)),Actuacions!$A$10:$D$3010,4)),A681=""),"",VLOOKUP(VALUE(LEFT(A681,FIND(" ",A681,1))),Actuacions!$A$10:$D$3010,4))</f>
        <v/>
      </c>
      <c r="C681" s="89"/>
      <c r="D681" s="89"/>
      <c r="E681" s="31"/>
      <c r="F681" s="31"/>
      <c r="G681" s="32"/>
      <c r="H681" s="31"/>
      <c r="J681" s="52"/>
    </row>
    <row r="682" spans="1:10">
      <c r="A682" s="86"/>
      <c r="B682" s="88" t="str">
        <f>IF(OR(ISERROR(VLOOKUP(LEFT(A682,FIND(" ",A682,1)),Actuacions!$A$10:$D$3010,4)),A682=""),"",VLOOKUP(VALUE(LEFT(A682,FIND(" ",A682,1))),Actuacions!$A$10:$D$3010,4))</f>
        <v/>
      </c>
      <c r="C682" s="89"/>
      <c r="D682" s="89"/>
      <c r="E682" s="31"/>
      <c r="F682" s="31"/>
      <c r="G682" s="32"/>
      <c r="H682" s="31"/>
      <c r="J682" s="52"/>
    </row>
    <row r="683" spans="1:10">
      <c r="A683" s="86"/>
      <c r="B683" s="88" t="str">
        <f>IF(OR(ISERROR(VLOOKUP(LEFT(A683,FIND(" ",A683,1)),Actuacions!$A$10:$D$3010,4)),A683=""),"",VLOOKUP(VALUE(LEFT(A683,FIND(" ",A683,1))),Actuacions!$A$10:$D$3010,4))</f>
        <v/>
      </c>
      <c r="C683" s="89"/>
      <c r="D683" s="89"/>
      <c r="E683" s="31"/>
      <c r="F683" s="31"/>
      <c r="G683" s="32"/>
      <c r="H683" s="31"/>
      <c r="J683" s="52"/>
    </row>
    <row r="684" spans="1:10">
      <c r="A684" s="86"/>
      <c r="B684" s="88" t="str">
        <f>IF(OR(ISERROR(VLOOKUP(LEFT(A684,FIND(" ",A684,1)),Actuacions!$A$10:$D$3010,4)),A684=""),"",VLOOKUP(VALUE(LEFT(A684,FIND(" ",A684,1))),Actuacions!$A$10:$D$3010,4))</f>
        <v/>
      </c>
      <c r="C684" s="89"/>
      <c r="D684" s="89"/>
      <c r="E684" s="31"/>
      <c r="F684" s="31"/>
      <c r="G684" s="32"/>
      <c r="H684" s="31"/>
      <c r="J684" s="52"/>
    </row>
    <row r="685" spans="1:10">
      <c r="A685" s="86"/>
      <c r="B685" s="88" t="str">
        <f>IF(OR(ISERROR(VLOOKUP(LEFT(A685,FIND(" ",A685,1)),Actuacions!$A$10:$D$3010,4)),A685=""),"",VLOOKUP(VALUE(LEFT(A685,FIND(" ",A685,1))),Actuacions!$A$10:$D$3010,4))</f>
        <v/>
      </c>
      <c r="C685" s="89"/>
      <c r="D685" s="89"/>
      <c r="E685" s="31"/>
      <c r="F685" s="31"/>
      <c r="G685" s="32"/>
      <c r="H685" s="31"/>
      <c r="J685" s="52"/>
    </row>
    <row r="686" spans="1:10">
      <c r="A686" s="86"/>
      <c r="B686" s="88" t="str">
        <f>IF(OR(ISERROR(VLOOKUP(LEFT(A686,FIND(" ",A686,1)),Actuacions!$A$10:$D$3010,4)),A686=""),"",VLOOKUP(VALUE(LEFT(A686,FIND(" ",A686,1))),Actuacions!$A$10:$D$3010,4))</f>
        <v/>
      </c>
      <c r="C686" s="89"/>
      <c r="D686" s="89"/>
      <c r="E686" s="31"/>
      <c r="F686" s="31"/>
      <c r="G686" s="32"/>
      <c r="H686" s="31"/>
      <c r="J686" s="52"/>
    </row>
    <row r="687" spans="1:10">
      <c r="A687" s="86"/>
      <c r="B687" s="88" t="str">
        <f>IF(OR(ISERROR(VLOOKUP(LEFT(A687,FIND(" ",A687,1)),Actuacions!$A$10:$D$3010,4)),A687=""),"",VLOOKUP(VALUE(LEFT(A687,FIND(" ",A687,1))),Actuacions!$A$10:$D$3010,4))</f>
        <v/>
      </c>
      <c r="C687" s="89"/>
      <c r="D687" s="89"/>
      <c r="E687" s="31"/>
      <c r="F687" s="31"/>
      <c r="G687" s="32"/>
      <c r="H687" s="31"/>
      <c r="J687" s="52"/>
    </row>
    <row r="688" spans="1:10">
      <c r="A688" s="86"/>
      <c r="B688" s="88" t="str">
        <f>IF(OR(ISERROR(VLOOKUP(LEFT(A688,FIND(" ",A688,1)),Actuacions!$A$10:$D$3010,4)),A688=""),"",VLOOKUP(VALUE(LEFT(A688,FIND(" ",A688,1))),Actuacions!$A$10:$D$3010,4))</f>
        <v/>
      </c>
      <c r="C688" s="89"/>
      <c r="D688" s="89"/>
      <c r="E688" s="31"/>
      <c r="F688" s="31"/>
      <c r="G688" s="32"/>
      <c r="H688" s="31"/>
      <c r="J688" s="52"/>
    </row>
    <row r="689" spans="1:10">
      <c r="A689" s="86"/>
      <c r="B689" s="88" t="str">
        <f>IF(OR(ISERROR(VLOOKUP(LEFT(A689,FIND(" ",A689,1)),Actuacions!$A$10:$D$3010,4)),A689=""),"",VLOOKUP(VALUE(LEFT(A689,FIND(" ",A689,1))),Actuacions!$A$10:$D$3010,4))</f>
        <v/>
      </c>
      <c r="C689" s="89"/>
      <c r="D689" s="89"/>
      <c r="E689" s="31"/>
      <c r="F689" s="31"/>
      <c r="G689" s="32"/>
      <c r="H689" s="31"/>
      <c r="J689" s="52"/>
    </row>
    <row r="690" spans="1:10">
      <c r="A690" s="86"/>
      <c r="B690" s="88" t="str">
        <f>IF(OR(ISERROR(VLOOKUP(LEFT(A690,FIND(" ",A690,1)),Actuacions!$A$10:$D$3010,4)),A690=""),"",VLOOKUP(VALUE(LEFT(A690,FIND(" ",A690,1))),Actuacions!$A$10:$D$3010,4))</f>
        <v/>
      </c>
      <c r="C690" s="89"/>
      <c r="D690" s="89"/>
      <c r="E690" s="31"/>
      <c r="F690" s="31"/>
      <c r="G690" s="32"/>
      <c r="H690" s="31"/>
      <c r="J690" s="52"/>
    </row>
    <row r="691" spans="1:10">
      <c r="A691" s="86"/>
      <c r="B691" s="88" t="str">
        <f>IF(OR(ISERROR(VLOOKUP(LEFT(A691,FIND(" ",A691,1)),Actuacions!$A$10:$D$3010,4)),A691=""),"",VLOOKUP(VALUE(LEFT(A691,FIND(" ",A691,1))),Actuacions!$A$10:$D$3010,4))</f>
        <v/>
      </c>
      <c r="C691" s="89"/>
      <c r="D691" s="89"/>
      <c r="E691" s="31"/>
      <c r="F691" s="31"/>
      <c r="G691" s="32"/>
      <c r="H691" s="31"/>
      <c r="J691" s="52"/>
    </row>
    <row r="692" spans="1:10">
      <c r="A692" s="86"/>
      <c r="B692" s="88" t="str">
        <f>IF(OR(ISERROR(VLOOKUP(LEFT(A692,FIND(" ",A692,1)),Actuacions!$A$10:$D$3010,4)),A692=""),"",VLOOKUP(VALUE(LEFT(A692,FIND(" ",A692,1))),Actuacions!$A$10:$D$3010,4))</f>
        <v/>
      </c>
      <c r="C692" s="89"/>
      <c r="D692" s="89"/>
      <c r="E692" s="31"/>
      <c r="F692" s="31"/>
      <c r="G692" s="32"/>
      <c r="H692" s="31"/>
      <c r="J692" s="52"/>
    </row>
    <row r="693" spans="1:10">
      <c r="A693" s="86"/>
      <c r="B693" s="88" t="str">
        <f>IF(OR(ISERROR(VLOOKUP(LEFT(A693,FIND(" ",A693,1)),Actuacions!$A$10:$D$3010,4)),A693=""),"",VLOOKUP(VALUE(LEFT(A693,FIND(" ",A693,1))),Actuacions!$A$10:$D$3010,4))</f>
        <v/>
      </c>
      <c r="C693" s="89"/>
      <c r="D693" s="89"/>
      <c r="E693" s="31"/>
      <c r="F693" s="31"/>
      <c r="G693" s="32"/>
      <c r="H693" s="31"/>
      <c r="J693" s="52"/>
    </row>
    <row r="694" spans="1:10">
      <c r="A694" s="86"/>
      <c r="B694" s="88" t="str">
        <f>IF(OR(ISERROR(VLOOKUP(LEFT(A694,FIND(" ",A694,1)),Actuacions!$A$10:$D$3010,4)),A694=""),"",VLOOKUP(VALUE(LEFT(A694,FIND(" ",A694,1))),Actuacions!$A$10:$D$3010,4))</f>
        <v/>
      </c>
      <c r="C694" s="89"/>
      <c r="D694" s="89"/>
      <c r="E694" s="31"/>
      <c r="F694" s="31"/>
      <c r="G694" s="32"/>
      <c r="H694" s="31"/>
      <c r="J694" s="52"/>
    </row>
    <row r="695" spans="1:10">
      <c r="A695" s="86"/>
      <c r="B695" s="88" t="str">
        <f>IF(OR(ISERROR(VLOOKUP(LEFT(A695,FIND(" ",A695,1)),Actuacions!$A$10:$D$3010,4)),A695=""),"",VLOOKUP(VALUE(LEFT(A695,FIND(" ",A695,1))),Actuacions!$A$10:$D$3010,4))</f>
        <v/>
      </c>
      <c r="C695" s="89"/>
      <c r="D695" s="89"/>
      <c r="E695" s="31"/>
      <c r="F695" s="31"/>
      <c r="G695" s="32"/>
      <c r="H695" s="31"/>
      <c r="J695" s="52"/>
    </row>
    <row r="696" spans="1:10">
      <c r="A696" s="86"/>
      <c r="B696" s="88" t="str">
        <f>IF(OR(ISERROR(VLOOKUP(LEFT(A696,FIND(" ",A696,1)),Actuacions!$A$10:$D$3010,4)),A696=""),"",VLOOKUP(VALUE(LEFT(A696,FIND(" ",A696,1))),Actuacions!$A$10:$D$3010,4))</f>
        <v/>
      </c>
      <c r="C696" s="89"/>
      <c r="D696" s="89"/>
      <c r="E696" s="31"/>
      <c r="F696" s="31"/>
      <c r="G696" s="32"/>
      <c r="H696" s="31"/>
      <c r="J696" s="52"/>
    </row>
    <row r="697" spans="1:10">
      <c r="A697" s="86"/>
      <c r="B697" s="88" t="str">
        <f>IF(OR(ISERROR(VLOOKUP(LEFT(A697,FIND(" ",A697,1)),Actuacions!$A$10:$D$3010,4)),A697=""),"",VLOOKUP(VALUE(LEFT(A697,FIND(" ",A697,1))),Actuacions!$A$10:$D$3010,4))</f>
        <v/>
      </c>
      <c r="C697" s="89"/>
      <c r="D697" s="89"/>
      <c r="E697" s="31"/>
      <c r="F697" s="31"/>
      <c r="G697" s="32"/>
      <c r="H697" s="31"/>
      <c r="J697" s="52"/>
    </row>
    <row r="698" spans="1:10">
      <c r="A698" s="86"/>
      <c r="B698" s="88" t="str">
        <f>IF(OR(ISERROR(VLOOKUP(LEFT(A698,FIND(" ",A698,1)),Actuacions!$A$10:$D$3010,4)),A698=""),"",VLOOKUP(VALUE(LEFT(A698,FIND(" ",A698,1))),Actuacions!$A$10:$D$3010,4))</f>
        <v/>
      </c>
      <c r="C698" s="89"/>
      <c r="D698" s="89"/>
      <c r="E698" s="31"/>
      <c r="F698" s="31"/>
      <c r="G698" s="32"/>
      <c r="H698" s="31"/>
      <c r="J698" s="52"/>
    </row>
    <row r="699" spans="1:10">
      <c r="A699" s="86"/>
      <c r="B699" s="88" t="str">
        <f>IF(OR(ISERROR(VLOOKUP(LEFT(A699,FIND(" ",A699,1)),Actuacions!$A$10:$D$3010,4)),A699=""),"",VLOOKUP(VALUE(LEFT(A699,FIND(" ",A699,1))),Actuacions!$A$10:$D$3010,4))</f>
        <v/>
      </c>
      <c r="C699" s="89"/>
      <c r="D699" s="89"/>
      <c r="E699" s="31"/>
      <c r="F699" s="31"/>
      <c r="G699" s="32"/>
      <c r="H699" s="31"/>
      <c r="J699" s="52"/>
    </row>
    <row r="700" spans="1:10">
      <c r="A700" s="86"/>
      <c r="B700" s="88" t="str">
        <f>IF(OR(ISERROR(VLOOKUP(LEFT(A700,FIND(" ",A700,1)),Actuacions!$A$10:$D$3010,4)),A700=""),"",VLOOKUP(VALUE(LEFT(A700,FIND(" ",A700,1))),Actuacions!$A$10:$D$3010,4))</f>
        <v/>
      </c>
      <c r="C700" s="89"/>
      <c r="D700" s="89"/>
      <c r="E700" s="31"/>
      <c r="F700" s="31"/>
      <c r="G700" s="32"/>
      <c r="H700" s="31"/>
      <c r="J700" s="52"/>
    </row>
    <row r="701" spans="1:10">
      <c r="A701" s="86"/>
      <c r="B701" s="88" t="str">
        <f>IF(OR(ISERROR(VLOOKUP(LEFT(A701,FIND(" ",A701,1)),Actuacions!$A$10:$D$3010,4)),A701=""),"",VLOOKUP(VALUE(LEFT(A701,FIND(" ",A701,1))),Actuacions!$A$10:$D$3010,4))</f>
        <v/>
      </c>
      <c r="C701" s="89"/>
      <c r="D701" s="89"/>
      <c r="E701" s="31"/>
      <c r="F701" s="31"/>
      <c r="G701" s="32"/>
      <c r="H701" s="31"/>
      <c r="J701" s="52"/>
    </row>
    <row r="702" spans="1:10">
      <c r="A702" s="86"/>
      <c r="B702" s="88" t="str">
        <f>IF(OR(ISERROR(VLOOKUP(LEFT(A702,FIND(" ",A702,1)),Actuacions!$A$10:$D$3010,4)),A702=""),"",VLOOKUP(VALUE(LEFT(A702,FIND(" ",A702,1))),Actuacions!$A$10:$D$3010,4))</f>
        <v/>
      </c>
      <c r="C702" s="89"/>
      <c r="D702" s="89"/>
      <c r="E702" s="31"/>
      <c r="F702" s="31"/>
      <c r="G702" s="32"/>
      <c r="H702" s="31"/>
      <c r="J702" s="52"/>
    </row>
    <row r="703" spans="1:10">
      <c r="A703" s="86"/>
      <c r="B703" s="88" t="str">
        <f>IF(OR(ISERROR(VLOOKUP(LEFT(A703,FIND(" ",A703,1)),Actuacions!$A$10:$D$3010,4)),A703=""),"",VLOOKUP(VALUE(LEFT(A703,FIND(" ",A703,1))),Actuacions!$A$10:$D$3010,4))</f>
        <v/>
      </c>
      <c r="C703" s="89"/>
      <c r="D703" s="89"/>
      <c r="E703" s="31"/>
      <c r="F703" s="31"/>
      <c r="G703" s="32"/>
      <c r="H703" s="31"/>
      <c r="J703" s="52"/>
    </row>
    <row r="704" spans="1:10">
      <c r="A704" s="86"/>
      <c r="B704" s="88" t="str">
        <f>IF(OR(ISERROR(VLOOKUP(LEFT(A704,FIND(" ",A704,1)),Actuacions!$A$10:$D$3010,4)),A704=""),"",VLOOKUP(VALUE(LEFT(A704,FIND(" ",A704,1))),Actuacions!$A$10:$D$3010,4))</f>
        <v/>
      </c>
      <c r="C704" s="89"/>
      <c r="D704" s="89"/>
      <c r="E704" s="31"/>
      <c r="F704" s="31"/>
      <c r="G704" s="32"/>
      <c r="H704" s="31"/>
      <c r="J704" s="52"/>
    </row>
    <row r="705" spans="1:10">
      <c r="A705" s="86"/>
      <c r="B705" s="88" t="str">
        <f>IF(OR(ISERROR(VLOOKUP(LEFT(A705,FIND(" ",A705,1)),Actuacions!$A$10:$D$3010,4)),A705=""),"",VLOOKUP(VALUE(LEFT(A705,FIND(" ",A705,1))),Actuacions!$A$10:$D$3010,4))</f>
        <v/>
      </c>
      <c r="C705" s="89"/>
      <c r="D705" s="89"/>
      <c r="E705" s="31"/>
      <c r="F705" s="31"/>
      <c r="G705" s="32"/>
      <c r="H705" s="31"/>
      <c r="J705" s="52"/>
    </row>
    <row r="706" spans="1:10">
      <c r="A706" s="86"/>
      <c r="B706" s="88" t="str">
        <f>IF(OR(ISERROR(VLOOKUP(LEFT(A706,FIND(" ",A706,1)),Actuacions!$A$10:$D$3010,4)),A706=""),"",VLOOKUP(VALUE(LEFT(A706,FIND(" ",A706,1))),Actuacions!$A$10:$D$3010,4))</f>
        <v/>
      </c>
      <c r="C706" s="89"/>
      <c r="D706" s="89"/>
      <c r="E706" s="31"/>
      <c r="F706" s="31"/>
      <c r="G706" s="32"/>
      <c r="H706" s="31"/>
      <c r="J706" s="52"/>
    </row>
    <row r="707" spans="1:10">
      <c r="A707" s="86"/>
      <c r="B707" s="88" t="str">
        <f>IF(OR(ISERROR(VLOOKUP(LEFT(A707,FIND(" ",A707,1)),Actuacions!$A$10:$D$3010,4)),A707=""),"",VLOOKUP(VALUE(LEFT(A707,FIND(" ",A707,1))),Actuacions!$A$10:$D$3010,4))</f>
        <v/>
      </c>
      <c r="C707" s="89"/>
      <c r="D707" s="89"/>
      <c r="E707" s="31"/>
      <c r="F707" s="31"/>
      <c r="G707" s="32"/>
      <c r="H707" s="31"/>
      <c r="J707" s="52"/>
    </row>
    <row r="708" spans="1:10">
      <c r="A708" s="86"/>
      <c r="B708" s="88" t="str">
        <f>IF(OR(ISERROR(VLOOKUP(LEFT(A708,FIND(" ",A708,1)),Actuacions!$A$10:$D$3010,4)),A708=""),"",VLOOKUP(VALUE(LEFT(A708,FIND(" ",A708,1))),Actuacions!$A$10:$D$3010,4))</f>
        <v/>
      </c>
      <c r="C708" s="89"/>
      <c r="D708" s="89"/>
      <c r="E708" s="31"/>
      <c r="F708" s="31"/>
      <c r="G708" s="32"/>
      <c r="H708" s="31"/>
      <c r="J708" s="52"/>
    </row>
    <row r="709" spans="1:10">
      <c r="A709" s="86"/>
      <c r="B709" s="88" t="str">
        <f>IF(OR(ISERROR(VLOOKUP(LEFT(A709,FIND(" ",A709,1)),Actuacions!$A$10:$D$3010,4)),A709=""),"",VLOOKUP(VALUE(LEFT(A709,FIND(" ",A709,1))),Actuacions!$A$10:$D$3010,4))</f>
        <v/>
      </c>
      <c r="C709" s="89"/>
      <c r="D709" s="89"/>
      <c r="E709" s="31"/>
      <c r="F709" s="31"/>
      <c r="G709" s="32"/>
      <c r="H709" s="31"/>
      <c r="J709" s="52"/>
    </row>
    <row r="710" spans="1:10">
      <c r="A710" s="86"/>
      <c r="B710" s="88" t="str">
        <f>IF(OR(ISERROR(VLOOKUP(LEFT(A710,FIND(" ",A710,1)),Actuacions!$A$10:$D$3010,4)),A710=""),"",VLOOKUP(VALUE(LEFT(A710,FIND(" ",A710,1))),Actuacions!$A$10:$D$3010,4))</f>
        <v/>
      </c>
      <c r="C710" s="89"/>
      <c r="D710" s="89"/>
      <c r="E710" s="31"/>
      <c r="F710" s="31"/>
      <c r="G710" s="32"/>
      <c r="H710" s="31"/>
      <c r="J710" s="52"/>
    </row>
    <row r="711" spans="1:10">
      <c r="A711" s="86"/>
      <c r="B711" s="88" t="str">
        <f>IF(OR(ISERROR(VLOOKUP(LEFT(A711,FIND(" ",A711,1)),Actuacions!$A$10:$D$3010,4)),A711=""),"",VLOOKUP(VALUE(LEFT(A711,FIND(" ",A711,1))),Actuacions!$A$10:$D$3010,4))</f>
        <v/>
      </c>
      <c r="C711" s="89"/>
      <c r="D711" s="89"/>
      <c r="E711" s="31"/>
      <c r="F711" s="31"/>
      <c r="G711" s="32"/>
      <c r="H711" s="31"/>
      <c r="J711" s="52"/>
    </row>
    <row r="712" spans="1:10">
      <c r="A712" s="86"/>
      <c r="B712" s="88" t="str">
        <f>IF(OR(ISERROR(VLOOKUP(LEFT(A712,FIND(" ",A712,1)),Actuacions!$A$10:$D$3010,4)),A712=""),"",VLOOKUP(VALUE(LEFT(A712,FIND(" ",A712,1))),Actuacions!$A$10:$D$3010,4))</f>
        <v/>
      </c>
      <c r="C712" s="89"/>
      <c r="D712" s="89"/>
      <c r="E712" s="31"/>
      <c r="F712" s="31"/>
      <c r="G712" s="32"/>
      <c r="H712" s="31"/>
      <c r="J712" s="52"/>
    </row>
    <row r="713" spans="1:10">
      <c r="A713" s="86"/>
      <c r="B713" s="88" t="str">
        <f>IF(OR(ISERROR(VLOOKUP(LEFT(A713,FIND(" ",A713,1)),Actuacions!$A$10:$D$3010,4)),A713=""),"",VLOOKUP(VALUE(LEFT(A713,FIND(" ",A713,1))),Actuacions!$A$10:$D$3010,4))</f>
        <v/>
      </c>
      <c r="C713" s="89"/>
      <c r="D713" s="89"/>
      <c r="E713" s="31"/>
      <c r="F713" s="31"/>
      <c r="G713" s="32"/>
      <c r="H713" s="31"/>
      <c r="J713" s="52"/>
    </row>
    <row r="714" spans="1:10">
      <c r="A714" s="86"/>
      <c r="B714" s="88" t="str">
        <f>IF(OR(ISERROR(VLOOKUP(LEFT(A714,FIND(" ",A714,1)),Actuacions!$A$10:$D$3010,4)),A714=""),"",VLOOKUP(VALUE(LEFT(A714,FIND(" ",A714,1))),Actuacions!$A$10:$D$3010,4))</f>
        <v/>
      </c>
      <c r="C714" s="89"/>
      <c r="D714" s="89"/>
      <c r="E714" s="31"/>
      <c r="F714" s="31"/>
      <c r="G714" s="32"/>
      <c r="H714" s="31"/>
      <c r="J714" s="52"/>
    </row>
    <row r="715" spans="1:10">
      <c r="A715" s="86"/>
      <c r="B715" s="88" t="str">
        <f>IF(OR(ISERROR(VLOOKUP(LEFT(A715,FIND(" ",A715,1)),Actuacions!$A$10:$D$3010,4)),A715=""),"",VLOOKUP(VALUE(LEFT(A715,FIND(" ",A715,1))),Actuacions!$A$10:$D$3010,4))</f>
        <v/>
      </c>
      <c r="C715" s="89"/>
      <c r="D715" s="89"/>
      <c r="E715" s="31"/>
      <c r="F715" s="31"/>
      <c r="G715" s="32"/>
      <c r="H715" s="31"/>
      <c r="J715" s="52"/>
    </row>
    <row r="716" spans="1:10">
      <c r="A716" s="86"/>
      <c r="B716" s="88" t="str">
        <f>IF(OR(ISERROR(VLOOKUP(LEFT(A716,FIND(" ",A716,1)),Actuacions!$A$10:$D$3010,4)),A716=""),"",VLOOKUP(VALUE(LEFT(A716,FIND(" ",A716,1))),Actuacions!$A$10:$D$3010,4))</f>
        <v/>
      </c>
      <c r="C716" s="89"/>
      <c r="D716" s="89"/>
      <c r="E716" s="31"/>
      <c r="F716" s="31"/>
      <c r="G716" s="32"/>
      <c r="H716" s="31"/>
      <c r="J716" s="52"/>
    </row>
    <row r="717" spans="1:10">
      <c r="A717" s="86"/>
      <c r="B717" s="88" t="str">
        <f>IF(OR(ISERROR(VLOOKUP(LEFT(A717,FIND(" ",A717,1)),Actuacions!$A$10:$D$3010,4)),A717=""),"",VLOOKUP(VALUE(LEFT(A717,FIND(" ",A717,1))),Actuacions!$A$10:$D$3010,4))</f>
        <v/>
      </c>
      <c r="C717" s="89"/>
      <c r="D717" s="89"/>
      <c r="E717" s="31"/>
      <c r="F717" s="31"/>
      <c r="G717" s="32"/>
      <c r="H717" s="31"/>
      <c r="J717" s="52"/>
    </row>
    <row r="718" spans="1:10">
      <c r="A718" s="86"/>
      <c r="B718" s="88" t="str">
        <f>IF(OR(ISERROR(VLOOKUP(LEFT(A718,FIND(" ",A718,1)),Actuacions!$A$10:$D$3010,4)),A718=""),"",VLOOKUP(VALUE(LEFT(A718,FIND(" ",A718,1))),Actuacions!$A$10:$D$3010,4))</f>
        <v/>
      </c>
      <c r="C718" s="89"/>
      <c r="D718" s="89"/>
      <c r="E718" s="31"/>
      <c r="F718" s="31"/>
      <c r="G718" s="32"/>
      <c r="H718" s="31"/>
      <c r="J718" s="52"/>
    </row>
    <row r="719" spans="1:10">
      <c r="A719" s="86"/>
      <c r="B719" s="88" t="str">
        <f>IF(OR(ISERROR(VLOOKUP(LEFT(A719,FIND(" ",A719,1)),Actuacions!$A$10:$D$3010,4)),A719=""),"",VLOOKUP(VALUE(LEFT(A719,FIND(" ",A719,1))),Actuacions!$A$10:$D$3010,4))</f>
        <v/>
      </c>
      <c r="C719" s="89"/>
      <c r="D719" s="89"/>
      <c r="E719" s="31"/>
      <c r="F719" s="31"/>
      <c r="G719" s="32"/>
      <c r="H719" s="31"/>
      <c r="J719" s="52"/>
    </row>
    <row r="720" spans="1:10">
      <c r="A720" s="86"/>
      <c r="B720" s="88" t="str">
        <f>IF(OR(ISERROR(VLOOKUP(LEFT(A720,FIND(" ",A720,1)),Actuacions!$A$10:$D$3010,4)),A720=""),"",VLOOKUP(VALUE(LEFT(A720,FIND(" ",A720,1))),Actuacions!$A$10:$D$3010,4))</f>
        <v/>
      </c>
      <c r="C720" s="89"/>
      <c r="D720" s="89"/>
      <c r="E720" s="31"/>
      <c r="F720" s="31"/>
      <c r="G720" s="32"/>
      <c r="H720" s="31"/>
      <c r="J720" s="52"/>
    </row>
    <row r="721" spans="1:10">
      <c r="A721" s="86"/>
      <c r="B721" s="88" t="str">
        <f>IF(OR(ISERROR(VLOOKUP(LEFT(A721,FIND(" ",A721,1)),Actuacions!$A$10:$D$3010,4)),A721=""),"",VLOOKUP(VALUE(LEFT(A721,FIND(" ",A721,1))),Actuacions!$A$10:$D$3010,4))</f>
        <v/>
      </c>
      <c r="C721" s="89"/>
      <c r="D721" s="89"/>
      <c r="E721" s="31"/>
      <c r="F721" s="31"/>
      <c r="G721" s="32"/>
      <c r="H721" s="31"/>
      <c r="J721" s="52"/>
    </row>
    <row r="722" spans="1:10">
      <c r="A722" s="86"/>
      <c r="B722" s="88" t="str">
        <f>IF(OR(ISERROR(VLOOKUP(LEFT(A722,FIND(" ",A722,1)),Actuacions!$A$10:$D$3010,4)),A722=""),"",VLOOKUP(VALUE(LEFT(A722,FIND(" ",A722,1))),Actuacions!$A$10:$D$3010,4))</f>
        <v/>
      </c>
      <c r="C722" s="89"/>
      <c r="D722" s="89"/>
      <c r="E722" s="31"/>
      <c r="F722" s="31"/>
      <c r="G722" s="32"/>
      <c r="H722" s="31"/>
      <c r="J722" s="52"/>
    </row>
    <row r="723" spans="1:10">
      <c r="A723" s="86"/>
      <c r="B723" s="88" t="str">
        <f>IF(OR(ISERROR(VLOOKUP(LEFT(A723,FIND(" ",A723,1)),Actuacions!$A$10:$D$3010,4)),A723=""),"",VLOOKUP(VALUE(LEFT(A723,FIND(" ",A723,1))),Actuacions!$A$10:$D$3010,4))</f>
        <v/>
      </c>
      <c r="C723" s="89"/>
      <c r="D723" s="89"/>
      <c r="E723" s="31"/>
      <c r="F723" s="31"/>
      <c r="G723" s="32"/>
      <c r="H723" s="31"/>
      <c r="J723" s="52"/>
    </row>
    <row r="724" spans="1:10">
      <c r="A724" s="86"/>
      <c r="B724" s="88" t="str">
        <f>IF(OR(ISERROR(VLOOKUP(LEFT(A724,FIND(" ",A724,1)),Actuacions!$A$10:$D$3010,4)),A724=""),"",VLOOKUP(VALUE(LEFT(A724,FIND(" ",A724,1))),Actuacions!$A$10:$D$3010,4))</f>
        <v/>
      </c>
      <c r="C724" s="89"/>
      <c r="D724" s="89"/>
      <c r="E724" s="31"/>
      <c r="F724" s="31"/>
      <c r="G724" s="32"/>
      <c r="H724" s="31"/>
      <c r="J724" s="52"/>
    </row>
    <row r="725" spans="1:10">
      <c r="A725" s="86"/>
      <c r="B725" s="88" t="str">
        <f>IF(OR(ISERROR(VLOOKUP(LEFT(A725,FIND(" ",A725,1)),Actuacions!$A$10:$D$3010,4)),A725=""),"",VLOOKUP(VALUE(LEFT(A725,FIND(" ",A725,1))),Actuacions!$A$10:$D$3010,4))</f>
        <v/>
      </c>
      <c r="C725" s="89"/>
      <c r="D725" s="89"/>
      <c r="E725" s="31"/>
      <c r="F725" s="31"/>
      <c r="G725" s="32"/>
      <c r="H725" s="31"/>
      <c r="J725" s="52"/>
    </row>
    <row r="726" spans="1:10">
      <c r="A726" s="86"/>
      <c r="B726" s="88" t="str">
        <f>IF(OR(ISERROR(VLOOKUP(LEFT(A726,FIND(" ",A726,1)),Actuacions!$A$10:$D$3010,4)),A726=""),"",VLOOKUP(VALUE(LEFT(A726,FIND(" ",A726,1))),Actuacions!$A$10:$D$3010,4))</f>
        <v/>
      </c>
      <c r="C726" s="89"/>
      <c r="D726" s="89"/>
      <c r="E726" s="31"/>
      <c r="F726" s="31"/>
      <c r="G726" s="32"/>
      <c r="H726" s="31"/>
      <c r="J726" s="52"/>
    </row>
    <row r="727" spans="1:10">
      <c r="A727" s="86"/>
      <c r="B727" s="88" t="str">
        <f>IF(OR(ISERROR(VLOOKUP(LEFT(A727,FIND(" ",A727,1)),Actuacions!$A$10:$D$3010,4)),A727=""),"",VLOOKUP(VALUE(LEFT(A727,FIND(" ",A727,1))),Actuacions!$A$10:$D$3010,4))</f>
        <v/>
      </c>
      <c r="C727" s="89"/>
      <c r="D727" s="89"/>
      <c r="E727" s="31"/>
      <c r="F727" s="31"/>
      <c r="G727" s="32"/>
      <c r="H727" s="31"/>
      <c r="J727" s="52"/>
    </row>
    <row r="728" spans="1:10">
      <c r="A728" s="86"/>
      <c r="B728" s="88" t="str">
        <f>IF(OR(ISERROR(VLOOKUP(LEFT(A728,FIND(" ",A728,1)),Actuacions!$A$10:$D$3010,4)),A728=""),"",VLOOKUP(VALUE(LEFT(A728,FIND(" ",A728,1))),Actuacions!$A$10:$D$3010,4))</f>
        <v/>
      </c>
      <c r="C728" s="89"/>
      <c r="D728" s="89"/>
      <c r="E728" s="31"/>
      <c r="F728" s="31"/>
      <c r="G728" s="32"/>
      <c r="H728" s="31"/>
      <c r="J728" s="52"/>
    </row>
    <row r="729" spans="1:10">
      <c r="A729" s="86"/>
      <c r="B729" s="88" t="str">
        <f>IF(OR(ISERROR(VLOOKUP(LEFT(A729,FIND(" ",A729,1)),Actuacions!$A$10:$D$3010,4)),A729=""),"",VLOOKUP(VALUE(LEFT(A729,FIND(" ",A729,1))),Actuacions!$A$10:$D$3010,4))</f>
        <v/>
      </c>
      <c r="C729" s="89"/>
      <c r="D729" s="89"/>
      <c r="E729" s="31"/>
      <c r="F729" s="31"/>
      <c r="G729" s="32"/>
      <c r="H729" s="31"/>
      <c r="J729" s="52"/>
    </row>
    <row r="730" spans="1:10">
      <c r="A730" s="86"/>
      <c r="B730" s="88" t="str">
        <f>IF(OR(ISERROR(VLOOKUP(LEFT(A730,FIND(" ",A730,1)),Actuacions!$A$10:$D$3010,4)),A730=""),"",VLOOKUP(VALUE(LEFT(A730,FIND(" ",A730,1))),Actuacions!$A$10:$D$3010,4))</f>
        <v/>
      </c>
      <c r="C730" s="89"/>
      <c r="D730" s="89"/>
      <c r="E730" s="31"/>
      <c r="F730" s="31"/>
      <c r="G730" s="32"/>
      <c r="H730" s="31"/>
      <c r="J730" s="52"/>
    </row>
    <row r="731" spans="1:10">
      <c r="A731" s="86"/>
      <c r="B731" s="88" t="str">
        <f>IF(OR(ISERROR(VLOOKUP(LEFT(A731,FIND(" ",A731,1)),Actuacions!$A$10:$D$3010,4)),A731=""),"",VLOOKUP(VALUE(LEFT(A731,FIND(" ",A731,1))),Actuacions!$A$10:$D$3010,4))</f>
        <v/>
      </c>
      <c r="C731" s="89"/>
      <c r="D731" s="89"/>
      <c r="E731" s="31"/>
      <c r="F731" s="31"/>
      <c r="G731" s="32"/>
      <c r="H731" s="31"/>
      <c r="J731" s="52"/>
    </row>
    <row r="732" spans="1:10">
      <c r="A732" s="86"/>
      <c r="B732" s="88" t="str">
        <f>IF(OR(ISERROR(VLOOKUP(LEFT(A732,FIND(" ",A732,1)),Actuacions!$A$10:$D$3010,4)),A732=""),"",VLOOKUP(VALUE(LEFT(A732,FIND(" ",A732,1))),Actuacions!$A$10:$D$3010,4))</f>
        <v/>
      </c>
      <c r="C732" s="89"/>
      <c r="D732" s="89"/>
      <c r="E732" s="31"/>
      <c r="F732" s="31"/>
      <c r="G732" s="32"/>
      <c r="H732" s="31"/>
      <c r="J732" s="52"/>
    </row>
    <row r="733" spans="1:10">
      <c r="A733" s="86"/>
      <c r="B733" s="88" t="str">
        <f>IF(OR(ISERROR(VLOOKUP(LEFT(A733,FIND(" ",A733,1)),Actuacions!$A$10:$D$3010,4)),A733=""),"",VLOOKUP(VALUE(LEFT(A733,FIND(" ",A733,1))),Actuacions!$A$10:$D$3010,4))</f>
        <v/>
      </c>
      <c r="C733" s="89"/>
      <c r="D733" s="89"/>
      <c r="E733" s="31"/>
      <c r="F733" s="31"/>
      <c r="G733" s="32"/>
      <c r="H733" s="31"/>
      <c r="J733" s="52"/>
    </row>
    <row r="734" spans="1:10">
      <c r="A734" s="86"/>
      <c r="B734" s="88" t="str">
        <f>IF(OR(ISERROR(VLOOKUP(LEFT(A734,FIND(" ",A734,1)),Actuacions!$A$10:$D$3010,4)),A734=""),"",VLOOKUP(VALUE(LEFT(A734,FIND(" ",A734,1))),Actuacions!$A$10:$D$3010,4))</f>
        <v/>
      </c>
      <c r="C734" s="89"/>
      <c r="D734" s="89"/>
      <c r="E734" s="31"/>
      <c r="F734" s="31"/>
      <c r="G734" s="32"/>
      <c r="H734" s="31"/>
      <c r="J734" s="52"/>
    </row>
    <row r="735" spans="1:10">
      <c r="A735" s="86"/>
      <c r="B735" s="88" t="str">
        <f>IF(OR(ISERROR(VLOOKUP(LEFT(A735,FIND(" ",A735,1)),Actuacions!$A$10:$D$3010,4)),A735=""),"",VLOOKUP(VALUE(LEFT(A735,FIND(" ",A735,1))),Actuacions!$A$10:$D$3010,4))</f>
        <v/>
      </c>
      <c r="C735" s="89"/>
      <c r="D735" s="89"/>
      <c r="E735" s="31"/>
      <c r="F735" s="31"/>
      <c r="G735" s="32"/>
      <c r="H735" s="31"/>
      <c r="J735" s="52"/>
    </row>
    <row r="736" spans="1:10">
      <c r="A736" s="86"/>
      <c r="B736" s="88" t="str">
        <f>IF(OR(ISERROR(VLOOKUP(LEFT(A736,FIND(" ",A736,1)),Actuacions!$A$10:$D$3010,4)),A736=""),"",VLOOKUP(VALUE(LEFT(A736,FIND(" ",A736,1))),Actuacions!$A$10:$D$3010,4))</f>
        <v/>
      </c>
      <c r="C736" s="89"/>
      <c r="D736" s="89"/>
      <c r="E736" s="31"/>
      <c r="F736" s="31"/>
      <c r="G736" s="32"/>
      <c r="H736" s="31"/>
      <c r="J736" s="52"/>
    </row>
    <row r="737" spans="1:10">
      <c r="A737" s="86"/>
      <c r="B737" s="88" t="str">
        <f>IF(OR(ISERROR(VLOOKUP(LEFT(A737,FIND(" ",A737,1)),Actuacions!$A$10:$D$3010,4)),A737=""),"",VLOOKUP(VALUE(LEFT(A737,FIND(" ",A737,1))),Actuacions!$A$10:$D$3010,4))</f>
        <v/>
      </c>
      <c r="C737" s="89"/>
      <c r="D737" s="89"/>
      <c r="E737" s="31"/>
      <c r="F737" s="31"/>
      <c r="G737" s="32"/>
      <c r="H737" s="31"/>
      <c r="J737" s="52"/>
    </row>
    <row r="738" spans="1:10">
      <c r="A738" s="86"/>
      <c r="B738" s="88" t="str">
        <f>IF(OR(ISERROR(VLOOKUP(LEFT(A738,FIND(" ",A738,1)),Actuacions!$A$10:$D$3010,4)),A738=""),"",VLOOKUP(VALUE(LEFT(A738,FIND(" ",A738,1))),Actuacions!$A$10:$D$3010,4))</f>
        <v/>
      </c>
      <c r="C738" s="89"/>
      <c r="D738" s="89"/>
      <c r="E738" s="31"/>
      <c r="F738" s="31"/>
      <c r="G738" s="32"/>
      <c r="H738" s="31"/>
      <c r="J738" s="52"/>
    </row>
    <row r="739" spans="1:10">
      <c r="A739" s="86"/>
      <c r="B739" s="88" t="str">
        <f>IF(OR(ISERROR(VLOOKUP(LEFT(A739,FIND(" ",A739,1)),Actuacions!$A$10:$D$3010,4)),A739=""),"",VLOOKUP(VALUE(LEFT(A739,FIND(" ",A739,1))),Actuacions!$A$10:$D$3010,4))</f>
        <v/>
      </c>
      <c r="C739" s="89"/>
      <c r="D739" s="89"/>
      <c r="E739" s="31"/>
      <c r="F739" s="31"/>
      <c r="G739" s="32"/>
      <c r="H739" s="31"/>
      <c r="J739" s="52"/>
    </row>
    <row r="740" spans="1:10">
      <c r="A740" s="86"/>
      <c r="B740" s="88" t="str">
        <f>IF(OR(ISERROR(VLOOKUP(LEFT(A740,FIND(" ",A740,1)),Actuacions!$A$10:$D$3010,4)),A740=""),"",VLOOKUP(VALUE(LEFT(A740,FIND(" ",A740,1))),Actuacions!$A$10:$D$3010,4))</f>
        <v/>
      </c>
      <c r="C740" s="89"/>
      <c r="D740" s="89"/>
      <c r="E740" s="31"/>
      <c r="F740" s="31"/>
      <c r="G740" s="32"/>
      <c r="H740" s="31"/>
      <c r="J740" s="52"/>
    </row>
    <row r="741" spans="1:10">
      <c r="A741" s="86"/>
      <c r="B741" s="88" t="str">
        <f>IF(OR(ISERROR(VLOOKUP(LEFT(A741,FIND(" ",A741,1)),Actuacions!$A$10:$D$3010,4)),A741=""),"",VLOOKUP(VALUE(LEFT(A741,FIND(" ",A741,1))),Actuacions!$A$10:$D$3010,4))</f>
        <v/>
      </c>
      <c r="C741" s="89"/>
      <c r="D741" s="89"/>
      <c r="E741" s="31"/>
      <c r="F741" s="31"/>
      <c r="G741" s="32"/>
      <c r="H741" s="31"/>
      <c r="J741" s="52"/>
    </row>
    <row r="742" spans="1:10">
      <c r="A742" s="86"/>
      <c r="B742" s="88" t="str">
        <f>IF(OR(ISERROR(VLOOKUP(LEFT(A742,FIND(" ",A742,1)),Actuacions!$A$10:$D$3010,4)),A742=""),"",VLOOKUP(VALUE(LEFT(A742,FIND(" ",A742,1))),Actuacions!$A$10:$D$3010,4))</f>
        <v/>
      </c>
      <c r="C742" s="89"/>
      <c r="D742" s="89"/>
      <c r="E742" s="31"/>
      <c r="F742" s="31"/>
      <c r="G742" s="32"/>
      <c r="H742" s="31"/>
      <c r="J742" s="52"/>
    </row>
    <row r="743" spans="1:10">
      <c r="A743" s="86"/>
      <c r="B743" s="88" t="str">
        <f>IF(OR(ISERROR(VLOOKUP(LEFT(A743,FIND(" ",A743,1)),Actuacions!$A$10:$D$3010,4)),A743=""),"",VLOOKUP(VALUE(LEFT(A743,FIND(" ",A743,1))),Actuacions!$A$10:$D$3010,4))</f>
        <v/>
      </c>
      <c r="C743" s="89"/>
      <c r="D743" s="89"/>
      <c r="E743" s="31"/>
      <c r="F743" s="31"/>
      <c r="G743" s="32"/>
      <c r="H743" s="31"/>
      <c r="J743" s="52"/>
    </row>
    <row r="744" spans="1:10">
      <c r="A744" s="86"/>
      <c r="B744" s="88" t="str">
        <f>IF(OR(ISERROR(VLOOKUP(LEFT(A744,FIND(" ",A744,1)),Actuacions!$A$10:$D$3010,4)),A744=""),"",VLOOKUP(VALUE(LEFT(A744,FIND(" ",A744,1))),Actuacions!$A$10:$D$3010,4))</f>
        <v/>
      </c>
      <c r="C744" s="89"/>
      <c r="D744" s="89"/>
      <c r="E744" s="31"/>
      <c r="F744" s="31"/>
      <c r="G744" s="32"/>
      <c r="H744" s="31"/>
      <c r="J744" s="52"/>
    </row>
    <row r="745" spans="1:10">
      <c r="A745" s="86"/>
      <c r="B745" s="88" t="str">
        <f>IF(OR(ISERROR(VLOOKUP(LEFT(A745,FIND(" ",A745,1)),Actuacions!$A$10:$D$3010,4)),A745=""),"",VLOOKUP(VALUE(LEFT(A745,FIND(" ",A745,1))),Actuacions!$A$10:$D$3010,4))</f>
        <v/>
      </c>
      <c r="C745" s="89"/>
      <c r="D745" s="89"/>
      <c r="E745" s="31"/>
      <c r="F745" s="31"/>
      <c r="G745" s="32"/>
      <c r="H745" s="31"/>
      <c r="J745" s="52"/>
    </row>
    <row r="746" spans="1:10">
      <c r="A746" s="86"/>
      <c r="B746" s="88" t="str">
        <f>IF(OR(ISERROR(VLOOKUP(LEFT(A746,FIND(" ",A746,1)),Actuacions!$A$10:$D$3010,4)),A746=""),"",VLOOKUP(VALUE(LEFT(A746,FIND(" ",A746,1))),Actuacions!$A$10:$D$3010,4))</f>
        <v/>
      </c>
      <c r="C746" s="89"/>
      <c r="D746" s="89"/>
      <c r="E746" s="31"/>
      <c r="F746" s="31"/>
      <c r="G746" s="32"/>
      <c r="H746" s="31"/>
      <c r="J746" s="52"/>
    </row>
    <row r="747" spans="1:10">
      <c r="A747" s="86"/>
      <c r="B747" s="88" t="str">
        <f>IF(OR(ISERROR(VLOOKUP(LEFT(A747,FIND(" ",A747,1)),Actuacions!$A$10:$D$3010,4)),A747=""),"",VLOOKUP(VALUE(LEFT(A747,FIND(" ",A747,1))),Actuacions!$A$10:$D$3010,4))</f>
        <v/>
      </c>
      <c r="C747" s="89"/>
      <c r="D747" s="89"/>
      <c r="E747" s="31"/>
      <c r="F747" s="31"/>
      <c r="G747" s="32"/>
      <c r="H747" s="31"/>
      <c r="J747" s="52"/>
    </row>
    <row r="748" spans="1:10">
      <c r="A748" s="86"/>
      <c r="B748" s="88" t="str">
        <f>IF(OR(ISERROR(VLOOKUP(LEFT(A748,FIND(" ",A748,1)),Actuacions!$A$10:$D$3010,4)),A748=""),"",VLOOKUP(VALUE(LEFT(A748,FIND(" ",A748,1))),Actuacions!$A$10:$D$3010,4))</f>
        <v/>
      </c>
      <c r="C748" s="89"/>
      <c r="D748" s="89"/>
      <c r="E748" s="31"/>
      <c r="F748" s="31"/>
      <c r="G748" s="32"/>
      <c r="H748" s="31"/>
      <c r="J748" s="52"/>
    </row>
    <row r="749" spans="1:10">
      <c r="A749" s="86"/>
      <c r="B749" s="88" t="str">
        <f>IF(OR(ISERROR(VLOOKUP(LEFT(A749,FIND(" ",A749,1)),Actuacions!$A$10:$D$3010,4)),A749=""),"",VLOOKUP(VALUE(LEFT(A749,FIND(" ",A749,1))),Actuacions!$A$10:$D$3010,4))</f>
        <v/>
      </c>
      <c r="C749" s="89"/>
      <c r="D749" s="89"/>
      <c r="E749" s="31"/>
      <c r="F749" s="31"/>
      <c r="G749" s="32"/>
      <c r="H749" s="31"/>
      <c r="J749" s="52"/>
    </row>
    <row r="750" spans="1:10">
      <c r="A750" s="86"/>
      <c r="B750" s="88" t="str">
        <f>IF(OR(ISERROR(VLOOKUP(LEFT(A750,FIND(" ",A750,1)),Actuacions!$A$10:$D$3010,4)),A750=""),"",VLOOKUP(VALUE(LEFT(A750,FIND(" ",A750,1))),Actuacions!$A$10:$D$3010,4))</f>
        <v/>
      </c>
      <c r="C750" s="89"/>
      <c r="D750" s="89"/>
      <c r="E750" s="31"/>
      <c r="F750" s="31"/>
      <c r="G750" s="32"/>
      <c r="H750" s="31"/>
      <c r="J750" s="52"/>
    </row>
    <row r="751" spans="1:10">
      <c r="A751" s="86"/>
      <c r="B751" s="88" t="str">
        <f>IF(OR(ISERROR(VLOOKUP(LEFT(A751,FIND(" ",A751,1)),Actuacions!$A$10:$D$3010,4)),A751=""),"",VLOOKUP(VALUE(LEFT(A751,FIND(" ",A751,1))),Actuacions!$A$10:$D$3010,4))</f>
        <v/>
      </c>
      <c r="C751" s="89"/>
      <c r="D751" s="89"/>
      <c r="E751" s="31"/>
      <c r="F751" s="31"/>
      <c r="G751" s="32"/>
      <c r="H751" s="31"/>
      <c r="J751" s="52"/>
    </row>
    <row r="752" spans="1:10">
      <c r="A752" s="86"/>
      <c r="B752" s="88" t="str">
        <f>IF(OR(ISERROR(VLOOKUP(LEFT(A752,FIND(" ",A752,1)),Actuacions!$A$10:$D$3010,4)),A752=""),"",VLOOKUP(VALUE(LEFT(A752,FIND(" ",A752,1))),Actuacions!$A$10:$D$3010,4))</f>
        <v/>
      </c>
      <c r="C752" s="89"/>
      <c r="D752" s="89"/>
      <c r="E752" s="31"/>
      <c r="F752" s="31"/>
      <c r="G752" s="32"/>
      <c r="H752" s="31"/>
      <c r="J752" s="52"/>
    </row>
    <row r="753" spans="1:10">
      <c r="A753" s="86"/>
      <c r="B753" s="88" t="str">
        <f>IF(OR(ISERROR(VLOOKUP(LEFT(A753,FIND(" ",A753,1)),Actuacions!$A$10:$D$3010,4)),A753=""),"",VLOOKUP(VALUE(LEFT(A753,FIND(" ",A753,1))),Actuacions!$A$10:$D$3010,4))</f>
        <v/>
      </c>
      <c r="C753" s="89"/>
      <c r="D753" s="89"/>
      <c r="E753" s="31"/>
      <c r="F753" s="31"/>
      <c r="G753" s="32"/>
      <c r="H753" s="31"/>
      <c r="J753" s="52"/>
    </row>
    <row r="754" spans="1:10">
      <c r="A754" s="86"/>
      <c r="B754" s="88" t="str">
        <f>IF(OR(ISERROR(VLOOKUP(LEFT(A754,FIND(" ",A754,1)),Actuacions!$A$10:$D$3010,4)),A754=""),"",VLOOKUP(VALUE(LEFT(A754,FIND(" ",A754,1))),Actuacions!$A$10:$D$3010,4))</f>
        <v/>
      </c>
      <c r="C754" s="89"/>
      <c r="D754" s="89"/>
      <c r="E754" s="31"/>
      <c r="F754" s="31"/>
      <c r="G754" s="32"/>
      <c r="H754" s="31"/>
      <c r="J754" s="52"/>
    </row>
    <row r="755" spans="1:10">
      <c r="A755" s="86"/>
      <c r="B755" s="88" t="str">
        <f>IF(OR(ISERROR(VLOOKUP(LEFT(A755,FIND(" ",A755,1)),Actuacions!$A$10:$D$3010,4)),A755=""),"",VLOOKUP(VALUE(LEFT(A755,FIND(" ",A755,1))),Actuacions!$A$10:$D$3010,4))</f>
        <v/>
      </c>
      <c r="C755" s="89"/>
      <c r="D755" s="89"/>
      <c r="E755" s="31"/>
      <c r="F755" s="31"/>
      <c r="G755" s="32"/>
      <c r="H755" s="31"/>
      <c r="J755" s="52"/>
    </row>
    <row r="756" spans="1:10">
      <c r="A756" s="86"/>
      <c r="B756" s="88" t="str">
        <f>IF(OR(ISERROR(VLOOKUP(LEFT(A756,FIND(" ",A756,1)),Actuacions!$A$10:$D$3010,4)),A756=""),"",VLOOKUP(VALUE(LEFT(A756,FIND(" ",A756,1))),Actuacions!$A$10:$D$3010,4))</f>
        <v/>
      </c>
      <c r="C756" s="89"/>
      <c r="D756" s="89"/>
      <c r="E756" s="31"/>
      <c r="F756" s="31"/>
      <c r="G756" s="32"/>
      <c r="H756" s="31"/>
      <c r="J756" s="52"/>
    </row>
    <row r="757" spans="1:10">
      <c r="A757" s="86"/>
      <c r="B757" s="88" t="str">
        <f>IF(OR(ISERROR(VLOOKUP(LEFT(A757,FIND(" ",A757,1)),Actuacions!$A$10:$D$3010,4)),A757=""),"",VLOOKUP(VALUE(LEFT(A757,FIND(" ",A757,1))),Actuacions!$A$10:$D$3010,4))</f>
        <v/>
      </c>
      <c r="C757" s="89"/>
      <c r="D757" s="89"/>
      <c r="E757" s="31"/>
      <c r="F757" s="31"/>
      <c r="G757" s="32"/>
      <c r="H757" s="31"/>
      <c r="J757" s="52"/>
    </row>
    <row r="758" spans="1:10">
      <c r="A758" s="86"/>
      <c r="B758" s="88" t="str">
        <f>IF(OR(ISERROR(VLOOKUP(LEFT(A758,FIND(" ",A758,1)),Actuacions!$A$10:$D$3010,4)),A758=""),"",VLOOKUP(VALUE(LEFT(A758,FIND(" ",A758,1))),Actuacions!$A$10:$D$3010,4))</f>
        <v/>
      </c>
      <c r="C758" s="89"/>
      <c r="D758" s="89"/>
      <c r="E758" s="31"/>
      <c r="F758" s="31"/>
      <c r="G758" s="32"/>
      <c r="H758" s="31"/>
      <c r="J758" s="52"/>
    </row>
    <row r="759" spans="1:10">
      <c r="A759" s="86"/>
      <c r="B759" s="88" t="str">
        <f>IF(OR(ISERROR(VLOOKUP(LEFT(A759,FIND(" ",A759,1)),Actuacions!$A$10:$D$3010,4)),A759=""),"",VLOOKUP(VALUE(LEFT(A759,FIND(" ",A759,1))),Actuacions!$A$10:$D$3010,4))</f>
        <v/>
      </c>
      <c r="C759" s="89"/>
      <c r="D759" s="89"/>
      <c r="E759" s="31"/>
      <c r="F759" s="31"/>
      <c r="G759" s="32"/>
      <c r="H759" s="31"/>
      <c r="J759" s="52"/>
    </row>
    <row r="760" spans="1:10">
      <c r="A760" s="86"/>
      <c r="B760" s="88" t="str">
        <f>IF(OR(ISERROR(VLOOKUP(LEFT(A760,FIND(" ",A760,1)),Actuacions!$A$10:$D$3010,4)),A760=""),"",VLOOKUP(VALUE(LEFT(A760,FIND(" ",A760,1))),Actuacions!$A$10:$D$3010,4))</f>
        <v/>
      </c>
      <c r="C760" s="89"/>
      <c r="D760" s="89"/>
      <c r="E760" s="31"/>
      <c r="F760" s="31"/>
      <c r="G760" s="32"/>
      <c r="H760" s="31"/>
      <c r="J760" s="52"/>
    </row>
    <row r="761" spans="1:10">
      <c r="A761" s="86"/>
      <c r="B761" s="88" t="str">
        <f>IF(OR(ISERROR(VLOOKUP(LEFT(A761,FIND(" ",A761,1)),Actuacions!$A$10:$D$3010,4)),A761=""),"",VLOOKUP(VALUE(LEFT(A761,FIND(" ",A761,1))),Actuacions!$A$10:$D$3010,4))</f>
        <v/>
      </c>
      <c r="C761" s="89"/>
      <c r="D761" s="89"/>
      <c r="E761" s="31"/>
      <c r="F761" s="31"/>
      <c r="G761" s="32"/>
      <c r="H761" s="31"/>
      <c r="J761" s="52"/>
    </row>
    <row r="762" spans="1:10">
      <c r="A762" s="86"/>
      <c r="B762" s="88" t="str">
        <f>IF(OR(ISERROR(VLOOKUP(LEFT(A762,FIND(" ",A762,1)),Actuacions!$A$10:$D$3010,4)),A762=""),"",VLOOKUP(VALUE(LEFT(A762,FIND(" ",A762,1))),Actuacions!$A$10:$D$3010,4))</f>
        <v/>
      </c>
      <c r="C762" s="89"/>
      <c r="D762" s="89"/>
      <c r="E762" s="31"/>
      <c r="F762" s="31"/>
      <c r="G762" s="32"/>
      <c r="H762" s="31"/>
      <c r="J762" s="52"/>
    </row>
    <row r="763" spans="1:10">
      <c r="A763" s="86"/>
      <c r="B763" s="88" t="str">
        <f>IF(OR(ISERROR(VLOOKUP(LEFT(A763,FIND(" ",A763,1)),Actuacions!$A$10:$D$3010,4)),A763=""),"",VLOOKUP(VALUE(LEFT(A763,FIND(" ",A763,1))),Actuacions!$A$10:$D$3010,4))</f>
        <v/>
      </c>
      <c r="C763" s="89"/>
      <c r="D763" s="89"/>
      <c r="E763" s="31"/>
      <c r="F763" s="31"/>
      <c r="G763" s="32"/>
      <c r="H763" s="31"/>
      <c r="J763" s="52"/>
    </row>
    <row r="764" spans="1:10">
      <c r="A764" s="86"/>
      <c r="B764" s="88" t="str">
        <f>IF(OR(ISERROR(VLOOKUP(LEFT(A764,FIND(" ",A764,1)),Actuacions!$A$10:$D$3010,4)),A764=""),"",VLOOKUP(VALUE(LEFT(A764,FIND(" ",A764,1))),Actuacions!$A$10:$D$3010,4))</f>
        <v/>
      </c>
      <c r="C764" s="89"/>
      <c r="D764" s="89"/>
      <c r="E764" s="31"/>
      <c r="F764" s="31"/>
      <c r="G764" s="32"/>
      <c r="H764" s="31"/>
      <c r="J764" s="52"/>
    </row>
    <row r="765" spans="1:10">
      <c r="A765" s="86"/>
      <c r="B765" s="88" t="str">
        <f>IF(OR(ISERROR(VLOOKUP(LEFT(A765,FIND(" ",A765,1)),Actuacions!$A$10:$D$3010,4)),A765=""),"",VLOOKUP(VALUE(LEFT(A765,FIND(" ",A765,1))),Actuacions!$A$10:$D$3010,4))</f>
        <v/>
      </c>
      <c r="C765" s="89"/>
      <c r="D765" s="89"/>
      <c r="E765" s="31"/>
      <c r="F765" s="31"/>
      <c r="G765" s="32"/>
      <c r="H765" s="31"/>
      <c r="J765" s="52"/>
    </row>
    <row r="766" spans="1:10">
      <c r="A766" s="86"/>
      <c r="B766" s="88" t="str">
        <f>IF(OR(ISERROR(VLOOKUP(LEFT(A766,FIND(" ",A766,1)),Actuacions!$A$10:$D$3010,4)),A766=""),"",VLOOKUP(VALUE(LEFT(A766,FIND(" ",A766,1))),Actuacions!$A$10:$D$3010,4))</f>
        <v/>
      </c>
      <c r="C766" s="89"/>
      <c r="D766" s="89"/>
      <c r="E766" s="31"/>
      <c r="F766" s="31"/>
      <c r="G766" s="32"/>
      <c r="H766" s="31"/>
      <c r="J766" s="52"/>
    </row>
    <row r="767" spans="1:10">
      <c r="A767" s="86"/>
      <c r="B767" s="88" t="str">
        <f>IF(OR(ISERROR(VLOOKUP(LEFT(A767,FIND(" ",A767,1)),Actuacions!$A$10:$D$3010,4)),A767=""),"",VLOOKUP(VALUE(LEFT(A767,FIND(" ",A767,1))),Actuacions!$A$10:$D$3010,4))</f>
        <v/>
      </c>
      <c r="C767" s="89"/>
      <c r="D767" s="89"/>
      <c r="E767" s="31"/>
      <c r="F767" s="31"/>
      <c r="G767" s="32"/>
      <c r="H767" s="31"/>
      <c r="J767" s="52"/>
    </row>
    <row r="768" spans="1:10">
      <c r="A768" s="86"/>
      <c r="B768" s="88" t="str">
        <f>IF(OR(ISERROR(VLOOKUP(LEFT(A768,FIND(" ",A768,1)),Actuacions!$A$10:$D$3010,4)),A768=""),"",VLOOKUP(VALUE(LEFT(A768,FIND(" ",A768,1))),Actuacions!$A$10:$D$3010,4))</f>
        <v/>
      </c>
      <c r="C768" s="89"/>
      <c r="D768" s="89"/>
      <c r="E768" s="31"/>
      <c r="F768" s="31"/>
      <c r="G768" s="32"/>
      <c r="H768" s="31"/>
      <c r="J768" s="52"/>
    </row>
    <row r="769" spans="1:10">
      <c r="A769" s="86"/>
      <c r="B769" s="88" t="str">
        <f>IF(OR(ISERROR(VLOOKUP(LEFT(A769,FIND(" ",A769,1)),Actuacions!$A$10:$D$3010,4)),A769=""),"",VLOOKUP(VALUE(LEFT(A769,FIND(" ",A769,1))),Actuacions!$A$10:$D$3010,4))</f>
        <v/>
      </c>
      <c r="C769" s="89"/>
      <c r="D769" s="89"/>
      <c r="E769" s="31"/>
      <c r="F769" s="31"/>
      <c r="G769" s="32"/>
      <c r="H769" s="31"/>
      <c r="J769" s="52"/>
    </row>
    <row r="770" spans="1:10">
      <c r="A770" s="86"/>
      <c r="B770" s="88" t="str">
        <f>IF(OR(ISERROR(VLOOKUP(LEFT(A770,FIND(" ",A770,1)),Actuacions!$A$10:$D$3010,4)),A770=""),"",VLOOKUP(VALUE(LEFT(A770,FIND(" ",A770,1))),Actuacions!$A$10:$D$3010,4))</f>
        <v/>
      </c>
      <c r="C770" s="89"/>
      <c r="D770" s="89"/>
      <c r="E770" s="31"/>
      <c r="F770" s="31"/>
      <c r="G770" s="32"/>
      <c r="H770" s="31"/>
      <c r="J770" s="52"/>
    </row>
    <row r="771" spans="1:10">
      <c r="A771" s="86"/>
      <c r="B771" s="88" t="str">
        <f>IF(OR(ISERROR(VLOOKUP(LEFT(A771,FIND(" ",A771,1)),Actuacions!$A$10:$D$3010,4)),A771=""),"",VLOOKUP(VALUE(LEFT(A771,FIND(" ",A771,1))),Actuacions!$A$10:$D$3010,4))</f>
        <v/>
      </c>
      <c r="C771" s="89"/>
      <c r="D771" s="89"/>
      <c r="E771" s="31"/>
      <c r="F771" s="31"/>
      <c r="G771" s="32"/>
      <c r="H771" s="31"/>
      <c r="J771" s="52"/>
    </row>
    <row r="772" spans="1:10">
      <c r="A772" s="86"/>
      <c r="B772" s="88" t="str">
        <f>IF(OR(ISERROR(VLOOKUP(LEFT(A772,FIND(" ",A772,1)),Actuacions!$A$10:$D$3010,4)),A772=""),"",VLOOKUP(VALUE(LEFT(A772,FIND(" ",A772,1))),Actuacions!$A$10:$D$3010,4))</f>
        <v/>
      </c>
      <c r="C772" s="89"/>
      <c r="D772" s="89"/>
      <c r="E772" s="31"/>
      <c r="F772" s="31"/>
      <c r="G772" s="32"/>
      <c r="H772" s="31"/>
      <c r="J772" s="52"/>
    </row>
    <row r="773" spans="1:10">
      <c r="A773" s="86"/>
      <c r="B773" s="88" t="str">
        <f>IF(OR(ISERROR(VLOOKUP(LEFT(A773,FIND(" ",A773,1)),Actuacions!$A$10:$D$3010,4)),A773=""),"",VLOOKUP(VALUE(LEFT(A773,FIND(" ",A773,1))),Actuacions!$A$10:$D$3010,4))</f>
        <v/>
      </c>
      <c r="C773" s="89"/>
      <c r="D773" s="89"/>
      <c r="E773" s="31"/>
      <c r="F773" s="31"/>
      <c r="G773" s="32"/>
      <c r="H773" s="31"/>
      <c r="J773" s="52"/>
    </row>
    <row r="774" spans="1:10">
      <c r="A774" s="86"/>
      <c r="B774" s="88" t="str">
        <f>IF(OR(ISERROR(VLOOKUP(LEFT(A774,FIND(" ",A774,1)),Actuacions!$A$10:$D$3010,4)),A774=""),"",VLOOKUP(VALUE(LEFT(A774,FIND(" ",A774,1))),Actuacions!$A$10:$D$3010,4))</f>
        <v/>
      </c>
      <c r="C774" s="89"/>
      <c r="D774" s="89"/>
      <c r="E774" s="31"/>
      <c r="F774" s="31"/>
      <c r="G774" s="32"/>
      <c r="H774" s="31"/>
      <c r="J774" s="52"/>
    </row>
    <row r="775" spans="1:10">
      <c r="A775" s="86"/>
      <c r="B775" s="88" t="str">
        <f>IF(OR(ISERROR(VLOOKUP(LEFT(A775,FIND(" ",A775,1)),Actuacions!$A$10:$D$3010,4)),A775=""),"",VLOOKUP(VALUE(LEFT(A775,FIND(" ",A775,1))),Actuacions!$A$10:$D$3010,4))</f>
        <v/>
      </c>
      <c r="C775" s="89"/>
      <c r="D775" s="89"/>
      <c r="E775" s="31"/>
      <c r="F775" s="31"/>
      <c r="G775" s="32"/>
      <c r="H775" s="31"/>
      <c r="J775" s="52"/>
    </row>
    <row r="776" spans="1:10">
      <c r="A776" s="86"/>
      <c r="B776" s="88" t="str">
        <f>IF(OR(ISERROR(VLOOKUP(LEFT(A776,FIND(" ",A776,1)),Actuacions!$A$10:$D$3010,4)),A776=""),"",VLOOKUP(VALUE(LEFT(A776,FIND(" ",A776,1))),Actuacions!$A$10:$D$3010,4))</f>
        <v/>
      </c>
      <c r="C776" s="89"/>
      <c r="D776" s="89"/>
      <c r="E776" s="31"/>
      <c r="F776" s="31"/>
      <c r="G776" s="32"/>
      <c r="H776" s="31"/>
      <c r="J776" s="52"/>
    </row>
    <row r="777" spans="1:10">
      <c r="A777" s="86"/>
      <c r="B777" s="88" t="str">
        <f>IF(OR(ISERROR(VLOOKUP(LEFT(A777,FIND(" ",A777,1)),Actuacions!$A$10:$D$3010,4)),A777=""),"",VLOOKUP(VALUE(LEFT(A777,FIND(" ",A777,1))),Actuacions!$A$10:$D$3010,4))</f>
        <v/>
      </c>
      <c r="C777" s="89"/>
      <c r="D777" s="89"/>
      <c r="E777" s="31"/>
      <c r="F777" s="31"/>
      <c r="G777" s="32"/>
      <c r="H777" s="31"/>
      <c r="J777" s="52"/>
    </row>
    <row r="778" spans="1:10">
      <c r="A778" s="86"/>
      <c r="B778" s="88" t="str">
        <f>IF(OR(ISERROR(VLOOKUP(LEFT(A778,FIND(" ",A778,1)),Actuacions!$A$10:$D$3010,4)),A778=""),"",VLOOKUP(VALUE(LEFT(A778,FIND(" ",A778,1))),Actuacions!$A$10:$D$3010,4))</f>
        <v/>
      </c>
      <c r="C778" s="89"/>
      <c r="D778" s="89"/>
      <c r="E778" s="31"/>
      <c r="F778" s="31"/>
      <c r="G778" s="32"/>
      <c r="H778" s="31"/>
      <c r="J778" s="52"/>
    </row>
    <row r="779" spans="1:10">
      <c r="A779" s="86"/>
      <c r="B779" s="88" t="str">
        <f>IF(OR(ISERROR(VLOOKUP(LEFT(A779,FIND(" ",A779,1)),Actuacions!$A$10:$D$3010,4)),A779=""),"",VLOOKUP(VALUE(LEFT(A779,FIND(" ",A779,1))),Actuacions!$A$10:$D$3010,4))</f>
        <v/>
      </c>
      <c r="C779" s="89"/>
      <c r="D779" s="89"/>
      <c r="E779" s="31"/>
      <c r="F779" s="31"/>
      <c r="G779" s="32"/>
      <c r="H779" s="31"/>
      <c r="J779" s="52"/>
    </row>
    <row r="780" spans="1:10">
      <c r="A780" s="86"/>
      <c r="B780" s="88" t="str">
        <f>IF(OR(ISERROR(VLOOKUP(LEFT(A780,FIND(" ",A780,1)),Actuacions!$A$10:$D$3010,4)),A780=""),"",VLOOKUP(VALUE(LEFT(A780,FIND(" ",A780,1))),Actuacions!$A$10:$D$3010,4))</f>
        <v/>
      </c>
      <c r="C780" s="89"/>
      <c r="D780" s="89"/>
      <c r="E780" s="31"/>
      <c r="F780" s="31"/>
      <c r="G780" s="32"/>
      <c r="H780" s="31"/>
      <c r="J780" s="52"/>
    </row>
    <row r="781" spans="1:10">
      <c r="A781" s="86"/>
      <c r="B781" s="88" t="str">
        <f>IF(OR(ISERROR(VLOOKUP(LEFT(A781,FIND(" ",A781,1)),Actuacions!$A$10:$D$3010,4)),A781=""),"",VLOOKUP(VALUE(LEFT(A781,FIND(" ",A781,1))),Actuacions!$A$10:$D$3010,4))</f>
        <v/>
      </c>
      <c r="C781" s="89"/>
      <c r="D781" s="89"/>
      <c r="E781" s="31"/>
      <c r="F781" s="31"/>
      <c r="G781" s="32"/>
      <c r="H781" s="31"/>
      <c r="J781" s="52"/>
    </row>
    <row r="782" spans="1:10">
      <c r="A782" s="86"/>
      <c r="B782" s="88" t="str">
        <f>IF(OR(ISERROR(VLOOKUP(LEFT(A782,FIND(" ",A782,1)),Actuacions!$A$10:$D$3010,4)),A782=""),"",VLOOKUP(VALUE(LEFT(A782,FIND(" ",A782,1))),Actuacions!$A$10:$D$3010,4))</f>
        <v/>
      </c>
      <c r="C782" s="89"/>
      <c r="D782" s="89"/>
      <c r="E782" s="31"/>
      <c r="F782" s="31"/>
      <c r="G782" s="32"/>
      <c r="H782" s="31"/>
      <c r="J782" s="52"/>
    </row>
    <row r="783" spans="1:10">
      <c r="A783" s="86"/>
      <c r="B783" s="88" t="str">
        <f>IF(OR(ISERROR(VLOOKUP(LEFT(A783,FIND(" ",A783,1)),Actuacions!$A$10:$D$3010,4)),A783=""),"",VLOOKUP(VALUE(LEFT(A783,FIND(" ",A783,1))),Actuacions!$A$10:$D$3010,4))</f>
        <v/>
      </c>
      <c r="C783" s="89"/>
      <c r="D783" s="89"/>
      <c r="E783" s="31"/>
      <c r="F783" s="31"/>
      <c r="G783" s="32"/>
      <c r="H783" s="31"/>
      <c r="J783" s="52"/>
    </row>
    <row r="784" spans="1:10">
      <c r="A784" s="86"/>
      <c r="B784" s="88" t="str">
        <f>IF(OR(ISERROR(VLOOKUP(LEFT(A784,FIND(" ",A784,1)),Actuacions!$A$10:$D$3010,4)),A784=""),"",VLOOKUP(VALUE(LEFT(A784,FIND(" ",A784,1))),Actuacions!$A$10:$D$3010,4))</f>
        <v/>
      </c>
      <c r="C784" s="89"/>
      <c r="D784" s="89"/>
      <c r="E784" s="31"/>
      <c r="F784" s="31"/>
      <c r="G784" s="32"/>
      <c r="H784" s="31"/>
      <c r="J784" s="52"/>
    </row>
    <row r="785" spans="1:10">
      <c r="A785" s="86"/>
      <c r="B785" s="88" t="str">
        <f>IF(OR(ISERROR(VLOOKUP(LEFT(A785,FIND(" ",A785,1)),Actuacions!$A$10:$D$3010,4)),A785=""),"",VLOOKUP(VALUE(LEFT(A785,FIND(" ",A785,1))),Actuacions!$A$10:$D$3010,4))</f>
        <v/>
      </c>
      <c r="C785" s="89"/>
      <c r="D785" s="89"/>
      <c r="E785" s="31"/>
      <c r="F785" s="31"/>
      <c r="G785" s="32"/>
      <c r="H785" s="31"/>
      <c r="J785" s="52"/>
    </row>
    <row r="786" spans="1:10">
      <c r="A786" s="86"/>
      <c r="B786" s="88" t="str">
        <f>IF(OR(ISERROR(VLOOKUP(LEFT(A786,FIND(" ",A786,1)),Actuacions!$A$10:$D$3010,4)),A786=""),"",VLOOKUP(VALUE(LEFT(A786,FIND(" ",A786,1))),Actuacions!$A$10:$D$3010,4))</f>
        <v/>
      </c>
      <c r="C786" s="89"/>
      <c r="D786" s="89"/>
      <c r="E786" s="31"/>
      <c r="F786" s="31"/>
      <c r="G786" s="32"/>
      <c r="H786" s="31"/>
      <c r="J786" s="52"/>
    </row>
    <row r="787" spans="1:10">
      <c r="A787" s="86"/>
      <c r="B787" s="88" t="str">
        <f>IF(OR(ISERROR(VLOOKUP(LEFT(A787,FIND(" ",A787,1)),Actuacions!$A$10:$D$3010,4)),A787=""),"",VLOOKUP(VALUE(LEFT(A787,FIND(" ",A787,1))),Actuacions!$A$10:$D$3010,4))</f>
        <v/>
      </c>
      <c r="C787" s="89"/>
      <c r="D787" s="89"/>
      <c r="E787" s="31"/>
      <c r="F787" s="31"/>
      <c r="G787" s="32"/>
      <c r="H787" s="31"/>
      <c r="J787" s="52"/>
    </row>
    <row r="788" spans="1:10">
      <c r="A788" s="86"/>
      <c r="B788" s="88" t="str">
        <f>IF(OR(ISERROR(VLOOKUP(LEFT(A788,FIND(" ",A788,1)),Actuacions!$A$10:$D$3010,4)),A788=""),"",VLOOKUP(VALUE(LEFT(A788,FIND(" ",A788,1))),Actuacions!$A$10:$D$3010,4))</f>
        <v/>
      </c>
      <c r="C788" s="89"/>
      <c r="D788" s="89"/>
      <c r="E788" s="31"/>
      <c r="F788" s="31"/>
      <c r="G788" s="32"/>
      <c r="H788" s="31"/>
      <c r="J788" s="52"/>
    </row>
    <row r="789" spans="1:10">
      <c r="A789" s="86"/>
      <c r="B789" s="88" t="str">
        <f>IF(OR(ISERROR(VLOOKUP(LEFT(A789,FIND(" ",A789,1)),Actuacions!$A$10:$D$3010,4)),A789=""),"",VLOOKUP(VALUE(LEFT(A789,FIND(" ",A789,1))),Actuacions!$A$10:$D$3010,4))</f>
        <v/>
      </c>
      <c r="C789" s="89"/>
      <c r="D789" s="89"/>
      <c r="E789" s="31"/>
      <c r="F789" s="31"/>
      <c r="G789" s="32"/>
      <c r="H789" s="31"/>
      <c r="J789" s="52"/>
    </row>
    <row r="790" spans="1:10">
      <c r="A790" s="86"/>
      <c r="B790" s="88" t="str">
        <f>IF(OR(ISERROR(VLOOKUP(LEFT(A790,FIND(" ",A790,1)),Actuacions!$A$10:$D$3010,4)),A790=""),"",VLOOKUP(VALUE(LEFT(A790,FIND(" ",A790,1))),Actuacions!$A$10:$D$3010,4))</f>
        <v/>
      </c>
      <c r="C790" s="89"/>
      <c r="D790" s="89"/>
      <c r="E790" s="31"/>
      <c r="F790" s="31"/>
      <c r="G790" s="32"/>
      <c r="H790" s="31"/>
      <c r="J790" s="52"/>
    </row>
    <row r="791" spans="1:10">
      <c r="A791" s="86"/>
      <c r="B791" s="88" t="str">
        <f>IF(OR(ISERROR(VLOOKUP(LEFT(A791,FIND(" ",A791,1)),Actuacions!$A$10:$D$3010,4)),A791=""),"",VLOOKUP(VALUE(LEFT(A791,FIND(" ",A791,1))),Actuacions!$A$10:$D$3010,4))</f>
        <v/>
      </c>
      <c r="C791" s="89"/>
      <c r="D791" s="89"/>
      <c r="E791" s="31"/>
      <c r="F791" s="31"/>
      <c r="G791" s="32"/>
      <c r="H791" s="31"/>
      <c r="J791" s="52"/>
    </row>
    <row r="792" spans="1:10">
      <c r="A792" s="86"/>
      <c r="B792" s="88" t="str">
        <f>IF(OR(ISERROR(VLOOKUP(LEFT(A792,FIND(" ",A792,1)),Actuacions!$A$10:$D$3010,4)),A792=""),"",VLOOKUP(VALUE(LEFT(A792,FIND(" ",A792,1))),Actuacions!$A$10:$D$3010,4))</f>
        <v/>
      </c>
      <c r="C792" s="89"/>
      <c r="D792" s="89"/>
      <c r="E792" s="31"/>
      <c r="F792" s="31"/>
      <c r="G792" s="32"/>
      <c r="H792" s="31"/>
      <c r="J792" s="52"/>
    </row>
    <row r="793" spans="1:10">
      <c r="A793" s="86"/>
      <c r="B793" s="88" t="str">
        <f>IF(OR(ISERROR(VLOOKUP(LEFT(A793,FIND(" ",A793,1)),Actuacions!$A$10:$D$3010,4)),A793=""),"",VLOOKUP(VALUE(LEFT(A793,FIND(" ",A793,1))),Actuacions!$A$10:$D$3010,4))</f>
        <v/>
      </c>
      <c r="C793" s="89"/>
      <c r="D793" s="89"/>
      <c r="E793" s="31"/>
      <c r="F793" s="31"/>
      <c r="G793" s="32"/>
      <c r="H793" s="31"/>
      <c r="J793" s="52"/>
    </row>
    <row r="794" spans="1:10">
      <c r="A794" s="86"/>
      <c r="B794" s="88" t="str">
        <f>IF(OR(ISERROR(VLOOKUP(LEFT(A794,FIND(" ",A794,1)),Actuacions!$A$10:$D$3010,4)),A794=""),"",VLOOKUP(VALUE(LEFT(A794,FIND(" ",A794,1))),Actuacions!$A$10:$D$3010,4))</f>
        <v/>
      </c>
      <c r="C794" s="89"/>
      <c r="D794" s="89"/>
      <c r="E794" s="31"/>
      <c r="F794" s="31"/>
      <c r="G794" s="32"/>
      <c r="H794" s="31"/>
      <c r="J794" s="52"/>
    </row>
    <row r="795" spans="1:10">
      <c r="A795" s="86"/>
      <c r="B795" s="88" t="str">
        <f>IF(OR(ISERROR(VLOOKUP(LEFT(A795,FIND(" ",A795,1)),Actuacions!$A$10:$D$3010,4)),A795=""),"",VLOOKUP(VALUE(LEFT(A795,FIND(" ",A795,1))),Actuacions!$A$10:$D$3010,4))</f>
        <v/>
      </c>
      <c r="C795" s="89"/>
      <c r="D795" s="89"/>
      <c r="E795" s="31"/>
      <c r="F795" s="31"/>
      <c r="G795" s="32"/>
      <c r="H795" s="31"/>
      <c r="J795" s="52"/>
    </row>
    <row r="796" spans="1:10">
      <c r="A796" s="86"/>
      <c r="B796" s="88" t="str">
        <f>IF(OR(ISERROR(VLOOKUP(LEFT(A796,FIND(" ",A796,1)),Actuacions!$A$10:$D$3010,4)),A796=""),"",VLOOKUP(VALUE(LEFT(A796,FIND(" ",A796,1))),Actuacions!$A$10:$D$3010,4))</f>
        <v/>
      </c>
      <c r="C796" s="89"/>
      <c r="D796" s="89"/>
      <c r="E796" s="31"/>
      <c r="F796" s="31"/>
      <c r="G796" s="32"/>
      <c r="H796" s="31"/>
      <c r="J796" s="52"/>
    </row>
    <row r="797" spans="1:10">
      <c r="A797" s="86"/>
      <c r="B797" s="88" t="str">
        <f>IF(OR(ISERROR(VLOOKUP(LEFT(A797,FIND(" ",A797,1)),Actuacions!$A$10:$D$3010,4)),A797=""),"",VLOOKUP(VALUE(LEFT(A797,FIND(" ",A797,1))),Actuacions!$A$10:$D$3010,4))</f>
        <v/>
      </c>
      <c r="C797" s="89"/>
      <c r="D797" s="89"/>
      <c r="E797" s="31"/>
      <c r="F797" s="31"/>
      <c r="G797" s="32"/>
      <c r="H797" s="31"/>
      <c r="J797" s="52"/>
    </row>
    <row r="798" spans="1:10">
      <c r="A798" s="86"/>
      <c r="B798" s="88" t="str">
        <f>IF(OR(ISERROR(VLOOKUP(LEFT(A798,FIND(" ",A798,1)),Actuacions!$A$10:$D$3010,4)),A798=""),"",VLOOKUP(VALUE(LEFT(A798,FIND(" ",A798,1))),Actuacions!$A$10:$D$3010,4))</f>
        <v/>
      </c>
      <c r="C798" s="89"/>
      <c r="D798" s="89"/>
      <c r="E798" s="31"/>
      <c r="F798" s="31"/>
      <c r="G798" s="32"/>
      <c r="H798" s="31"/>
      <c r="J798" s="52"/>
    </row>
    <row r="799" spans="1:10">
      <c r="A799" s="86"/>
      <c r="B799" s="88" t="str">
        <f>IF(OR(ISERROR(VLOOKUP(LEFT(A799,FIND(" ",A799,1)),Actuacions!$A$10:$D$3010,4)),A799=""),"",VLOOKUP(VALUE(LEFT(A799,FIND(" ",A799,1))),Actuacions!$A$10:$D$3010,4))</f>
        <v/>
      </c>
      <c r="C799" s="89"/>
      <c r="D799" s="89"/>
      <c r="E799" s="31"/>
      <c r="F799" s="31"/>
      <c r="G799" s="32"/>
      <c r="H799" s="31"/>
      <c r="J799" s="52"/>
    </row>
    <row r="800" spans="1:10">
      <c r="A800" s="86"/>
      <c r="B800" s="88" t="str">
        <f>IF(OR(ISERROR(VLOOKUP(LEFT(A800,FIND(" ",A800,1)),Actuacions!$A$10:$D$3010,4)),A800=""),"",VLOOKUP(VALUE(LEFT(A800,FIND(" ",A800,1))),Actuacions!$A$10:$D$3010,4))</f>
        <v/>
      </c>
      <c r="C800" s="89"/>
      <c r="D800" s="89"/>
      <c r="E800" s="31"/>
      <c r="F800" s="31"/>
      <c r="G800" s="32"/>
      <c r="H800" s="31"/>
      <c r="J800" s="52"/>
    </row>
    <row r="801" spans="1:10">
      <c r="A801" s="86"/>
      <c r="B801" s="88" t="str">
        <f>IF(OR(ISERROR(VLOOKUP(LEFT(A801,FIND(" ",A801,1)),Actuacions!$A$10:$D$3010,4)),A801=""),"",VLOOKUP(VALUE(LEFT(A801,FIND(" ",A801,1))),Actuacions!$A$10:$D$3010,4))</f>
        <v/>
      </c>
      <c r="C801" s="89"/>
      <c r="D801" s="89"/>
      <c r="E801" s="31"/>
      <c r="F801" s="31"/>
      <c r="G801" s="32"/>
      <c r="H801" s="31"/>
      <c r="J801" s="52"/>
    </row>
    <row r="802" spans="1:10">
      <c r="A802" s="86"/>
      <c r="B802" s="88" t="str">
        <f>IF(OR(ISERROR(VLOOKUP(LEFT(A802,FIND(" ",A802,1)),Actuacions!$A$10:$D$3010,4)),A802=""),"",VLOOKUP(VALUE(LEFT(A802,FIND(" ",A802,1))),Actuacions!$A$10:$D$3010,4))</f>
        <v/>
      </c>
      <c r="C802" s="89"/>
      <c r="D802" s="89"/>
      <c r="E802" s="31"/>
      <c r="F802" s="31"/>
      <c r="G802" s="32"/>
      <c r="H802" s="31"/>
      <c r="J802" s="52"/>
    </row>
    <row r="803" spans="1:10">
      <c r="A803" s="86"/>
      <c r="B803" s="88" t="str">
        <f>IF(OR(ISERROR(VLOOKUP(LEFT(A803,FIND(" ",A803,1)),Actuacions!$A$10:$D$3010,4)),A803=""),"",VLOOKUP(VALUE(LEFT(A803,FIND(" ",A803,1))),Actuacions!$A$10:$D$3010,4))</f>
        <v/>
      </c>
      <c r="C803" s="89"/>
      <c r="D803" s="89"/>
      <c r="E803" s="31"/>
      <c r="F803" s="31"/>
      <c r="G803" s="32"/>
      <c r="H803" s="31"/>
      <c r="J803" s="52"/>
    </row>
    <row r="804" spans="1:10">
      <c r="A804" s="86"/>
      <c r="B804" s="88" t="str">
        <f>IF(OR(ISERROR(VLOOKUP(LEFT(A804,FIND(" ",A804,1)),Actuacions!$A$10:$D$3010,4)),A804=""),"",VLOOKUP(VALUE(LEFT(A804,FIND(" ",A804,1))),Actuacions!$A$10:$D$3010,4))</f>
        <v/>
      </c>
      <c r="C804" s="89"/>
      <c r="D804" s="89"/>
      <c r="E804" s="31"/>
      <c r="F804" s="31"/>
      <c r="G804" s="32"/>
      <c r="H804" s="31"/>
      <c r="J804" s="52"/>
    </row>
    <row r="805" spans="1:10">
      <c r="A805" s="86"/>
      <c r="B805" s="88" t="str">
        <f>IF(OR(ISERROR(VLOOKUP(LEFT(A805,FIND(" ",A805,1)),Actuacions!$A$10:$D$3010,4)),A805=""),"",VLOOKUP(VALUE(LEFT(A805,FIND(" ",A805,1))),Actuacions!$A$10:$D$3010,4))</f>
        <v/>
      </c>
      <c r="C805" s="89"/>
      <c r="D805" s="89"/>
      <c r="E805" s="31"/>
      <c r="F805" s="31"/>
      <c r="G805" s="32"/>
      <c r="H805" s="31"/>
      <c r="J805" s="52"/>
    </row>
    <row r="806" spans="1:10">
      <c r="A806" s="86"/>
      <c r="B806" s="88" t="str">
        <f>IF(OR(ISERROR(VLOOKUP(LEFT(A806,FIND(" ",A806,1)),Actuacions!$A$10:$D$3010,4)),A806=""),"",VLOOKUP(VALUE(LEFT(A806,FIND(" ",A806,1))),Actuacions!$A$10:$D$3010,4))</f>
        <v/>
      </c>
      <c r="C806" s="89"/>
      <c r="D806" s="89"/>
      <c r="E806" s="31"/>
      <c r="F806" s="31"/>
      <c r="G806" s="32"/>
      <c r="H806" s="31"/>
      <c r="J806" s="52"/>
    </row>
    <row r="807" spans="1:10">
      <c r="A807" s="86"/>
      <c r="B807" s="88" t="str">
        <f>IF(OR(ISERROR(VLOOKUP(LEFT(A807,FIND(" ",A807,1)),Actuacions!$A$10:$D$3010,4)),A807=""),"",VLOOKUP(VALUE(LEFT(A807,FIND(" ",A807,1))),Actuacions!$A$10:$D$3010,4))</f>
        <v/>
      </c>
      <c r="C807" s="89"/>
      <c r="D807" s="89"/>
      <c r="E807" s="31"/>
      <c r="F807" s="31"/>
      <c r="G807" s="32"/>
      <c r="H807" s="31"/>
      <c r="J807" s="52"/>
    </row>
    <row r="808" spans="1:10">
      <c r="A808" s="86"/>
      <c r="B808" s="88" t="str">
        <f>IF(OR(ISERROR(VLOOKUP(LEFT(A808,FIND(" ",A808,1)),Actuacions!$A$10:$D$3010,4)),A808=""),"",VLOOKUP(VALUE(LEFT(A808,FIND(" ",A808,1))),Actuacions!$A$10:$D$3010,4))</f>
        <v/>
      </c>
      <c r="C808" s="89"/>
      <c r="D808" s="89"/>
      <c r="E808" s="31"/>
      <c r="F808" s="31"/>
      <c r="G808" s="32"/>
      <c r="H808" s="31"/>
      <c r="J808" s="52"/>
    </row>
    <row r="809" spans="1:10">
      <c r="A809" s="86"/>
      <c r="B809" s="88" t="str">
        <f>IF(OR(ISERROR(VLOOKUP(LEFT(A809,FIND(" ",A809,1)),Actuacions!$A$10:$D$3010,4)),A809=""),"",VLOOKUP(VALUE(LEFT(A809,FIND(" ",A809,1))),Actuacions!$A$10:$D$3010,4))</f>
        <v/>
      </c>
      <c r="C809" s="89"/>
      <c r="D809" s="89"/>
      <c r="E809" s="31"/>
      <c r="F809" s="31"/>
      <c r="G809" s="32"/>
      <c r="H809" s="31"/>
      <c r="J809" s="52"/>
    </row>
    <row r="810" spans="1:10">
      <c r="A810" s="86"/>
      <c r="B810" s="88" t="str">
        <f>IF(OR(ISERROR(VLOOKUP(LEFT(A810,FIND(" ",A810,1)),Actuacions!$A$10:$D$3010,4)),A810=""),"",VLOOKUP(VALUE(LEFT(A810,FIND(" ",A810,1))),Actuacions!$A$10:$D$3010,4))</f>
        <v/>
      </c>
      <c r="C810" s="89"/>
      <c r="D810" s="89"/>
      <c r="E810" s="31"/>
      <c r="F810" s="31"/>
      <c r="G810" s="32"/>
      <c r="H810" s="31"/>
      <c r="J810" s="52"/>
    </row>
    <row r="811" spans="1:10">
      <c r="A811" s="86"/>
      <c r="B811" s="88" t="str">
        <f>IF(OR(ISERROR(VLOOKUP(LEFT(A811,FIND(" ",A811,1)),Actuacions!$A$10:$D$3010,4)),A811=""),"",VLOOKUP(VALUE(LEFT(A811,FIND(" ",A811,1))),Actuacions!$A$10:$D$3010,4))</f>
        <v/>
      </c>
      <c r="C811" s="89"/>
      <c r="D811" s="89"/>
      <c r="E811" s="31"/>
      <c r="F811" s="31"/>
      <c r="G811" s="32"/>
      <c r="H811" s="31"/>
      <c r="J811" s="52"/>
    </row>
    <row r="812" spans="1:10">
      <c r="A812" s="86"/>
      <c r="B812" s="88" t="str">
        <f>IF(OR(ISERROR(VLOOKUP(LEFT(A812,FIND(" ",A812,1)),Actuacions!$A$10:$D$3010,4)),A812=""),"",VLOOKUP(VALUE(LEFT(A812,FIND(" ",A812,1))),Actuacions!$A$10:$D$3010,4))</f>
        <v/>
      </c>
      <c r="C812" s="89"/>
      <c r="D812" s="89"/>
      <c r="E812" s="31"/>
      <c r="F812" s="31"/>
      <c r="G812" s="32"/>
      <c r="H812" s="31"/>
      <c r="J812" s="52"/>
    </row>
    <row r="813" spans="1:10">
      <c r="A813" s="86"/>
      <c r="B813" s="88" t="str">
        <f>IF(OR(ISERROR(VLOOKUP(LEFT(A813,FIND(" ",A813,1)),Actuacions!$A$10:$D$3010,4)),A813=""),"",VLOOKUP(VALUE(LEFT(A813,FIND(" ",A813,1))),Actuacions!$A$10:$D$3010,4))</f>
        <v/>
      </c>
      <c r="C813" s="89"/>
      <c r="D813" s="89"/>
      <c r="E813" s="31"/>
      <c r="F813" s="31"/>
      <c r="G813" s="32"/>
      <c r="H813" s="31"/>
      <c r="J813" s="52"/>
    </row>
    <row r="814" spans="1:10">
      <c r="A814" s="86"/>
      <c r="B814" s="88" t="str">
        <f>IF(OR(ISERROR(VLOOKUP(LEFT(A814,FIND(" ",A814,1)),Actuacions!$A$10:$D$3010,4)),A814=""),"",VLOOKUP(VALUE(LEFT(A814,FIND(" ",A814,1))),Actuacions!$A$10:$D$3010,4))</f>
        <v/>
      </c>
      <c r="C814" s="89"/>
      <c r="D814" s="89"/>
      <c r="E814" s="31"/>
      <c r="F814" s="31"/>
      <c r="G814" s="32"/>
      <c r="H814" s="31"/>
      <c r="J814" s="52"/>
    </row>
    <row r="815" spans="1:10">
      <c r="A815" s="86"/>
      <c r="B815" s="88" t="str">
        <f>IF(OR(ISERROR(VLOOKUP(LEFT(A815,FIND(" ",A815,1)),Actuacions!$A$10:$D$3010,4)),A815=""),"",VLOOKUP(VALUE(LEFT(A815,FIND(" ",A815,1))),Actuacions!$A$10:$D$3010,4))</f>
        <v/>
      </c>
      <c r="C815" s="89"/>
      <c r="D815" s="89"/>
      <c r="E815" s="31"/>
      <c r="F815" s="31"/>
      <c r="G815" s="32"/>
      <c r="H815" s="31"/>
      <c r="J815" s="52"/>
    </row>
    <row r="816" spans="1:10">
      <c r="A816" s="86"/>
      <c r="B816" s="88" t="str">
        <f>IF(OR(ISERROR(VLOOKUP(LEFT(A816,FIND(" ",A816,1)),Actuacions!$A$10:$D$3010,4)),A816=""),"",VLOOKUP(VALUE(LEFT(A816,FIND(" ",A816,1))),Actuacions!$A$10:$D$3010,4))</f>
        <v/>
      </c>
      <c r="C816" s="89"/>
      <c r="D816" s="89"/>
      <c r="E816" s="31"/>
      <c r="F816" s="31"/>
      <c r="G816" s="32"/>
      <c r="H816" s="31"/>
      <c r="J816" s="52"/>
    </row>
    <row r="817" spans="1:10">
      <c r="A817" s="86"/>
      <c r="B817" s="88" t="str">
        <f>IF(OR(ISERROR(VLOOKUP(LEFT(A817,FIND(" ",A817,1)),Actuacions!$A$10:$D$3010,4)),A817=""),"",VLOOKUP(VALUE(LEFT(A817,FIND(" ",A817,1))),Actuacions!$A$10:$D$3010,4))</f>
        <v/>
      </c>
      <c r="C817" s="89"/>
      <c r="D817" s="89"/>
      <c r="E817" s="31"/>
      <c r="F817" s="31"/>
      <c r="G817" s="32"/>
      <c r="H817" s="31"/>
      <c r="J817" s="52"/>
    </row>
    <row r="818" spans="1:10">
      <c r="A818" s="86"/>
      <c r="B818" s="88" t="str">
        <f>IF(OR(ISERROR(VLOOKUP(LEFT(A818,FIND(" ",A818,1)),Actuacions!$A$10:$D$3010,4)),A818=""),"",VLOOKUP(VALUE(LEFT(A818,FIND(" ",A818,1))),Actuacions!$A$10:$D$3010,4))</f>
        <v/>
      </c>
      <c r="C818" s="89"/>
      <c r="D818" s="89"/>
      <c r="E818" s="31"/>
      <c r="F818" s="31"/>
      <c r="G818" s="32"/>
      <c r="H818" s="31"/>
      <c r="J818" s="52"/>
    </row>
    <row r="819" spans="1:10">
      <c r="A819" s="86"/>
      <c r="B819" s="88" t="str">
        <f>IF(OR(ISERROR(VLOOKUP(LEFT(A819,FIND(" ",A819,1)),Actuacions!$A$10:$D$3010,4)),A819=""),"",VLOOKUP(VALUE(LEFT(A819,FIND(" ",A819,1))),Actuacions!$A$10:$D$3010,4))</f>
        <v/>
      </c>
      <c r="C819" s="89"/>
      <c r="D819" s="89"/>
      <c r="E819" s="31"/>
      <c r="F819" s="31"/>
      <c r="G819" s="32"/>
      <c r="H819" s="31"/>
      <c r="J819" s="52"/>
    </row>
    <row r="820" spans="1:10">
      <c r="A820" s="86"/>
      <c r="B820" s="88" t="str">
        <f>IF(OR(ISERROR(VLOOKUP(LEFT(A820,FIND(" ",A820,1)),Actuacions!$A$10:$D$3010,4)),A820=""),"",VLOOKUP(VALUE(LEFT(A820,FIND(" ",A820,1))),Actuacions!$A$10:$D$3010,4))</f>
        <v/>
      </c>
      <c r="C820" s="89"/>
      <c r="D820" s="89"/>
      <c r="E820" s="31"/>
      <c r="F820" s="31"/>
      <c r="G820" s="32"/>
      <c r="H820" s="31"/>
      <c r="J820" s="52"/>
    </row>
    <row r="821" spans="1:10">
      <c r="A821" s="86"/>
      <c r="B821" s="88" t="str">
        <f>IF(OR(ISERROR(VLOOKUP(LEFT(A821,FIND(" ",A821,1)),Actuacions!$A$10:$D$3010,4)),A821=""),"",VLOOKUP(VALUE(LEFT(A821,FIND(" ",A821,1))),Actuacions!$A$10:$D$3010,4))</f>
        <v/>
      </c>
      <c r="C821" s="89"/>
      <c r="D821" s="89"/>
      <c r="E821" s="31"/>
      <c r="F821" s="31"/>
      <c r="G821" s="32"/>
      <c r="H821" s="31"/>
      <c r="J821" s="52"/>
    </row>
    <row r="822" spans="1:10">
      <c r="A822" s="86"/>
      <c r="B822" s="88" t="str">
        <f>IF(OR(ISERROR(VLOOKUP(LEFT(A822,FIND(" ",A822,1)),Actuacions!$A$10:$D$3010,4)),A822=""),"",VLOOKUP(VALUE(LEFT(A822,FIND(" ",A822,1))),Actuacions!$A$10:$D$3010,4))</f>
        <v/>
      </c>
      <c r="C822" s="89"/>
      <c r="D822" s="89"/>
      <c r="E822" s="31"/>
      <c r="F822" s="31"/>
      <c r="G822" s="32"/>
      <c r="H822" s="31"/>
      <c r="J822" s="52"/>
    </row>
    <row r="823" spans="1:10">
      <c r="A823" s="86"/>
      <c r="B823" s="88" t="str">
        <f>IF(OR(ISERROR(VLOOKUP(LEFT(A823,FIND(" ",A823,1)),Actuacions!$A$10:$D$3010,4)),A823=""),"",VLOOKUP(VALUE(LEFT(A823,FIND(" ",A823,1))),Actuacions!$A$10:$D$3010,4))</f>
        <v/>
      </c>
      <c r="C823" s="89"/>
      <c r="D823" s="89"/>
      <c r="E823" s="31"/>
      <c r="F823" s="31"/>
      <c r="G823" s="32"/>
      <c r="H823" s="31"/>
      <c r="J823" s="52"/>
    </row>
    <row r="824" spans="1:10">
      <c r="A824" s="86"/>
      <c r="B824" s="88" t="str">
        <f>IF(OR(ISERROR(VLOOKUP(LEFT(A824,FIND(" ",A824,1)),Actuacions!$A$10:$D$3010,4)),A824=""),"",VLOOKUP(VALUE(LEFT(A824,FIND(" ",A824,1))),Actuacions!$A$10:$D$3010,4))</f>
        <v/>
      </c>
      <c r="C824" s="89"/>
      <c r="D824" s="89"/>
      <c r="E824" s="31"/>
      <c r="F824" s="31"/>
      <c r="G824" s="32"/>
      <c r="H824" s="31"/>
      <c r="J824" s="52"/>
    </row>
    <row r="825" spans="1:10">
      <c r="A825" s="86"/>
      <c r="B825" s="88" t="str">
        <f>IF(OR(ISERROR(VLOOKUP(LEFT(A825,FIND(" ",A825,1)),Actuacions!$A$10:$D$3010,4)),A825=""),"",VLOOKUP(VALUE(LEFT(A825,FIND(" ",A825,1))),Actuacions!$A$10:$D$3010,4))</f>
        <v/>
      </c>
      <c r="C825" s="89"/>
      <c r="D825" s="89"/>
      <c r="E825" s="31"/>
      <c r="F825" s="31"/>
      <c r="G825" s="32"/>
      <c r="H825" s="31"/>
      <c r="J825" s="52"/>
    </row>
    <row r="826" spans="1:10">
      <c r="A826" s="86"/>
      <c r="B826" s="88" t="str">
        <f>IF(OR(ISERROR(VLOOKUP(LEFT(A826,FIND(" ",A826,1)),Actuacions!$A$10:$D$3010,4)),A826=""),"",VLOOKUP(VALUE(LEFT(A826,FIND(" ",A826,1))),Actuacions!$A$10:$D$3010,4))</f>
        <v/>
      </c>
      <c r="C826" s="89"/>
      <c r="D826" s="89"/>
      <c r="E826" s="31"/>
      <c r="F826" s="31"/>
      <c r="G826" s="32"/>
      <c r="H826" s="31"/>
      <c r="J826" s="52"/>
    </row>
    <row r="827" spans="1:10">
      <c r="A827" s="86"/>
      <c r="B827" s="88" t="str">
        <f>IF(OR(ISERROR(VLOOKUP(LEFT(A827,FIND(" ",A827,1)),Actuacions!$A$10:$D$3010,4)),A827=""),"",VLOOKUP(VALUE(LEFT(A827,FIND(" ",A827,1))),Actuacions!$A$10:$D$3010,4))</f>
        <v/>
      </c>
      <c r="C827" s="89"/>
      <c r="D827" s="89"/>
      <c r="E827" s="31"/>
      <c r="F827" s="31"/>
      <c r="G827" s="32"/>
      <c r="H827" s="31"/>
      <c r="J827" s="52"/>
    </row>
    <row r="828" spans="1:10">
      <c r="A828" s="86"/>
      <c r="B828" s="88" t="str">
        <f>IF(OR(ISERROR(VLOOKUP(LEFT(A828,FIND(" ",A828,1)),Actuacions!$A$10:$D$3010,4)),A828=""),"",VLOOKUP(VALUE(LEFT(A828,FIND(" ",A828,1))),Actuacions!$A$10:$D$3010,4))</f>
        <v/>
      </c>
      <c r="C828" s="89"/>
      <c r="D828" s="89"/>
      <c r="E828" s="31"/>
      <c r="F828" s="31"/>
      <c r="G828" s="32"/>
      <c r="H828" s="31"/>
      <c r="J828" s="52"/>
    </row>
    <row r="829" spans="1:10">
      <c r="A829" s="86"/>
      <c r="B829" s="88" t="str">
        <f>IF(OR(ISERROR(VLOOKUP(LEFT(A829,FIND(" ",A829,1)),Actuacions!$A$10:$D$3010,4)),A829=""),"",VLOOKUP(VALUE(LEFT(A829,FIND(" ",A829,1))),Actuacions!$A$10:$D$3010,4))</f>
        <v/>
      </c>
      <c r="C829" s="89"/>
      <c r="D829" s="89"/>
      <c r="E829" s="31"/>
      <c r="F829" s="31"/>
      <c r="G829" s="32"/>
      <c r="H829" s="31"/>
      <c r="J829" s="52"/>
    </row>
    <row r="830" spans="1:10">
      <c r="A830" s="86"/>
      <c r="B830" s="88" t="str">
        <f>IF(OR(ISERROR(VLOOKUP(LEFT(A830,FIND(" ",A830,1)),Actuacions!$A$10:$D$3010,4)),A830=""),"",VLOOKUP(VALUE(LEFT(A830,FIND(" ",A830,1))),Actuacions!$A$10:$D$3010,4))</f>
        <v/>
      </c>
      <c r="C830" s="89"/>
      <c r="D830" s="89"/>
      <c r="E830" s="31"/>
      <c r="F830" s="31"/>
      <c r="G830" s="32"/>
      <c r="H830" s="31"/>
      <c r="J830" s="52"/>
    </row>
    <row r="831" spans="1:10">
      <c r="A831" s="86"/>
      <c r="B831" s="88" t="str">
        <f>IF(OR(ISERROR(VLOOKUP(LEFT(A831,FIND(" ",A831,1)),Actuacions!$A$10:$D$3010,4)),A831=""),"",VLOOKUP(VALUE(LEFT(A831,FIND(" ",A831,1))),Actuacions!$A$10:$D$3010,4))</f>
        <v/>
      </c>
      <c r="C831" s="89"/>
      <c r="D831" s="89"/>
      <c r="E831" s="31"/>
      <c r="F831" s="31"/>
      <c r="G831" s="32"/>
      <c r="H831" s="31"/>
      <c r="J831" s="52"/>
    </row>
    <row r="832" spans="1:10">
      <c r="A832" s="86"/>
      <c r="B832" s="88" t="str">
        <f>IF(OR(ISERROR(VLOOKUP(LEFT(A832,FIND(" ",A832,1)),Actuacions!$A$10:$D$3010,4)),A832=""),"",VLOOKUP(VALUE(LEFT(A832,FIND(" ",A832,1))),Actuacions!$A$10:$D$3010,4))</f>
        <v/>
      </c>
      <c r="C832" s="89"/>
      <c r="D832" s="89"/>
      <c r="E832" s="31"/>
      <c r="F832" s="31"/>
      <c r="G832" s="32"/>
      <c r="H832" s="31"/>
      <c r="J832" s="52"/>
    </row>
    <row r="833" spans="1:10">
      <c r="A833" s="86"/>
      <c r="B833" s="88" t="str">
        <f>IF(OR(ISERROR(VLOOKUP(LEFT(A833,FIND(" ",A833,1)),Actuacions!$A$10:$D$3010,4)),A833=""),"",VLOOKUP(VALUE(LEFT(A833,FIND(" ",A833,1))),Actuacions!$A$10:$D$3010,4))</f>
        <v/>
      </c>
      <c r="C833" s="89"/>
      <c r="D833" s="89"/>
      <c r="E833" s="31"/>
      <c r="F833" s="31"/>
      <c r="G833" s="32"/>
      <c r="H833" s="31"/>
      <c r="J833" s="52"/>
    </row>
    <row r="834" spans="1:10">
      <c r="A834" s="86"/>
      <c r="B834" s="88" t="str">
        <f>IF(OR(ISERROR(VLOOKUP(LEFT(A834,FIND(" ",A834,1)),Actuacions!$A$10:$D$3010,4)),A834=""),"",VLOOKUP(VALUE(LEFT(A834,FIND(" ",A834,1))),Actuacions!$A$10:$D$3010,4))</f>
        <v/>
      </c>
      <c r="C834" s="89"/>
      <c r="D834" s="89"/>
      <c r="E834" s="31"/>
      <c r="F834" s="31"/>
      <c r="G834" s="32"/>
      <c r="H834" s="31"/>
      <c r="J834" s="52"/>
    </row>
    <row r="835" spans="1:10">
      <c r="A835" s="86"/>
      <c r="B835" s="88" t="str">
        <f>IF(OR(ISERROR(VLOOKUP(LEFT(A835,FIND(" ",A835,1)),Actuacions!$A$10:$D$3010,4)),A835=""),"",VLOOKUP(VALUE(LEFT(A835,FIND(" ",A835,1))),Actuacions!$A$10:$D$3010,4))</f>
        <v/>
      </c>
      <c r="C835" s="89"/>
      <c r="D835" s="89"/>
      <c r="E835" s="31"/>
      <c r="F835" s="31"/>
      <c r="G835" s="32"/>
      <c r="H835" s="31"/>
      <c r="J835" s="52"/>
    </row>
    <row r="836" spans="1:10">
      <c r="A836" s="86"/>
      <c r="B836" s="88" t="str">
        <f>IF(OR(ISERROR(VLOOKUP(LEFT(A836,FIND(" ",A836,1)),Actuacions!$A$10:$D$3010,4)),A836=""),"",VLOOKUP(VALUE(LEFT(A836,FIND(" ",A836,1))),Actuacions!$A$10:$D$3010,4))</f>
        <v/>
      </c>
      <c r="C836" s="89"/>
      <c r="D836" s="89"/>
      <c r="E836" s="31"/>
      <c r="F836" s="31"/>
      <c r="G836" s="32"/>
      <c r="H836" s="31"/>
      <c r="J836" s="52"/>
    </row>
    <row r="837" spans="1:10">
      <c r="A837" s="86"/>
      <c r="B837" s="88" t="str">
        <f>IF(OR(ISERROR(VLOOKUP(LEFT(A837,FIND(" ",A837,1)),Actuacions!$A$10:$D$3010,4)),A837=""),"",VLOOKUP(VALUE(LEFT(A837,FIND(" ",A837,1))),Actuacions!$A$10:$D$3010,4))</f>
        <v/>
      </c>
      <c r="C837" s="89"/>
      <c r="D837" s="89"/>
      <c r="E837" s="31"/>
      <c r="F837" s="31"/>
      <c r="G837" s="32"/>
      <c r="H837" s="31"/>
      <c r="J837" s="52"/>
    </row>
    <row r="838" spans="1:10">
      <c r="A838" s="86"/>
      <c r="B838" s="88" t="str">
        <f>IF(OR(ISERROR(VLOOKUP(LEFT(A838,FIND(" ",A838,1)),Actuacions!$A$10:$D$3010,4)),A838=""),"",VLOOKUP(VALUE(LEFT(A838,FIND(" ",A838,1))),Actuacions!$A$10:$D$3010,4))</f>
        <v/>
      </c>
      <c r="C838" s="89"/>
      <c r="D838" s="89"/>
      <c r="E838" s="31"/>
      <c r="F838" s="31"/>
      <c r="G838" s="32"/>
      <c r="H838" s="31"/>
      <c r="J838" s="52"/>
    </row>
    <row r="839" spans="1:10">
      <c r="A839" s="86"/>
      <c r="B839" s="88" t="str">
        <f>IF(OR(ISERROR(VLOOKUP(LEFT(A839,FIND(" ",A839,1)),Actuacions!$A$10:$D$3010,4)),A839=""),"",VLOOKUP(VALUE(LEFT(A839,FIND(" ",A839,1))),Actuacions!$A$10:$D$3010,4))</f>
        <v/>
      </c>
      <c r="C839" s="89"/>
      <c r="D839" s="89"/>
      <c r="E839" s="31"/>
      <c r="F839" s="31"/>
      <c r="G839" s="32"/>
      <c r="H839" s="31"/>
      <c r="J839" s="52"/>
    </row>
    <row r="840" spans="1:10">
      <c r="A840" s="86"/>
      <c r="B840" s="88" t="str">
        <f>IF(OR(ISERROR(VLOOKUP(LEFT(A840,FIND(" ",A840,1)),Actuacions!$A$10:$D$3010,4)),A840=""),"",VLOOKUP(VALUE(LEFT(A840,FIND(" ",A840,1))),Actuacions!$A$10:$D$3010,4))</f>
        <v/>
      </c>
      <c r="C840" s="89"/>
      <c r="D840" s="89"/>
      <c r="E840" s="31"/>
      <c r="F840" s="31"/>
      <c r="G840" s="32"/>
      <c r="H840" s="31"/>
      <c r="J840" s="52"/>
    </row>
    <row r="841" spans="1:10">
      <c r="A841" s="86"/>
      <c r="B841" s="88" t="str">
        <f>IF(OR(ISERROR(VLOOKUP(LEFT(A841,FIND(" ",A841,1)),Actuacions!$A$10:$D$3010,4)),A841=""),"",VLOOKUP(VALUE(LEFT(A841,FIND(" ",A841,1))),Actuacions!$A$10:$D$3010,4))</f>
        <v/>
      </c>
      <c r="C841" s="89"/>
      <c r="D841" s="89"/>
      <c r="E841" s="31"/>
      <c r="F841" s="31"/>
      <c r="G841" s="32"/>
      <c r="H841" s="31"/>
      <c r="J841" s="52"/>
    </row>
    <row r="842" spans="1:10">
      <c r="A842" s="86"/>
      <c r="B842" s="88" t="str">
        <f>IF(OR(ISERROR(VLOOKUP(LEFT(A842,FIND(" ",A842,1)),Actuacions!$A$10:$D$3010,4)),A842=""),"",VLOOKUP(VALUE(LEFT(A842,FIND(" ",A842,1))),Actuacions!$A$10:$D$3010,4))</f>
        <v/>
      </c>
      <c r="C842" s="89"/>
      <c r="D842" s="89"/>
      <c r="E842" s="31"/>
      <c r="F842" s="31"/>
      <c r="G842" s="32"/>
      <c r="H842" s="31"/>
      <c r="J842" s="52"/>
    </row>
    <row r="843" spans="1:10">
      <c r="A843" s="86"/>
      <c r="B843" s="88" t="str">
        <f>IF(OR(ISERROR(VLOOKUP(LEFT(A843,FIND(" ",A843,1)),Actuacions!$A$10:$D$3010,4)),A843=""),"",VLOOKUP(VALUE(LEFT(A843,FIND(" ",A843,1))),Actuacions!$A$10:$D$3010,4))</f>
        <v/>
      </c>
      <c r="C843" s="89"/>
      <c r="D843" s="89"/>
      <c r="E843" s="31"/>
      <c r="F843" s="31"/>
      <c r="G843" s="32"/>
      <c r="H843" s="31"/>
      <c r="J843" s="52"/>
    </row>
    <row r="844" spans="1:10">
      <c r="A844" s="86"/>
      <c r="B844" s="88" t="str">
        <f>IF(OR(ISERROR(VLOOKUP(LEFT(A844,FIND(" ",A844,1)),Actuacions!$A$10:$D$3010,4)),A844=""),"",VLOOKUP(VALUE(LEFT(A844,FIND(" ",A844,1))),Actuacions!$A$10:$D$3010,4))</f>
        <v/>
      </c>
      <c r="C844" s="89"/>
      <c r="D844" s="89"/>
      <c r="E844" s="31"/>
      <c r="F844" s="31"/>
      <c r="G844" s="32"/>
      <c r="H844" s="31"/>
      <c r="J844" s="52"/>
    </row>
    <row r="845" spans="1:10">
      <c r="A845" s="86"/>
      <c r="B845" s="88" t="str">
        <f>IF(OR(ISERROR(VLOOKUP(LEFT(A845,FIND(" ",A845,1)),Actuacions!$A$10:$D$3010,4)),A845=""),"",VLOOKUP(VALUE(LEFT(A845,FIND(" ",A845,1))),Actuacions!$A$10:$D$3010,4))</f>
        <v/>
      </c>
      <c r="C845" s="89"/>
      <c r="D845" s="89"/>
      <c r="E845" s="31"/>
      <c r="F845" s="31"/>
      <c r="G845" s="32"/>
      <c r="H845" s="31"/>
      <c r="J845" s="52"/>
    </row>
    <row r="846" spans="1:10">
      <c r="A846" s="86"/>
      <c r="B846" s="88" t="str">
        <f>IF(OR(ISERROR(VLOOKUP(LEFT(A846,FIND(" ",A846,1)),Actuacions!$A$10:$D$3010,4)),A846=""),"",VLOOKUP(VALUE(LEFT(A846,FIND(" ",A846,1))),Actuacions!$A$10:$D$3010,4))</f>
        <v/>
      </c>
      <c r="C846" s="89"/>
      <c r="D846" s="89"/>
      <c r="E846" s="31"/>
      <c r="F846" s="31"/>
      <c r="G846" s="32"/>
      <c r="H846" s="31"/>
      <c r="J846" s="52"/>
    </row>
    <row r="847" spans="1:10">
      <c r="A847" s="86"/>
      <c r="B847" s="88" t="str">
        <f>IF(OR(ISERROR(VLOOKUP(LEFT(A847,FIND(" ",A847,1)),Actuacions!$A$10:$D$3010,4)),A847=""),"",VLOOKUP(VALUE(LEFT(A847,FIND(" ",A847,1))),Actuacions!$A$10:$D$3010,4))</f>
        <v/>
      </c>
      <c r="C847" s="89"/>
      <c r="D847" s="89"/>
      <c r="E847" s="31"/>
      <c r="F847" s="31"/>
      <c r="G847" s="32"/>
      <c r="H847" s="31"/>
      <c r="J847" s="52"/>
    </row>
    <row r="848" spans="1:10">
      <c r="A848" s="86"/>
      <c r="B848" s="88" t="str">
        <f>IF(OR(ISERROR(VLOOKUP(LEFT(A848,FIND(" ",A848,1)),Actuacions!$A$10:$D$3010,4)),A848=""),"",VLOOKUP(VALUE(LEFT(A848,FIND(" ",A848,1))),Actuacions!$A$10:$D$3010,4))</f>
        <v/>
      </c>
      <c r="C848" s="89"/>
      <c r="D848" s="89"/>
      <c r="E848" s="31"/>
      <c r="F848" s="31"/>
      <c r="G848" s="32"/>
      <c r="H848" s="31"/>
      <c r="J848" s="52"/>
    </row>
    <row r="849" spans="1:10">
      <c r="A849" s="86"/>
      <c r="B849" s="88" t="str">
        <f>IF(OR(ISERROR(VLOOKUP(LEFT(A849,FIND(" ",A849,1)),Actuacions!$A$10:$D$3010,4)),A849=""),"",VLOOKUP(VALUE(LEFT(A849,FIND(" ",A849,1))),Actuacions!$A$10:$D$3010,4))</f>
        <v/>
      </c>
      <c r="C849" s="89"/>
      <c r="D849" s="89"/>
      <c r="E849" s="31"/>
      <c r="F849" s="31"/>
      <c r="G849" s="32"/>
      <c r="H849" s="31"/>
      <c r="J849" s="52"/>
    </row>
    <row r="850" spans="1:10">
      <c r="A850" s="86"/>
      <c r="B850" s="88" t="str">
        <f>IF(OR(ISERROR(VLOOKUP(LEFT(A850,FIND(" ",A850,1)),Actuacions!$A$10:$D$3010,4)),A850=""),"",VLOOKUP(VALUE(LEFT(A850,FIND(" ",A850,1))),Actuacions!$A$10:$D$3010,4))</f>
        <v/>
      </c>
      <c r="C850" s="89"/>
      <c r="D850" s="89"/>
      <c r="E850" s="31"/>
      <c r="F850" s="31"/>
      <c r="G850" s="32"/>
      <c r="H850" s="31"/>
      <c r="J850" s="52"/>
    </row>
    <row r="851" spans="1:10">
      <c r="A851" s="86"/>
      <c r="B851" s="88" t="str">
        <f>IF(OR(ISERROR(VLOOKUP(LEFT(A851,FIND(" ",A851,1)),Actuacions!$A$10:$D$3010,4)),A851=""),"",VLOOKUP(VALUE(LEFT(A851,FIND(" ",A851,1))),Actuacions!$A$10:$D$3010,4))</f>
        <v/>
      </c>
      <c r="C851" s="89"/>
      <c r="D851" s="89"/>
      <c r="E851" s="31"/>
      <c r="F851" s="31"/>
      <c r="G851" s="32"/>
      <c r="H851" s="31"/>
      <c r="J851" s="52"/>
    </row>
    <row r="852" spans="1:10">
      <c r="A852" s="86"/>
      <c r="B852" s="88" t="str">
        <f>IF(OR(ISERROR(VLOOKUP(LEFT(A852,FIND(" ",A852,1)),Actuacions!$A$10:$D$3010,4)),A852=""),"",VLOOKUP(VALUE(LEFT(A852,FIND(" ",A852,1))),Actuacions!$A$10:$D$3010,4))</f>
        <v/>
      </c>
      <c r="C852" s="89"/>
      <c r="D852" s="89"/>
      <c r="E852" s="31"/>
      <c r="F852" s="31"/>
      <c r="G852" s="32"/>
      <c r="H852" s="31"/>
      <c r="J852" s="52"/>
    </row>
    <row r="853" spans="1:10">
      <c r="A853" s="86"/>
      <c r="B853" s="88" t="str">
        <f>IF(OR(ISERROR(VLOOKUP(LEFT(A853,FIND(" ",A853,1)),Actuacions!$A$10:$D$3010,4)),A853=""),"",VLOOKUP(VALUE(LEFT(A853,FIND(" ",A853,1))),Actuacions!$A$10:$D$3010,4))</f>
        <v/>
      </c>
      <c r="C853" s="89"/>
      <c r="D853" s="89"/>
      <c r="E853" s="31"/>
      <c r="F853" s="31"/>
      <c r="G853" s="32"/>
      <c r="H853" s="31"/>
      <c r="J853" s="52"/>
    </row>
    <row r="854" spans="1:10">
      <c r="A854" s="86"/>
      <c r="B854" s="88" t="str">
        <f>IF(OR(ISERROR(VLOOKUP(LEFT(A854,FIND(" ",A854,1)),Actuacions!$A$10:$D$3010,4)),A854=""),"",VLOOKUP(VALUE(LEFT(A854,FIND(" ",A854,1))),Actuacions!$A$10:$D$3010,4))</f>
        <v/>
      </c>
      <c r="C854" s="89"/>
      <c r="D854" s="89"/>
      <c r="E854" s="31"/>
      <c r="F854" s="31"/>
      <c r="G854" s="32"/>
      <c r="H854" s="31"/>
      <c r="J854" s="52"/>
    </row>
    <row r="855" spans="1:10">
      <c r="A855" s="86"/>
      <c r="B855" s="88" t="str">
        <f>IF(OR(ISERROR(VLOOKUP(LEFT(A855,FIND(" ",A855,1)),Actuacions!$A$10:$D$3010,4)),A855=""),"",VLOOKUP(VALUE(LEFT(A855,FIND(" ",A855,1))),Actuacions!$A$10:$D$3010,4))</f>
        <v/>
      </c>
      <c r="C855" s="89"/>
      <c r="D855" s="89"/>
      <c r="E855" s="31"/>
      <c r="F855" s="31"/>
      <c r="G855" s="32"/>
      <c r="H855" s="31"/>
      <c r="J855" s="52"/>
    </row>
    <row r="856" spans="1:10">
      <c r="A856" s="86"/>
      <c r="B856" s="88" t="str">
        <f>IF(OR(ISERROR(VLOOKUP(LEFT(A856,FIND(" ",A856,1)),Actuacions!$A$10:$D$3010,4)),A856=""),"",VLOOKUP(VALUE(LEFT(A856,FIND(" ",A856,1))),Actuacions!$A$10:$D$3010,4))</f>
        <v/>
      </c>
      <c r="C856" s="89"/>
      <c r="D856" s="89"/>
      <c r="E856" s="31"/>
      <c r="F856" s="31"/>
      <c r="G856" s="32"/>
      <c r="H856" s="31"/>
      <c r="J856" s="52"/>
    </row>
    <row r="857" spans="1:10">
      <c r="A857" s="86"/>
      <c r="B857" s="88" t="str">
        <f>IF(OR(ISERROR(VLOOKUP(LEFT(A857,FIND(" ",A857,1)),Actuacions!$A$10:$D$3010,4)),A857=""),"",VLOOKUP(VALUE(LEFT(A857,FIND(" ",A857,1))),Actuacions!$A$10:$D$3010,4))</f>
        <v/>
      </c>
      <c r="C857" s="89"/>
      <c r="D857" s="89"/>
      <c r="E857" s="31"/>
      <c r="F857" s="31"/>
      <c r="G857" s="32"/>
      <c r="H857" s="31"/>
      <c r="J857" s="52"/>
    </row>
    <row r="858" spans="1:10">
      <c r="A858" s="86"/>
      <c r="B858" s="88" t="str">
        <f>IF(OR(ISERROR(VLOOKUP(LEFT(A858,FIND(" ",A858,1)),Actuacions!$A$10:$D$3010,4)),A858=""),"",VLOOKUP(VALUE(LEFT(A858,FIND(" ",A858,1))),Actuacions!$A$10:$D$3010,4))</f>
        <v/>
      </c>
      <c r="C858" s="89"/>
      <c r="D858" s="89"/>
      <c r="E858" s="31"/>
      <c r="F858" s="31"/>
      <c r="G858" s="32"/>
      <c r="H858" s="31"/>
      <c r="J858" s="52"/>
    </row>
    <row r="859" spans="1:10">
      <c r="A859" s="86"/>
      <c r="B859" s="88" t="str">
        <f>IF(OR(ISERROR(VLOOKUP(LEFT(A859,FIND(" ",A859,1)),Actuacions!$A$10:$D$3010,4)),A859=""),"",VLOOKUP(VALUE(LEFT(A859,FIND(" ",A859,1))),Actuacions!$A$10:$D$3010,4))</f>
        <v/>
      </c>
      <c r="C859" s="89"/>
      <c r="D859" s="89"/>
      <c r="E859" s="31"/>
      <c r="F859" s="31"/>
      <c r="G859" s="32"/>
      <c r="H859" s="31"/>
      <c r="J859" s="52"/>
    </row>
    <row r="860" spans="1:10">
      <c r="A860" s="86"/>
      <c r="B860" s="88" t="str">
        <f>IF(OR(ISERROR(VLOOKUP(LEFT(A860,FIND(" ",A860,1)),Actuacions!$A$10:$D$3010,4)),A860=""),"",VLOOKUP(VALUE(LEFT(A860,FIND(" ",A860,1))),Actuacions!$A$10:$D$3010,4))</f>
        <v/>
      </c>
      <c r="C860" s="89"/>
      <c r="D860" s="89"/>
      <c r="E860" s="31"/>
      <c r="F860" s="31"/>
      <c r="G860" s="32"/>
      <c r="H860" s="31"/>
      <c r="J860" s="52"/>
    </row>
    <row r="861" spans="1:10">
      <c r="A861" s="86"/>
      <c r="B861" s="88" t="str">
        <f>IF(OR(ISERROR(VLOOKUP(LEFT(A861,FIND(" ",A861,1)),Actuacions!$A$10:$D$3010,4)),A861=""),"",VLOOKUP(VALUE(LEFT(A861,FIND(" ",A861,1))),Actuacions!$A$10:$D$3010,4))</f>
        <v/>
      </c>
      <c r="C861" s="89"/>
      <c r="D861" s="89"/>
      <c r="E861" s="31"/>
      <c r="F861" s="31"/>
      <c r="G861" s="32"/>
      <c r="H861" s="31"/>
      <c r="J861" s="52"/>
    </row>
    <row r="862" spans="1:10">
      <c r="A862" s="86"/>
      <c r="B862" s="88" t="str">
        <f>IF(OR(ISERROR(VLOOKUP(LEFT(A862,FIND(" ",A862,1)),Actuacions!$A$10:$D$3010,4)),A862=""),"",VLOOKUP(VALUE(LEFT(A862,FIND(" ",A862,1))),Actuacions!$A$10:$D$3010,4))</f>
        <v/>
      </c>
      <c r="C862" s="89"/>
      <c r="D862" s="89"/>
      <c r="E862" s="31"/>
      <c r="F862" s="31"/>
      <c r="G862" s="32"/>
      <c r="H862" s="31"/>
      <c r="J862" s="52"/>
    </row>
    <row r="863" spans="1:10">
      <c r="A863" s="86"/>
      <c r="B863" s="88" t="str">
        <f>IF(OR(ISERROR(VLOOKUP(LEFT(A863,FIND(" ",A863,1)),Actuacions!$A$10:$D$3010,4)),A863=""),"",VLOOKUP(VALUE(LEFT(A863,FIND(" ",A863,1))),Actuacions!$A$10:$D$3010,4))</f>
        <v/>
      </c>
      <c r="C863" s="89"/>
      <c r="D863" s="89"/>
      <c r="E863" s="31"/>
      <c r="F863" s="31"/>
      <c r="G863" s="32"/>
      <c r="H863" s="31"/>
      <c r="J863" s="52"/>
    </row>
    <row r="864" spans="1:10">
      <c r="A864" s="86"/>
      <c r="B864" s="88" t="str">
        <f>IF(OR(ISERROR(VLOOKUP(LEFT(A864,FIND(" ",A864,1)),Actuacions!$A$10:$D$3010,4)),A864=""),"",VLOOKUP(VALUE(LEFT(A864,FIND(" ",A864,1))),Actuacions!$A$10:$D$3010,4))</f>
        <v/>
      </c>
      <c r="C864" s="89"/>
      <c r="D864" s="89"/>
      <c r="E864" s="31"/>
      <c r="F864" s="31"/>
      <c r="G864" s="32"/>
      <c r="H864" s="31"/>
      <c r="J864" s="52"/>
    </row>
    <row r="865" spans="1:10">
      <c r="A865" s="86"/>
      <c r="B865" s="88" t="str">
        <f>IF(OR(ISERROR(VLOOKUP(LEFT(A865,FIND(" ",A865,1)),Actuacions!$A$10:$D$3010,4)),A865=""),"",VLOOKUP(VALUE(LEFT(A865,FIND(" ",A865,1))),Actuacions!$A$10:$D$3010,4))</f>
        <v/>
      </c>
      <c r="C865" s="89"/>
      <c r="D865" s="89"/>
      <c r="E865" s="31"/>
      <c r="F865" s="31"/>
      <c r="G865" s="32"/>
      <c r="H865" s="31"/>
      <c r="J865" s="52"/>
    </row>
    <row r="866" spans="1:10">
      <c r="A866" s="86"/>
      <c r="B866" s="88" t="str">
        <f>IF(OR(ISERROR(VLOOKUP(LEFT(A866,FIND(" ",A866,1)),Actuacions!$A$10:$D$3010,4)),A866=""),"",VLOOKUP(VALUE(LEFT(A866,FIND(" ",A866,1))),Actuacions!$A$10:$D$3010,4))</f>
        <v/>
      </c>
      <c r="C866" s="89"/>
      <c r="D866" s="89"/>
      <c r="E866" s="31"/>
      <c r="F866" s="31"/>
      <c r="G866" s="32"/>
      <c r="H866" s="31"/>
      <c r="J866" s="52"/>
    </row>
    <row r="867" spans="1:10">
      <c r="A867" s="86"/>
      <c r="B867" s="88" t="str">
        <f>IF(OR(ISERROR(VLOOKUP(LEFT(A867,FIND(" ",A867,1)),Actuacions!$A$10:$D$3010,4)),A867=""),"",VLOOKUP(VALUE(LEFT(A867,FIND(" ",A867,1))),Actuacions!$A$10:$D$3010,4))</f>
        <v/>
      </c>
      <c r="C867" s="89"/>
      <c r="D867" s="89"/>
      <c r="E867" s="31"/>
      <c r="F867" s="31"/>
      <c r="G867" s="32"/>
      <c r="H867" s="31"/>
      <c r="J867" s="52"/>
    </row>
    <row r="868" spans="1:10">
      <c r="A868" s="86"/>
      <c r="B868" s="88" t="str">
        <f>IF(OR(ISERROR(VLOOKUP(LEFT(A868,FIND(" ",A868,1)),Actuacions!$A$10:$D$3010,4)),A868=""),"",VLOOKUP(VALUE(LEFT(A868,FIND(" ",A868,1))),Actuacions!$A$10:$D$3010,4))</f>
        <v/>
      </c>
      <c r="C868" s="89"/>
      <c r="D868" s="89"/>
      <c r="E868" s="31"/>
      <c r="F868" s="31"/>
      <c r="G868" s="32"/>
      <c r="H868" s="31"/>
      <c r="J868" s="52"/>
    </row>
    <row r="869" spans="1:10">
      <c r="A869" s="86"/>
      <c r="B869" s="88" t="str">
        <f>IF(OR(ISERROR(VLOOKUP(LEFT(A869,FIND(" ",A869,1)),Actuacions!$A$10:$D$3010,4)),A869=""),"",VLOOKUP(VALUE(LEFT(A869,FIND(" ",A869,1))),Actuacions!$A$10:$D$3010,4))</f>
        <v/>
      </c>
      <c r="C869" s="89"/>
      <c r="D869" s="89"/>
      <c r="E869" s="31"/>
      <c r="F869" s="31"/>
      <c r="G869" s="32"/>
      <c r="H869" s="31"/>
      <c r="J869" s="52"/>
    </row>
    <row r="870" spans="1:10">
      <c r="A870" s="86"/>
      <c r="B870" s="88" t="str">
        <f>IF(OR(ISERROR(VLOOKUP(LEFT(A870,FIND(" ",A870,1)),Actuacions!$A$10:$D$3010,4)),A870=""),"",VLOOKUP(VALUE(LEFT(A870,FIND(" ",A870,1))),Actuacions!$A$10:$D$3010,4))</f>
        <v/>
      </c>
      <c r="C870" s="89"/>
      <c r="D870" s="89"/>
      <c r="E870" s="31"/>
      <c r="F870" s="31"/>
      <c r="G870" s="32"/>
      <c r="H870" s="31"/>
      <c r="J870" s="52"/>
    </row>
    <row r="871" spans="1:10">
      <c r="A871" s="86"/>
      <c r="B871" s="88" t="str">
        <f>IF(OR(ISERROR(VLOOKUP(LEFT(A871,FIND(" ",A871,1)),Actuacions!$A$10:$D$3010,4)),A871=""),"",VLOOKUP(VALUE(LEFT(A871,FIND(" ",A871,1))),Actuacions!$A$10:$D$3010,4))</f>
        <v/>
      </c>
      <c r="C871" s="89"/>
      <c r="D871" s="89"/>
      <c r="E871" s="31"/>
      <c r="F871" s="31"/>
      <c r="G871" s="32"/>
      <c r="H871" s="31"/>
      <c r="J871" s="52"/>
    </row>
    <row r="872" spans="1:10">
      <c r="A872" s="86"/>
      <c r="B872" s="88" t="str">
        <f>IF(OR(ISERROR(VLOOKUP(LEFT(A872,FIND(" ",A872,1)),Actuacions!$A$10:$D$3010,4)),A872=""),"",VLOOKUP(VALUE(LEFT(A872,FIND(" ",A872,1))),Actuacions!$A$10:$D$3010,4))</f>
        <v/>
      </c>
      <c r="C872" s="89"/>
      <c r="D872" s="89"/>
      <c r="E872" s="31"/>
      <c r="F872" s="31"/>
      <c r="G872" s="32"/>
      <c r="H872" s="31"/>
      <c r="J872" s="52"/>
    </row>
    <row r="873" spans="1:10">
      <c r="A873" s="86"/>
      <c r="B873" s="88" t="str">
        <f>IF(OR(ISERROR(VLOOKUP(LEFT(A873,FIND(" ",A873,1)),Actuacions!$A$10:$D$3010,4)),A873=""),"",VLOOKUP(VALUE(LEFT(A873,FIND(" ",A873,1))),Actuacions!$A$10:$D$3010,4))</f>
        <v/>
      </c>
      <c r="C873" s="89"/>
      <c r="D873" s="89"/>
      <c r="E873" s="31"/>
      <c r="F873" s="31"/>
      <c r="G873" s="32"/>
      <c r="H873" s="31"/>
      <c r="J873" s="52"/>
    </row>
    <row r="874" spans="1:10">
      <c r="A874" s="86"/>
      <c r="B874" s="88" t="str">
        <f>IF(OR(ISERROR(VLOOKUP(LEFT(A874,FIND(" ",A874,1)),Actuacions!$A$10:$D$3010,4)),A874=""),"",VLOOKUP(VALUE(LEFT(A874,FIND(" ",A874,1))),Actuacions!$A$10:$D$3010,4))</f>
        <v/>
      </c>
      <c r="C874" s="89"/>
      <c r="D874" s="89"/>
      <c r="E874" s="31"/>
      <c r="F874" s="31"/>
      <c r="G874" s="32"/>
      <c r="H874" s="31"/>
      <c r="J874" s="52"/>
    </row>
    <row r="875" spans="1:10">
      <c r="A875" s="86"/>
      <c r="B875" s="88" t="str">
        <f>IF(OR(ISERROR(VLOOKUP(LEFT(A875,FIND(" ",A875,1)),Actuacions!$A$10:$D$3010,4)),A875=""),"",VLOOKUP(VALUE(LEFT(A875,FIND(" ",A875,1))),Actuacions!$A$10:$D$3010,4))</f>
        <v/>
      </c>
      <c r="C875" s="89"/>
      <c r="D875" s="89"/>
      <c r="E875" s="31"/>
      <c r="F875" s="31"/>
      <c r="G875" s="32"/>
      <c r="H875" s="31"/>
      <c r="J875" s="52"/>
    </row>
    <row r="876" spans="1:10">
      <c r="A876" s="86"/>
      <c r="B876" s="88" t="str">
        <f>IF(OR(ISERROR(VLOOKUP(LEFT(A876,FIND(" ",A876,1)),Actuacions!$A$10:$D$3010,4)),A876=""),"",VLOOKUP(VALUE(LEFT(A876,FIND(" ",A876,1))),Actuacions!$A$10:$D$3010,4))</f>
        <v/>
      </c>
      <c r="C876" s="89"/>
      <c r="D876" s="89"/>
      <c r="E876" s="31"/>
      <c r="F876" s="31"/>
      <c r="G876" s="32"/>
      <c r="H876" s="31"/>
      <c r="J876" s="52"/>
    </row>
    <row r="877" spans="1:10">
      <c r="A877" s="86"/>
      <c r="B877" s="88" t="str">
        <f>IF(OR(ISERROR(VLOOKUP(LEFT(A877,FIND(" ",A877,1)),Actuacions!$A$10:$D$3010,4)),A877=""),"",VLOOKUP(VALUE(LEFT(A877,FIND(" ",A877,1))),Actuacions!$A$10:$D$3010,4))</f>
        <v/>
      </c>
      <c r="C877" s="89"/>
      <c r="D877" s="89"/>
      <c r="E877" s="31"/>
      <c r="F877" s="31"/>
      <c r="G877" s="32"/>
      <c r="H877" s="31"/>
      <c r="J877" s="52"/>
    </row>
    <row r="878" spans="1:10">
      <c r="A878" s="86"/>
      <c r="B878" s="88" t="str">
        <f>IF(OR(ISERROR(VLOOKUP(LEFT(A878,FIND(" ",A878,1)),Actuacions!$A$10:$D$3010,4)),A878=""),"",VLOOKUP(VALUE(LEFT(A878,FIND(" ",A878,1))),Actuacions!$A$10:$D$3010,4))</f>
        <v/>
      </c>
      <c r="C878" s="89"/>
      <c r="D878" s="89"/>
      <c r="E878" s="31"/>
      <c r="F878" s="31"/>
      <c r="G878" s="32"/>
      <c r="H878" s="31"/>
      <c r="J878" s="52"/>
    </row>
    <row r="879" spans="1:10">
      <c r="A879" s="86"/>
      <c r="B879" s="88" t="str">
        <f>IF(OR(ISERROR(VLOOKUP(LEFT(A879,FIND(" ",A879,1)),Actuacions!$A$10:$D$3010,4)),A879=""),"",VLOOKUP(VALUE(LEFT(A879,FIND(" ",A879,1))),Actuacions!$A$10:$D$3010,4))</f>
        <v/>
      </c>
      <c r="C879" s="89"/>
      <c r="D879" s="89"/>
      <c r="E879" s="31"/>
      <c r="F879" s="31"/>
      <c r="G879" s="32"/>
      <c r="H879" s="31"/>
      <c r="J879" s="52"/>
    </row>
    <row r="880" spans="1:10">
      <c r="A880" s="86"/>
      <c r="B880" s="88" t="str">
        <f>IF(OR(ISERROR(VLOOKUP(LEFT(A880,FIND(" ",A880,1)),Actuacions!$A$10:$D$3010,4)),A880=""),"",VLOOKUP(VALUE(LEFT(A880,FIND(" ",A880,1))),Actuacions!$A$10:$D$3010,4))</f>
        <v/>
      </c>
      <c r="C880" s="89"/>
      <c r="D880" s="89"/>
      <c r="E880" s="31"/>
      <c r="F880" s="31"/>
      <c r="G880" s="32"/>
      <c r="H880" s="31"/>
      <c r="J880" s="52"/>
    </row>
    <row r="881" spans="1:10">
      <c r="A881" s="86"/>
      <c r="B881" s="88" t="str">
        <f>IF(OR(ISERROR(VLOOKUP(LEFT(A881,FIND(" ",A881,1)),Actuacions!$A$10:$D$3010,4)),A881=""),"",VLOOKUP(VALUE(LEFT(A881,FIND(" ",A881,1))),Actuacions!$A$10:$D$3010,4))</f>
        <v/>
      </c>
      <c r="C881" s="89"/>
      <c r="D881" s="89"/>
      <c r="E881" s="31"/>
      <c r="F881" s="31"/>
      <c r="G881" s="32"/>
      <c r="H881" s="31"/>
      <c r="J881" s="52"/>
    </row>
    <row r="882" spans="1:10">
      <c r="A882" s="86"/>
      <c r="B882" s="88" t="str">
        <f>IF(OR(ISERROR(VLOOKUP(LEFT(A882,FIND(" ",A882,1)),Actuacions!$A$10:$D$3010,4)),A882=""),"",VLOOKUP(VALUE(LEFT(A882,FIND(" ",A882,1))),Actuacions!$A$10:$D$3010,4))</f>
        <v/>
      </c>
      <c r="C882" s="89"/>
      <c r="D882" s="89"/>
      <c r="E882" s="31"/>
      <c r="F882" s="31"/>
      <c r="G882" s="32"/>
      <c r="H882" s="31"/>
      <c r="J882" s="52"/>
    </row>
    <row r="883" spans="1:10">
      <c r="A883" s="86"/>
      <c r="B883" s="88" t="str">
        <f>IF(OR(ISERROR(VLOOKUP(LEFT(A883,FIND(" ",A883,1)),Actuacions!$A$10:$D$3010,4)),A883=""),"",VLOOKUP(VALUE(LEFT(A883,FIND(" ",A883,1))),Actuacions!$A$10:$D$3010,4))</f>
        <v/>
      </c>
      <c r="C883" s="89"/>
      <c r="D883" s="89"/>
      <c r="E883" s="31"/>
      <c r="F883" s="31"/>
      <c r="G883" s="32"/>
      <c r="H883" s="31"/>
      <c r="J883" s="52"/>
    </row>
    <row r="884" spans="1:10">
      <c r="A884" s="86"/>
      <c r="B884" s="88" t="str">
        <f>IF(OR(ISERROR(VLOOKUP(LEFT(A884,FIND(" ",A884,1)),Actuacions!$A$10:$D$3010,4)),A884=""),"",VLOOKUP(VALUE(LEFT(A884,FIND(" ",A884,1))),Actuacions!$A$10:$D$3010,4))</f>
        <v/>
      </c>
      <c r="C884" s="89"/>
      <c r="D884" s="89"/>
      <c r="E884" s="31"/>
      <c r="F884" s="31"/>
      <c r="G884" s="32"/>
      <c r="H884" s="31"/>
      <c r="J884" s="52"/>
    </row>
    <row r="885" spans="1:10">
      <c r="A885" s="86"/>
      <c r="B885" s="88" t="str">
        <f>IF(OR(ISERROR(VLOOKUP(LEFT(A885,FIND(" ",A885,1)),Actuacions!$A$10:$D$3010,4)),A885=""),"",VLOOKUP(VALUE(LEFT(A885,FIND(" ",A885,1))),Actuacions!$A$10:$D$3010,4))</f>
        <v/>
      </c>
      <c r="C885" s="89"/>
      <c r="D885" s="89"/>
      <c r="E885" s="31"/>
      <c r="F885" s="31"/>
      <c r="G885" s="32"/>
      <c r="H885" s="31"/>
      <c r="J885" s="52"/>
    </row>
    <row r="886" spans="1:10">
      <c r="A886" s="86"/>
      <c r="B886" s="88" t="str">
        <f>IF(OR(ISERROR(VLOOKUP(LEFT(A886,FIND(" ",A886,1)),Actuacions!$A$10:$D$3010,4)),A886=""),"",VLOOKUP(VALUE(LEFT(A886,FIND(" ",A886,1))),Actuacions!$A$10:$D$3010,4))</f>
        <v/>
      </c>
      <c r="C886" s="89"/>
      <c r="D886" s="89"/>
      <c r="E886" s="31"/>
      <c r="F886" s="31"/>
      <c r="G886" s="32"/>
      <c r="H886" s="31"/>
      <c r="J886" s="52"/>
    </row>
    <row r="887" spans="1:10">
      <c r="A887" s="86"/>
      <c r="B887" s="88" t="str">
        <f>IF(OR(ISERROR(VLOOKUP(LEFT(A887,FIND(" ",A887,1)),Actuacions!$A$10:$D$3010,4)),A887=""),"",VLOOKUP(VALUE(LEFT(A887,FIND(" ",A887,1))),Actuacions!$A$10:$D$3010,4))</f>
        <v/>
      </c>
      <c r="C887" s="89"/>
      <c r="D887" s="89"/>
      <c r="E887" s="31"/>
      <c r="F887" s="31"/>
      <c r="G887" s="32"/>
      <c r="H887" s="31"/>
      <c r="J887" s="52"/>
    </row>
    <row r="888" spans="1:10">
      <c r="A888" s="86"/>
      <c r="B888" s="88" t="str">
        <f>IF(OR(ISERROR(VLOOKUP(LEFT(A888,FIND(" ",A888,1)),Actuacions!$A$10:$D$3010,4)),A888=""),"",VLOOKUP(VALUE(LEFT(A888,FIND(" ",A888,1))),Actuacions!$A$10:$D$3010,4))</f>
        <v/>
      </c>
      <c r="C888" s="89"/>
      <c r="D888" s="89"/>
      <c r="E888" s="31"/>
      <c r="F888" s="31"/>
      <c r="G888" s="32"/>
      <c r="H888" s="31"/>
      <c r="J888" s="52"/>
    </row>
    <row r="889" spans="1:10">
      <c r="A889" s="86"/>
      <c r="B889" s="88" t="str">
        <f>IF(OR(ISERROR(VLOOKUP(LEFT(A889,FIND(" ",A889,1)),Actuacions!$A$10:$D$3010,4)),A889=""),"",VLOOKUP(VALUE(LEFT(A889,FIND(" ",A889,1))),Actuacions!$A$10:$D$3010,4))</f>
        <v/>
      </c>
      <c r="C889" s="89"/>
      <c r="D889" s="89"/>
      <c r="E889" s="31"/>
      <c r="F889" s="31"/>
      <c r="G889" s="32"/>
      <c r="H889" s="31"/>
      <c r="J889" s="52"/>
    </row>
    <row r="890" spans="1:10">
      <c r="A890" s="86"/>
      <c r="B890" s="88" t="str">
        <f>IF(OR(ISERROR(VLOOKUP(LEFT(A890,FIND(" ",A890,1)),Actuacions!$A$10:$D$3010,4)),A890=""),"",VLOOKUP(VALUE(LEFT(A890,FIND(" ",A890,1))),Actuacions!$A$10:$D$3010,4))</f>
        <v/>
      </c>
      <c r="C890" s="89"/>
      <c r="D890" s="89"/>
      <c r="E890" s="31"/>
      <c r="F890" s="31"/>
      <c r="G890" s="32"/>
      <c r="H890" s="31"/>
      <c r="J890" s="52"/>
    </row>
    <row r="891" spans="1:10">
      <c r="A891" s="86"/>
      <c r="B891" s="88" t="str">
        <f>IF(OR(ISERROR(VLOOKUP(LEFT(A891,FIND(" ",A891,1)),Actuacions!$A$10:$D$3010,4)),A891=""),"",VLOOKUP(VALUE(LEFT(A891,FIND(" ",A891,1))),Actuacions!$A$10:$D$3010,4))</f>
        <v/>
      </c>
      <c r="C891" s="89"/>
      <c r="D891" s="89"/>
      <c r="E891" s="31"/>
      <c r="F891" s="31"/>
      <c r="G891" s="32"/>
      <c r="H891" s="31"/>
      <c r="J891" s="52"/>
    </row>
    <row r="892" spans="1:10">
      <c r="A892" s="86"/>
      <c r="B892" s="88" t="str">
        <f>IF(OR(ISERROR(VLOOKUP(LEFT(A892,FIND(" ",A892,1)),Actuacions!$A$10:$D$3010,4)),A892=""),"",VLOOKUP(VALUE(LEFT(A892,FIND(" ",A892,1))),Actuacions!$A$10:$D$3010,4))</f>
        <v/>
      </c>
      <c r="C892" s="89"/>
      <c r="D892" s="89"/>
      <c r="E892" s="31"/>
      <c r="F892" s="31"/>
      <c r="G892" s="32"/>
      <c r="H892" s="31"/>
      <c r="J892" s="52"/>
    </row>
    <row r="893" spans="1:10">
      <c r="A893" s="86"/>
      <c r="B893" s="88" t="str">
        <f>IF(OR(ISERROR(VLOOKUP(LEFT(A893,FIND(" ",A893,1)),Actuacions!$A$10:$D$3010,4)),A893=""),"",VLOOKUP(VALUE(LEFT(A893,FIND(" ",A893,1))),Actuacions!$A$10:$D$3010,4))</f>
        <v/>
      </c>
      <c r="C893" s="89"/>
      <c r="D893" s="89"/>
      <c r="E893" s="31"/>
      <c r="F893" s="31"/>
      <c r="G893" s="32"/>
      <c r="H893" s="31"/>
      <c r="J893" s="52"/>
    </row>
    <row r="894" spans="1:10">
      <c r="A894" s="86"/>
      <c r="B894" s="88" t="str">
        <f>IF(OR(ISERROR(VLOOKUP(LEFT(A894,FIND(" ",A894,1)),Actuacions!$A$10:$D$3010,4)),A894=""),"",VLOOKUP(VALUE(LEFT(A894,FIND(" ",A894,1))),Actuacions!$A$10:$D$3010,4))</f>
        <v/>
      </c>
      <c r="C894" s="89"/>
      <c r="D894" s="89"/>
      <c r="E894" s="31"/>
      <c r="F894" s="31"/>
      <c r="G894" s="32"/>
      <c r="H894" s="31"/>
      <c r="J894" s="52"/>
    </row>
    <row r="895" spans="1:10">
      <c r="A895" s="86"/>
      <c r="B895" s="88" t="str">
        <f>IF(OR(ISERROR(VLOOKUP(LEFT(A895,FIND(" ",A895,1)),Actuacions!$A$10:$D$3010,4)),A895=""),"",VLOOKUP(VALUE(LEFT(A895,FIND(" ",A895,1))),Actuacions!$A$10:$D$3010,4))</f>
        <v/>
      </c>
      <c r="C895" s="89"/>
      <c r="D895" s="89"/>
      <c r="E895" s="31"/>
      <c r="F895" s="31"/>
      <c r="G895" s="32"/>
      <c r="H895" s="31"/>
      <c r="J895" s="52"/>
    </row>
    <row r="896" spans="1:10">
      <c r="A896" s="86"/>
      <c r="B896" s="88" t="str">
        <f>IF(OR(ISERROR(VLOOKUP(LEFT(A896,FIND(" ",A896,1)),Actuacions!$A$10:$D$3010,4)),A896=""),"",VLOOKUP(VALUE(LEFT(A896,FIND(" ",A896,1))),Actuacions!$A$10:$D$3010,4))</f>
        <v/>
      </c>
      <c r="C896" s="89"/>
      <c r="D896" s="89"/>
      <c r="E896" s="31"/>
      <c r="F896" s="31"/>
      <c r="G896" s="32"/>
      <c r="H896" s="31"/>
      <c r="J896" s="52"/>
    </row>
    <row r="897" spans="1:10">
      <c r="A897" s="86"/>
      <c r="B897" s="88" t="str">
        <f>IF(OR(ISERROR(VLOOKUP(LEFT(A897,FIND(" ",A897,1)),Actuacions!$A$10:$D$3010,4)),A897=""),"",VLOOKUP(VALUE(LEFT(A897,FIND(" ",A897,1))),Actuacions!$A$10:$D$3010,4))</f>
        <v/>
      </c>
      <c r="C897" s="89"/>
      <c r="D897" s="89"/>
      <c r="E897" s="31"/>
      <c r="F897" s="31"/>
      <c r="G897" s="32"/>
      <c r="H897" s="31"/>
      <c r="J897" s="52"/>
    </row>
    <row r="898" spans="1:10">
      <c r="A898" s="86"/>
      <c r="B898" s="88" t="str">
        <f>IF(OR(ISERROR(VLOOKUP(LEFT(A898,FIND(" ",A898,1)),Actuacions!$A$10:$D$3010,4)),A898=""),"",VLOOKUP(VALUE(LEFT(A898,FIND(" ",A898,1))),Actuacions!$A$10:$D$3010,4))</f>
        <v/>
      </c>
      <c r="C898" s="89"/>
      <c r="D898" s="89"/>
      <c r="E898" s="31"/>
      <c r="F898" s="31"/>
      <c r="G898" s="32"/>
      <c r="H898" s="31"/>
      <c r="J898" s="52"/>
    </row>
    <row r="899" spans="1:10">
      <c r="A899" s="86"/>
      <c r="B899" s="88" t="str">
        <f>IF(OR(ISERROR(VLOOKUP(LEFT(A899,FIND(" ",A899,1)),Actuacions!$A$10:$D$3010,4)),A899=""),"",VLOOKUP(VALUE(LEFT(A899,FIND(" ",A899,1))),Actuacions!$A$10:$D$3010,4))</f>
        <v/>
      </c>
      <c r="C899" s="89"/>
      <c r="D899" s="89"/>
      <c r="E899" s="31"/>
      <c r="F899" s="31"/>
      <c r="G899" s="32"/>
      <c r="H899" s="31"/>
      <c r="J899" s="52"/>
    </row>
    <row r="900" spans="1:10">
      <c r="A900" s="86"/>
      <c r="B900" s="88" t="str">
        <f>IF(OR(ISERROR(VLOOKUP(LEFT(A900,FIND(" ",A900,1)),Actuacions!$A$10:$D$3010,4)),A900=""),"",VLOOKUP(VALUE(LEFT(A900,FIND(" ",A900,1))),Actuacions!$A$10:$D$3010,4))</f>
        <v/>
      </c>
      <c r="C900" s="89"/>
      <c r="D900" s="89"/>
      <c r="E900" s="31"/>
      <c r="F900" s="31"/>
      <c r="G900" s="32"/>
      <c r="H900" s="31"/>
      <c r="J900" s="52"/>
    </row>
    <row r="901" spans="1:10">
      <c r="A901" s="86"/>
      <c r="B901" s="88" t="str">
        <f>IF(OR(ISERROR(VLOOKUP(LEFT(A901,FIND(" ",A901,1)),Actuacions!$A$10:$D$3010,4)),A901=""),"",VLOOKUP(VALUE(LEFT(A901,FIND(" ",A901,1))),Actuacions!$A$10:$D$3010,4))</f>
        <v/>
      </c>
      <c r="C901" s="89"/>
      <c r="D901" s="89"/>
      <c r="E901" s="31"/>
      <c r="F901" s="31"/>
      <c r="G901" s="32"/>
      <c r="H901" s="31"/>
      <c r="J901" s="52"/>
    </row>
    <row r="902" spans="1:10">
      <c r="A902" s="86"/>
      <c r="B902" s="88" t="str">
        <f>IF(OR(ISERROR(VLOOKUP(LEFT(A902,FIND(" ",A902,1)),Actuacions!$A$10:$D$3010,4)),A902=""),"",VLOOKUP(VALUE(LEFT(A902,FIND(" ",A902,1))),Actuacions!$A$10:$D$3010,4))</f>
        <v/>
      </c>
      <c r="C902" s="89"/>
      <c r="D902" s="89"/>
      <c r="E902" s="31"/>
      <c r="F902" s="31"/>
      <c r="G902" s="32"/>
      <c r="H902" s="31"/>
      <c r="J902" s="52"/>
    </row>
    <row r="903" spans="1:10">
      <c r="A903" s="86"/>
      <c r="B903" s="88" t="str">
        <f>IF(OR(ISERROR(VLOOKUP(LEFT(A903,FIND(" ",A903,1)),Actuacions!$A$10:$D$3010,4)),A903=""),"",VLOOKUP(VALUE(LEFT(A903,FIND(" ",A903,1))),Actuacions!$A$10:$D$3010,4))</f>
        <v/>
      </c>
      <c r="C903" s="89"/>
      <c r="D903" s="89"/>
      <c r="E903" s="31"/>
      <c r="F903" s="31"/>
      <c r="G903" s="32"/>
      <c r="H903" s="31"/>
      <c r="J903" s="52"/>
    </row>
    <row r="904" spans="1:10">
      <c r="A904" s="86"/>
      <c r="B904" s="88" t="str">
        <f>IF(OR(ISERROR(VLOOKUP(LEFT(A904,FIND(" ",A904,1)),Actuacions!$A$10:$D$3010,4)),A904=""),"",VLOOKUP(VALUE(LEFT(A904,FIND(" ",A904,1))),Actuacions!$A$10:$D$3010,4))</f>
        <v/>
      </c>
      <c r="C904" s="89"/>
      <c r="D904" s="89"/>
      <c r="E904" s="31"/>
      <c r="F904" s="31"/>
      <c r="G904" s="32"/>
      <c r="H904" s="31"/>
      <c r="J904" s="52"/>
    </row>
    <row r="905" spans="1:10">
      <c r="A905" s="86"/>
      <c r="B905" s="88" t="str">
        <f>IF(OR(ISERROR(VLOOKUP(LEFT(A905,FIND(" ",A905,1)),Actuacions!$A$10:$D$3010,4)),A905=""),"",VLOOKUP(VALUE(LEFT(A905,FIND(" ",A905,1))),Actuacions!$A$10:$D$3010,4))</f>
        <v/>
      </c>
      <c r="C905" s="89"/>
      <c r="D905" s="89"/>
      <c r="E905" s="31"/>
      <c r="F905" s="31"/>
      <c r="G905" s="32"/>
      <c r="H905" s="31"/>
      <c r="J905" s="52"/>
    </row>
    <row r="906" spans="1:10">
      <c r="A906" s="86"/>
      <c r="B906" s="88" t="str">
        <f>IF(OR(ISERROR(VLOOKUP(LEFT(A906,FIND(" ",A906,1)),Actuacions!$A$10:$D$3010,4)),A906=""),"",VLOOKUP(VALUE(LEFT(A906,FIND(" ",A906,1))),Actuacions!$A$10:$D$3010,4))</f>
        <v/>
      </c>
      <c r="C906" s="89"/>
      <c r="D906" s="89"/>
      <c r="E906" s="31"/>
      <c r="F906" s="31"/>
      <c r="G906" s="32"/>
      <c r="H906" s="31"/>
      <c r="J906" s="52"/>
    </row>
    <row r="907" spans="1:10">
      <c r="A907" s="86"/>
      <c r="B907" s="88" t="str">
        <f>IF(OR(ISERROR(VLOOKUP(LEFT(A907,FIND(" ",A907,1)),Actuacions!$A$10:$D$3010,4)),A907=""),"",VLOOKUP(VALUE(LEFT(A907,FIND(" ",A907,1))),Actuacions!$A$10:$D$3010,4))</f>
        <v/>
      </c>
      <c r="C907" s="89"/>
      <c r="D907" s="89"/>
      <c r="E907" s="31"/>
      <c r="F907" s="31"/>
      <c r="G907" s="32"/>
      <c r="H907" s="31"/>
      <c r="J907" s="52"/>
    </row>
    <row r="908" spans="1:10">
      <c r="A908" s="86"/>
      <c r="B908" s="88" t="str">
        <f>IF(OR(ISERROR(VLOOKUP(LEFT(A908,FIND(" ",A908,1)),Actuacions!$A$10:$D$3010,4)),A908=""),"",VLOOKUP(VALUE(LEFT(A908,FIND(" ",A908,1))),Actuacions!$A$10:$D$3010,4))</f>
        <v/>
      </c>
      <c r="C908" s="89"/>
      <c r="D908" s="89"/>
      <c r="E908" s="31"/>
      <c r="F908" s="31"/>
      <c r="G908" s="32"/>
      <c r="H908" s="31"/>
      <c r="J908" s="52"/>
    </row>
    <row r="909" spans="1:10">
      <c r="A909" s="86"/>
      <c r="B909" s="88" t="str">
        <f>IF(OR(ISERROR(VLOOKUP(LEFT(A909,FIND(" ",A909,1)),Actuacions!$A$10:$D$3010,4)),A909=""),"",VLOOKUP(VALUE(LEFT(A909,FIND(" ",A909,1))),Actuacions!$A$10:$D$3010,4))</f>
        <v/>
      </c>
      <c r="C909" s="89"/>
      <c r="D909" s="89"/>
      <c r="E909" s="31"/>
      <c r="F909" s="31"/>
      <c r="G909" s="32"/>
      <c r="H909" s="31"/>
      <c r="J909" s="52"/>
    </row>
    <row r="910" spans="1:10">
      <c r="A910" s="86"/>
      <c r="B910" s="88" t="str">
        <f>IF(OR(ISERROR(VLOOKUP(LEFT(A910,FIND(" ",A910,1)),Actuacions!$A$10:$D$3010,4)),A910=""),"",VLOOKUP(VALUE(LEFT(A910,FIND(" ",A910,1))),Actuacions!$A$10:$D$3010,4))</f>
        <v/>
      </c>
      <c r="C910" s="89"/>
      <c r="D910" s="89"/>
      <c r="E910" s="31"/>
      <c r="F910" s="31"/>
      <c r="G910" s="32"/>
      <c r="H910" s="31"/>
      <c r="J910" s="52"/>
    </row>
    <row r="911" spans="1:10">
      <c r="A911" s="86"/>
      <c r="B911" s="88" t="str">
        <f>IF(OR(ISERROR(VLOOKUP(LEFT(A911,FIND(" ",A911,1)),Actuacions!$A$10:$D$3010,4)),A911=""),"",VLOOKUP(VALUE(LEFT(A911,FIND(" ",A911,1))),Actuacions!$A$10:$D$3010,4))</f>
        <v/>
      </c>
      <c r="C911" s="89"/>
      <c r="D911" s="89"/>
      <c r="E911" s="31"/>
      <c r="F911" s="31"/>
      <c r="G911" s="32"/>
      <c r="H911" s="31"/>
      <c r="J911" s="52"/>
    </row>
    <row r="912" spans="1:10">
      <c r="A912" s="86"/>
      <c r="B912" s="88" t="str">
        <f>IF(OR(ISERROR(VLOOKUP(LEFT(A912,FIND(" ",A912,1)),Actuacions!$A$10:$D$3010,4)),A912=""),"",VLOOKUP(VALUE(LEFT(A912,FIND(" ",A912,1))),Actuacions!$A$10:$D$3010,4))</f>
        <v/>
      </c>
      <c r="C912" s="89"/>
      <c r="D912" s="89"/>
      <c r="E912" s="31"/>
      <c r="F912" s="31"/>
      <c r="G912" s="32"/>
      <c r="H912" s="31"/>
      <c r="J912" s="52"/>
    </row>
    <row r="913" spans="1:10">
      <c r="A913" s="86"/>
      <c r="B913" s="88" t="str">
        <f>IF(OR(ISERROR(VLOOKUP(LEFT(A913,FIND(" ",A913,1)),Actuacions!$A$10:$D$3010,4)),A913=""),"",VLOOKUP(VALUE(LEFT(A913,FIND(" ",A913,1))),Actuacions!$A$10:$D$3010,4))</f>
        <v/>
      </c>
      <c r="C913" s="89"/>
      <c r="D913" s="89"/>
      <c r="E913" s="31"/>
      <c r="F913" s="31"/>
      <c r="G913" s="32"/>
      <c r="H913" s="31"/>
      <c r="J913" s="52"/>
    </row>
    <row r="914" spans="1:10">
      <c r="A914" s="86"/>
      <c r="B914" s="88" t="str">
        <f>IF(OR(ISERROR(VLOOKUP(LEFT(A914,FIND(" ",A914,1)),Actuacions!$A$10:$D$3010,4)),A914=""),"",VLOOKUP(VALUE(LEFT(A914,FIND(" ",A914,1))),Actuacions!$A$10:$D$3010,4))</f>
        <v/>
      </c>
      <c r="C914" s="89"/>
      <c r="D914" s="89"/>
      <c r="E914" s="31"/>
      <c r="F914" s="31"/>
      <c r="G914" s="32"/>
      <c r="H914" s="31"/>
      <c r="J914" s="52"/>
    </row>
    <row r="915" spans="1:10">
      <c r="A915" s="86"/>
      <c r="B915" s="88" t="str">
        <f>IF(OR(ISERROR(VLOOKUP(LEFT(A915,FIND(" ",A915,1)),Actuacions!$A$10:$D$3010,4)),A915=""),"",VLOOKUP(VALUE(LEFT(A915,FIND(" ",A915,1))),Actuacions!$A$10:$D$3010,4))</f>
        <v/>
      </c>
      <c r="C915" s="89"/>
      <c r="D915" s="89"/>
      <c r="E915" s="31"/>
      <c r="F915" s="31"/>
      <c r="G915" s="32"/>
      <c r="H915" s="31"/>
      <c r="J915" s="52"/>
    </row>
    <row r="916" spans="1:10">
      <c r="A916" s="86"/>
      <c r="B916" s="88" t="str">
        <f>IF(OR(ISERROR(VLOOKUP(LEFT(A916,FIND(" ",A916,1)),Actuacions!$A$10:$D$3010,4)),A916=""),"",VLOOKUP(VALUE(LEFT(A916,FIND(" ",A916,1))),Actuacions!$A$10:$D$3010,4))</f>
        <v/>
      </c>
      <c r="C916" s="89"/>
      <c r="D916" s="89"/>
      <c r="E916" s="31"/>
      <c r="F916" s="31"/>
      <c r="G916" s="32"/>
      <c r="H916" s="31"/>
      <c r="J916" s="52"/>
    </row>
    <row r="917" spans="1:10">
      <c r="A917" s="86"/>
      <c r="B917" s="88" t="str">
        <f>IF(OR(ISERROR(VLOOKUP(LEFT(A917,FIND(" ",A917,1)),Actuacions!$A$10:$D$3010,4)),A917=""),"",VLOOKUP(VALUE(LEFT(A917,FIND(" ",A917,1))),Actuacions!$A$10:$D$3010,4))</f>
        <v/>
      </c>
      <c r="C917" s="89"/>
      <c r="D917" s="89"/>
      <c r="E917" s="31"/>
      <c r="F917" s="31"/>
      <c r="G917" s="32"/>
      <c r="H917" s="31"/>
      <c r="J917" s="52"/>
    </row>
    <row r="918" spans="1:10">
      <c r="A918" s="86"/>
      <c r="B918" s="88" t="str">
        <f>IF(OR(ISERROR(VLOOKUP(LEFT(A918,FIND(" ",A918,1)),Actuacions!$A$10:$D$3010,4)),A918=""),"",VLOOKUP(VALUE(LEFT(A918,FIND(" ",A918,1))),Actuacions!$A$10:$D$3010,4))</f>
        <v/>
      </c>
      <c r="C918" s="89"/>
      <c r="D918" s="89"/>
      <c r="E918" s="31"/>
      <c r="F918" s="31"/>
      <c r="G918" s="32"/>
      <c r="H918" s="31"/>
      <c r="J918" s="52"/>
    </row>
    <row r="919" spans="1:10">
      <c r="A919" s="86"/>
      <c r="B919" s="88" t="str">
        <f>IF(OR(ISERROR(VLOOKUP(LEFT(A919,FIND(" ",A919,1)),Actuacions!$A$10:$D$3010,4)),A919=""),"",VLOOKUP(VALUE(LEFT(A919,FIND(" ",A919,1))),Actuacions!$A$10:$D$3010,4))</f>
        <v/>
      </c>
      <c r="C919" s="89"/>
      <c r="D919" s="89"/>
      <c r="E919" s="31"/>
      <c r="F919" s="31"/>
      <c r="G919" s="32"/>
      <c r="H919" s="31"/>
      <c r="J919" s="52"/>
    </row>
    <row r="920" spans="1:10">
      <c r="A920" s="86"/>
      <c r="B920" s="88" t="str">
        <f>IF(OR(ISERROR(VLOOKUP(LEFT(A920,FIND(" ",A920,1)),Actuacions!$A$10:$D$3010,4)),A920=""),"",VLOOKUP(VALUE(LEFT(A920,FIND(" ",A920,1))),Actuacions!$A$10:$D$3010,4))</f>
        <v/>
      </c>
      <c r="C920" s="89"/>
      <c r="D920" s="89"/>
      <c r="E920" s="31"/>
      <c r="F920" s="31"/>
      <c r="G920" s="32"/>
      <c r="H920" s="31"/>
      <c r="J920" s="52"/>
    </row>
    <row r="921" spans="1:10">
      <c r="A921" s="86"/>
      <c r="B921" s="88" t="str">
        <f>IF(OR(ISERROR(VLOOKUP(LEFT(A921,FIND(" ",A921,1)),Actuacions!$A$10:$D$3010,4)),A921=""),"",VLOOKUP(VALUE(LEFT(A921,FIND(" ",A921,1))),Actuacions!$A$10:$D$3010,4))</f>
        <v/>
      </c>
      <c r="C921" s="89"/>
      <c r="D921" s="89"/>
      <c r="E921" s="31"/>
      <c r="F921" s="31"/>
      <c r="G921" s="32"/>
      <c r="H921" s="31"/>
      <c r="J921" s="52"/>
    </row>
    <row r="922" spans="1:10">
      <c r="A922" s="86"/>
      <c r="B922" s="88" t="str">
        <f>IF(OR(ISERROR(VLOOKUP(LEFT(A922,FIND(" ",A922,1)),Actuacions!$A$10:$D$3010,4)),A922=""),"",VLOOKUP(VALUE(LEFT(A922,FIND(" ",A922,1))),Actuacions!$A$10:$D$3010,4))</f>
        <v/>
      </c>
      <c r="C922" s="89"/>
      <c r="D922" s="89"/>
      <c r="E922" s="31"/>
      <c r="F922" s="31"/>
      <c r="G922" s="32"/>
      <c r="H922" s="31"/>
      <c r="J922" s="52"/>
    </row>
    <row r="923" spans="1:10">
      <c r="A923" s="86"/>
      <c r="B923" s="88" t="str">
        <f>IF(OR(ISERROR(VLOOKUP(LEFT(A923,FIND(" ",A923,1)),Actuacions!$A$10:$D$3010,4)),A923=""),"",VLOOKUP(VALUE(LEFT(A923,FIND(" ",A923,1))),Actuacions!$A$10:$D$3010,4))</f>
        <v/>
      </c>
      <c r="C923" s="89"/>
      <c r="D923" s="89"/>
      <c r="E923" s="31"/>
      <c r="F923" s="31"/>
      <c r="G923" s="32"/>
      <c r="H923" s="31"/>
      <c r="J923" s="52"/>
    </row>
    <row r="924" spans="1:10">
      <c r="A924" s="86"/>
      <c r="B924" s="88" t="str">
        <f>IF(OR(ISERROR(VLOOKUP(LEFT(A924,FIND(" ",A924,1)),Actuacions!$A$10:$D$3010,4)),A924=""),"",VLOOKUP(VALUE(LEFT(A924,FIND(" ",A924,1))),Actuacions!$A$10:$D$3010,4))</f>
        <v/>
      </c>
      <c r="C924" s="89"/>
      <c r="D924" s="89"/>
      <c r="E924" s="31"/>
      <c r="F924" s="31"/>
      <c r="G924" s="32"/>
      <c r="H924" s="31"/>
      <c r="J924" s="52"/>
    </row>
    <row r="925" spans="1:10">
      <c r="A925" s="86"/>
      <c r="B925" s="88" t="str">
        <f>IF(OR(ISERROR(VLOOKUP(LEFT(A925,FIND(" ",A925,1)),Actuacions!$A$10:$D$3010,4)),A925=""),"",VLOOKUP(VALUE(LEFT(A925,FIND(" ",A925,1))),Actuacions!$A$10:$D$3010,4))</f>
        <v/>
      </c>
      <c r="C925" s="89"/>
      <c r="D925" s="89"/>
      <c r="E925" s="31"/>
      <c r="F925" s="31"/>
      <c r="G925" s="32"/>
      <c r="H925" s="31"/>
      <c r="J925" s="52"/>
    </row>
    <row r="926" spans="1:10">
      <c r="A926" s="86"/>
      <c r="B926" s="88" t="str">
        <f>IF(OR(ISERROR(VLOOKUP(LEFT(A926,FIND(" ",A926,1)),Actuacions!$A$10:$D$3010,4)),A926=""),"",VLOOKUP(VALUE(LEFT(A926,FIND(" ",A926,1))),Actuacions!$A$10:$D$3010,4))</f>
        <v/>
      </c>
      <c r="C926" s="89"/>
      <c r="D926" s="89"/>
      <c r="E926" s="31"/>
      <c r="F926" s="31"/>
      <c r="G926" s="32"/>
      <c r="H926" s="31"/>
      <c r="J926" s="52"/>
    </row>
    <row r="927" spans="1:10">
      <c r="A927" s="86"/>
      <c r="B927" s="88" t="str">
        <f>IF(OR(ISERROR(VLOOKUP(LEFT(A927,FIND(" ",A927,1)),Actuacions!$A$10:$D$3010,4)),A927=""),"",VLOOKUP(VALUE(LEFT(A927,FIND(" ",A927,1))),Actuacions!$A$10:$D$3010,4))</f>
        <v/>
      </c>
      <c r="C927" s="89"/>
      <c r="D927" s="89"/>
      <c r="E927" s="31"/>
      <c r="F927" s="31"/>
      <c r="G927" s="32"/>
      <c r="H927" s="31"/>
      <c r="J927" s="52"/>
    </row>
    <row r="928" spans="1:10">
      <c r="A928" s="86"/>
      <c r="B928" s="88" t="str">
        <f>IF(OR(ISERROR(VLOOKUP(LEFT(A928,FIND(" ",A928,1)),Actuacions!$A$10:$D$3010,4)),A928=""),"",VLOOKUP(VALUE(LEFT(A928,FIND(" ",A928,1))),Actuacions!$A$10:$D$3010,4))</f>
        <v/>
      </c>
      <c r="C928" s="89"/>
      <c r="D928" s="89"/>
      <c r="E928" s="31"/>
      <c r="F928" s="31"/>
      <c r="G928" s="32"/>
      <c r="H928" s="31"/>
      <c r="J928" s="52"/>
    </row>
    <row r="929" spans="1:10">
      <c r="A929" s="86"/>
      <c r="B929" s="88" t="str">
        <f>IF(OR(ISERROR(VLOOKUP(LEFT(A929,FIND(" ",A929,1)),Actuacions!$A$10:$D$3010,4)),A929=""),"",VLOOKUP(VALUE(LEFT(A929,FIND(" ",A929,1))),Actuacions!$A$10:$D$3010,4))</f>
        <v/>
      </c>
      <c r="C929" s="89"/>
      <c r="D929" s="89"/>
      <c r="E929" s="31"/>
      <c r="F929" s="31"/>
      <c r="G929" s="32"/>
      <c r="H929" s="31"/>
      <c r="J929" s="52"/>
    </row>
    <row r="930" spans="1:10">
      <c r="A930" s="86"/>
      <c r="B930" s="88" t="str">
        <f>IF(OR(ISERROR(VLOOKUP(LEFT(A930,FIND(" ",A930,1)),Actuacions!$A$10:$D$3010,4)),A930=""),"",VLOOKUP(VALUE(LEFT(A930,FIND(" ",A930,1))),Actuacions!$A$10:$D$3010,4))</f>
        <v/>
      </c>
      <c r="C930" s="89"/>
      <c r="D930" s="89"/>
      <c r="E930" s="31"/>
      <c r="F930" s="31"/>
      <c r="G930" s="32"/>
      <c r="H930" s="31"/>
      <c r="J930" s="52"/>
    </row>
    <row r="931" spans="1:10">
      <c r="A931" s="86"/>
      <c r="B931" s="88" t="str">
        <f>IF(OR(ISERROR(VLOOKUP(LEFT(A931,FIND(" ",A931,1)),Actuacions!$A$10:$D$3010,4)),A931=""),"",VLOOKUP(VALUE(LEFT(A931,FIND(" ",A931,1))),Actuacions!$A$10:$D$3010,4))</f>
        <v/>
      </c>
      <c r="C931" s="89"/>
      <c r="D931" s="89"/>
      <c r="E931" s="31"/>
      <c r="F931" s="31"/>
      <c r="G931" s="32"/>
      <c r="H931" s="31"/>
      <c r="J931" s="52"/>
    </row>
    <row r="932" spans="1:10">
      <c r="A932" s="86"/>
      <c r="B932" s="88" t="str">
        <f>IF(OR(ISERROR(VLOOKUP(LEFT(A932,FIND(" ",A932,1)),Actuacions!$A$10:$D$3010,4)),A932=""),"",VLOOKUP(VALUE(LEFT(A932,FIND(" ",A932,1))),Actuacions!$A$10:$D$3010,4))</f>
        <v/>
      </c>
      <c r="C932" s="89"/>
      <c r="D932" s="89"/>
      <c r="E932" s="31"/>
      <c r="F932" s="31"/>
      <c r="G932" s="32"/>
      <c r="H932" s="31"/>
      <c r="J932" s="52"/>
    </row>
    <row r="933" spans="1:10">
      <c r="A933" s="86"/>
      <c r="B933" s="88" t="str">
        <f>IF(OR(ISERROR(VLOOKUP(LEFT(A933,FIND(" ",A933,1)),Actuacions!$A$10:$D$3010,4)),A933=""),"",VLOOKUP(VALUE(LEFT(A933,FIND(" ",A933,1))),Actuacions!$A$10:$D$3010,4))</f>
        <v/>
      </c>
      <c r="C933" s="89"/>
      <c r="D933" s="89"/>
      <c r="E933" s="31"/>
      <c r="F933" s="31"/>
      <c r="G933" s="32"/>
      <c r="H933" s="31"/>
      <c r="J933" s="52"/>
    </row>
    <row r="934" spans="1:10">
      <c r="A934" s="86"/>
      <c r="B934" s="88" t="str">
        <f>IF(OR(ISERROR(VLOOKUP(LEFT(A934,FIND(" ",A934,1)),Actuacions!$A$10:$D$3010,4)),A934=""),"",VLOOKUP(VALUE(LEFT(A934,FIND(" ",A934,1))),Actuacions!$A$10:$D$3010,4))</f>
        <v/>
      </c>
      <c r="C934" s="89"/>
      <c r="D934" s="89"/>
      <c r="E934" s="31"/>
      <c r="F934" s="31"/>
      <c r="G934" s="32"/>
      <c r="H934" s="31"/>
      <c r="J934" s="52"/>
    </row>
    <row r="935" spans="1:10">
      <c r="A935" s="86"/>
      <c r="B935" s="88" t="str">
        <f>IF(OR(ISERROR(VLOOKUP(LEFT(A935,FIND(" ",A935,1)),Actuacions!$A$10:$D$3010,4)),A935=""),"",VLOOKUP(VALUE(LEFT(A935,FIND(" ",A935,1))),Actuacions!$A$10:$D$3010,4))</f>
        <v/>
      </c>
      <c r="C935" s="89"/>
      <c r="D935" s="89"/>
      <c r="E935" s="31"/>
      <c r="F935" s="31"/>
      <c r="G935" s="32"/>
      <c r="H935" s="31"/>
      <c r="J935" s="52"/>
    </row>
    <row r="936" spans="1:10">
      <c r="A936" s="86"/>
      <c r="B936" s="88" t="str">
        <f>IF(OR(ISERROR(VLOOKUP(LEFT(A936,FIND(" ",A936,1)),Actuacions!$A$10:$D$3010,4)),A936=""),"",VLOOKUP(VALUE(LEFT(A936,FIND(" ",A936,1))),Actuacions!$A$10:$D$3010,4))</f>
        <v/>
      </c>
      <c r="C936" s="89"/>
      <c r="D936" s="89"/>
      <c r="E936" s="31"/>
      <c r="F936" s="31"/>
      <c r="G936" s="32"/>
      <c r="H936" s="31"/>
      <c r="J936" s="52"/>
    </row>
    <row r="937" spans="1:10">
      <c r="A937" s="86"/>
      <c r="B937" s="88" t="str">
        <f>IF(OR(ISERROR(VLOOKUP(LEFT(A937,FIND(" ",A937,1)),Actuacions!$A$10:$D$3010,4)),A937=""),"",VLOOKUP(VALUE(LEFT(A937,FIND(" ",A937,1))),Actuacions!$A$10:$D$3010,4))</f>
        <v/>
      </c>
      <c r="C937" s="89"/>
      <c r="D937" s="89"/>
      <c r="E937" s="31"/>
      <c r="F937" s="31"/>
      <c r="G937" s="32"/>
      <c r="H937" s="31"/>
      <c r="J937" s="52"/>
    </row>
    <row r="938" spans="1:10">
      <c r="A938" s="86"/>
      <c r="B938" s="88" t="str">
        <f>IF(OR(ISERROR(VLOOKUP(LEFT(A938,FIND(" ",A938,1)),Actuacions!$A$10:$D$3010,4)),A938=""),"",VLOOKUP(VALUE(LEFT(A938,FIND(" ",A938,1))),Actuacions!$A$10:$D$3010,4))</f>
        <v/>
      </c>
      <c r="C938" s="89"/>
      <c r="D938" s="89"/>
      <c r="E938" s="31"/>
      <c r="F938" s="31"/>
      <c r="G938" s="32"/>
      <c r="H938" s="31"/>
      <c r="J938" s="52"/>
    </row>
    <row r="939" spans="1:10">
      <c r="A939" s="86"/>
      <c r="B939" s="88" t="str">
        <f>IF(OR(ISERROR(VLOOKUP(LEFT(A939,FIND(" ",A939,1)),Actuacions!$A$10:$D$3010,4)),A939=""),"",VLOOKUP(VALUE(LEFT(A939,FIND(" ",A939,1))),Actuacions!$A$10:$D$3010,4))</f>
        <v/>
      </c>
      <c r="C939" s="89"/>
      <c r="D939" s="89"/>
      <c r="E939" s="31"/>
      <c r="F939" s="31"/>
      <c r="G939" s="32"/>
      <c r="H939" s="31"/>
      <c r="J939" s="52"/>
    </row>
    <row r="940" spans="1:10">
      <c r="A940" s="86"/>
      <c r="B940" s="88" t="str">
        <f>IF(OR(ISERROR(VLOOKUP(LEFT(A940,FIND(" ",A940,1)),Actuacions!$A$10:$D$3010,4)),A940=""),"",VLOOKUP(VALUE(LEFT(A940,FIND(" ",A940,1))),Actuacions!$A$10:$D$3010,4))</f>
        <v/>
      </c>
      <c r="C940" s="89"/>
      <c r="D940" s="89"/>
      <c r="E940" s="31"/>
      <c r="F940" s="31"/>
      <c r="G940" s="32"/>
      <c r="H940" s="31"/>
      <c r="J940" s="52"/>
    </row>
    <row r="941" spans="1:10">
      <c r="A941" s="86"/>
      <c r="B941" s="88" t="str">
        <f>IF(OR(ISERROR(VLOOKUP(LEFT(A941,FIND(" ",A941,1)),Actuacions!$A$10:$D$3010,4)),A941=""),"",VLOOKUP(VALUE(LEFT(A941,FIND(" ",A941,1))),Actuacions!$A$10:$D$3010,4))</f>
        <v/>
      </c>
      <c r="C941" s="89"/>
      <c r="D941" s="89"/>
      <c r="E941" s="31"/>
      <c r="F941" s="31"/>
      <c r="G941" s="32"/>
      <c r="H941" s="31"/>
      <c r="J941" s="52"/>
    </row>
    <row r="942" spans="1:10">
      <c r="A942" s="86"/>
      <c r="B942" s="88" t="str">
        <f>IF(OR(ISERROR(VLOOKUP(LEFT(A942,FIND(" ",A942,1)),Actuacions!$A$10:$D$3010,4)),A942=""),"",VLOOKUP(VALUE(LEFT(A942,FIND(" ",A942,1))),Actuacions!$A$10:$D$3010,4))</f>
        <v/>
      </c>
      <c r="C942" s="89"/>
      <c r="D942" s="89"/>
      <c r="E942" s="31"/>
      <c r="F942" s="31"/>
      <c r="G942" s="32"/>
      <c r="H942" s="31"/>
      <c r="J942" s="52"/>
    </row>
    <row r="943" spans="1:10">
      <c r="A943" s="86"/>
      <c r="B943" s="88" t="str">
        <f>IF(OR(ISERROR(VLOOKUP(LEFT(A943,FIND(" ",A943,1)),Actuacions!$A$10:$D$3010,4)),A943=""),"",VLOOKUP(VALUE(LEFT(A943,FIND(" ",A943,1))),Actuacions!$A$10:$D$3010,4))</f>
        <v/>
      </c>
      <c r="C943" s="89"/>
      <c r="D943" s="89"/>
      <c r="E943" s="31"/>
      <c r="F943" s="31"/>
      <c r="G943" s="32"/>
      <c r="H943" s="31"/>
      <c r="J943" s="52"/>
    </row>
    <row r="944" spans="1:10">
      <c r="A944" s="86"/>
      <c r="B944" s="88" t="str">
        <f>IF(OR(ISERROR(VLOOKUP(LEFT(A944,FIND(" ",A944,1)),Actuacions!$A$10:$D$3010,4)),A944=""),"",VLOOKUP(VALUE(LEFT(A944,FIND(" ",A944,1))),Actuacions!$A$10:$D$3010,4))</f>
        <v/>
      </c>
      <c r="C944" s="89"/>
      <c r="D944" s="89"/>
      <c r="E944" s="31"/>
      <c r="F944" s="31"/>
      <c r="G944" s="32"/>
      <c r="H944" s="31"/>
      <c r="J944" s="52"/>
    </row>
    <row r="945" spans="1:10">
      <c r="A945" s="86"/>
      <c r="B945" s="88" t="str">
        <f>IF(OR(ISERROR(VLOOKUP(LEFT(A945,FIND(" ",A945,1)),Actuacions!$A$10:$D$3010,4)),A945=""),"",VLOOKUP(VALUE(LEFT(A945,FIND(" ",A945,1))),Actuacions!$A$10:$D$3010,4))</f>
        <v/>
      </c>
      <c r="C945" s="89"/>
      <c r="D945" s="89"/>
      <c r="E945" s="31"/>
      <c r="F945" s="31"/>
      <c r="G945" s="32"/>
      <c r="H945" s="31"/>
      <c r="J945" s="52"/>
    </row>
    <row r="946" spans="1:10">
      <c r="A946" s="86"/>
      <c r="B946" s="88" t="str">
        <f>IF(OR(ISERROR(VLOOKUP(LEFT(A946,FIND(" ",A946,1)),Actuacions!$A$10:$D$3010,4)),A946=""),"",VLOOKUP(VALUE(LEFT(A946,FIND(" ",A946,1))),Actuacions!$A$10:$D$3010,4))</f>
        <v/>
      </c>
      <c r="C946" s="89"/>
      <c r="D946" s="89"/>
      <c r="E946" s="31"/>
      <c r="F946" s="31"/>
      <c r="G946" s="32"/>
      <c r="H946" s="31"/>
      <c r="J946" s="52"/>
    </row>
    <row r="947" spans="1:10">
      <c r="A947" s="86"/>
      <c r="B947" s="88" t="str">
        <f>IF(OR(ISERROR(VLOOKUP(LEFT(A947,FIND(" ",A947,1)),Actuacions!$A$10:$D$3010,4)),A947=""),"",VLOOKUP(VALUE(LEFT(A947,FIND(" ",A947,1))),Actuacions!$A$10:$D$3010,4))</f>
        <v/>
      </c>
      <c r="C947" s="89"/>
      <c r="D947" s="89"/>
      <c r="E947" s="31"/>
      <c r="F947" s="31"/>
      <c r="G947" s="32"/>
      <c r="H947" s="31"/>
      <c r="J947" s="52"/>
    </row>
    <row r="948" spans="1:10">
      <c r="A948" s="86"/>
      <c r="B948" s="88" t="str">
        <f>IF(OR(ISERROR(VLOOKUP(LEFT(A948,FIND(" ",A948,1)),Actuacions!$A$10:$D$3010,4)),A948=""),"",VLOOKUP(VALUE(LEFT(A948,FIND(" ",A948,1))),Actuacions!$A$10:$D$3010,4))</f>
        <v/>
      </c>
      <c r="C948" s="89"/>
      <c r="D948" s="89"/>
      <c r="E948" s="31"/>
      <c r="F948" s="31"/>
      <c r="G948" s="32"/>
      <c r="H948" s="31"/>
      <c r="J948" s="52"/>
    </row>
    <row r="949" spans="1:10">
      <c r="A949" s="86"/>
      <c r="B949" s="88" t="str">
        <f>IF(OR(ISERROR(VLOOKUP(LEFT(A949,FIND(" ",A949,1)),Actuacions!$A$10:$D$3010,4)),A949=""),"",VLOOKUP(VALUE(LEFT(A949,FIND(" ",A949,1))),Actuacions!$A$10:$D$3010,4))</f>
        <v/>
      </c>
      <c r="C949" s="89"/>
      <c r="D949" s="89"/>
      <c r="E949" s="31"/>
      <c r="F949" s="31"/>
      <c r="G949" s="32"/>
      <c r="H949" s="31"/>
      <c r="J949" s="52"/>
    </row>
    <row r="950" spans="1:10">
      <c r="A950" s="86"/>
      <c r="B950" s="88" t="str">
        <f>IF(OR(ISERROR(VLOOKUP(LEFT(A950,FIND(" ",A950,1)),Actuacions!$A$10:$D$3010,4)),A950=""),"",VLOOKUP(VALUE(LEFT(A950,FIND(" ",A950,1))),Actuacions!$A$10:$D$3010,4))</f>
        <v/>
      </c>
      <c r="C950" s="89"/>
      <c r="D950" s="89"/>
      <c r="E950" s="31"/>
      <c r="F950" s="31"/>
      <c r="G950" s="32"/>
      <c r="H950" s="31"/>
      <c r="J950" s="52"/>
    </row>
    <row r="951" spans="1:10">
      <c r="A951" s="86"/>
      <c r="B951" s="88" t="str">
        <f>IF(OR(ISERROR(VLOOKUP(LEFT(A951,FIND(" ",A951,1)),Actuacions!$A$10:$D$3010,4)),A951=""),"",VLOOKUP(VALUE(LEFT(A951,FIND(" ",A951,1))),Actuacions!$A$10:$D$3010,4))</f>
        <v/>
      </c>
      <c r="C951" s="89"/>
      <c r="D951" s="89"/>
      <c r="E951" s="31"/>
      <c r="F951" s="31"/>
      <c r="G951" s="32"/>
      <c r="H951" s="31"/>
      <c r="J951" s="52"/>
    </row>
    <row r="952" spans="1:10">
      <c r="A952" s="86"/>
      <c r="B952" s="88" t="str">
        <f>IF(OR(ISERROR(VLOOKUP(LEFT(A952,FIND(" ",A952,1)),Actuacions!$A$10:$D$3010,4)),A952=""),"",VLOOKUP(VALUE(LEFT(A952,FIND(" ",A952,1))),Actuacions!$A$10:$D$3010,4))</f>
        <v/>
      </c>
      <c r="C952" s="89"/>
      <c r="D952" s="89"/>
      <c r="E952" s="31"/>
      <c r="F952" s="31"/>
      <c r="G952" s="32"/>
      <c r="H952" s="31"/>
      <c r="J952" s="52"/>
    </row>
    <row r="953" spans="1:10">
      <c r="A953" s="86"/>
      <c r="B953" s="88" t="str">
        <f>IF(OR(ISERROR(VLOOKUP(LEFT(A953,FIND(" ",A953,1)),Actuacions!$A$10:$D$3010,4)),A953=""),"",VLOOKUP(VALUE(LEFT(A953,FIND(" ",A953,1))),Actuacions!$A$10:$D$3010,4))</f>
        <v/>
      </c>
      <c r="C953" s="89"/>
      <c r="D953" s="89"/>
      <c r="E953" s="31"/>
      <c r="F953" s="31"/>
      <c r="G953" s="32"/>
      <c r="H953" s="31"/>
      <c r="J953" s="52"/>
    </row>
    <row r="954" spans="1:10">
      <c r="A954" s="86"/>
      <c r="B954" s="88" t="str">
        <f>IF(OR(ISERROR(VLOOKUP(LEFT(A954,FIND(" ",A954,1)),Actuacions!$A$10:$D$3010,4)),A954=""),"",VLOOKUP(VALUE(LEFT(A954,FIND(" ",A954,1))),Actuacions!$A$10:$D$3010,4))</f>
        <v/>
      </c>
      <c r="C954" s="89"/>
      <c r="D954" s="89"/>
      <c r="E954" s="31"/>
      <c r="F954" s="31"/>
      <c r="G954" s="32"/>
      <c r="H954" s="31"/>
      <c r="J954" s="52"/>
    </row>
    <row r="955" spans="1:10">
      <c r="A955" s="86"/>
      <c r="B955" s="88" t="str">
        <f>IF(OR(ISERROR(VLOOKUP(LEFT(A955,FIND(" ",A955,1)),Actuacions!$A$10:$D$3010,4)),A955=""),"",VLOOKUP(VALUE(LEFT(A955,FIND(" ",A955,1))),Actuacions!$A$10:$D$3010,4))</f>
        <v/>
      </c>
      <c r="C955" s="89"/>
      <c r="D955" s="89"/>
      <c r="E955" s="31"/>
      <c r="F955" s="31"/>
      <c r="G955" s="32"/>
      <c r="H955" s="31"/>
      <c r="J955" s="52"/>
    </row>
    <row r="956" spans="1:10">
      <c r="A956" s="86"/>
      <c r="B956" s="88" t="str">
        <f>IF(OR(ISERROR(VLOOKUP(LEFT(A956,FIND(" ",A956,1)),Actuacions!$A$10:$D$3010,4)),A956=""),"",VLOOKUP(VALUE(LEFT(A956,FIND(" ",A956,1))),Actuacions!$A$10:$D$3010,4))</f>
        <v/>
      </c>
      <c r="C956" s="89"/>
      <c r="D956" s="89"/>
      <c r="E956" s="31"/>
      <c r="F956" s="31"/>
      <c r="G956" s="32"/>
      <c r="H956" s="31"/>
      <c r="J956" s="52"/>
    </row>
    <row r="957" spans="1:10">
      <c r="A957" s="86"/>
      <c r="B957" s="88" t="str">
        <f>IF(OR(ISERROR(VLOOKUP(LEFT(A957,FIND(" ",A957,1)),Actuacions!$A$10:$D$3010,4)),A957=""),"",VLOOKUP(VALUE(LEFT(A957,FIND(" ",A957,1))),Actuacions!$A$10:$D$3010,4))</f>
        <v/>
      </c>
      <c r="C957" s="89"/>
      <c r="D957" s="89"/>
      <c r="E957" s="31"/>
      <c r="F957" s="31"/>
      <c r="G957" s="32"/>
      <c r="H957" s="31"/>
      <c r="J957" s="52"/>
    </row>
    <row r="958" spans="1:10">
      <c r="A958" s="86"/>
      <c r="B958" s="88" t="str">
        <f>IF(OR(ISERROR(VLOOKUP(LEFT(A958,FIND(" ",A958,1)),Actuacions!$A$10:$D$3010,4)),A958=""),"",VLOOKUP(VALUE(LEFT(A958,FIND(" ",A958,1))),Actuacions!$A$10:$D$3010,4))</f>
        <v/>
      </c>
      <c r="C958" s="89"/>
      <c r="D958" s="89"/>
      <c r="E958" s="31"/>
      <c r="F958" s="31"/>
      <c r="G958" s="32"/>
      <c r="H958" s="31"/>
      <c r="J958" s="52"/>
    </row>
    <row r="959" spans="1:10">
      <c r="A959" s="86"/>
      <c r="B959" s="88" t="str">
        <f>IF(OR(ISERROR(VLOOKUP(LEFT(A959,FIND(" ",A959,1)),Actuacions!$A$10:$D$3010,4)),A959=""),"",VLOOKUP(VALUE(LEFT(A959,FIND(" ",A959,1))),Actuacions!$A$10:$D$3010,4))</f>
        <v/>
      </c>
      <c r="C959" s="89"/>
      <c r="D959" s="89"/>
      <c r="E959" s="31"/>
      <c r="F959" s="31"/>
      <c r="G959" s="32"/>
      <c r="H959" s="31"/>
      <c r="J959" s="52"/>
    </row>
    <row r="960" spans="1:10">
      <c r="A960" s="86"/>
      <c r="B960" s="88" t="str">
        <f>IF(OR(ISERROR(VLOOKUP(LEFT(A960,FIND(" ",A960,1)),Actuacions!$A$10:$D$3010,4)),A960=""),"",VLOOKUP(VALUE(LEFT(A960,FIND(" ",A960,1))),Actuacions!$A$10:$D$3010,4))</f>
        <v/>
      </c>
      <c r="C960" s="89"/>
      <c r="D960" s="89"/>
      <c r="E960" s="31"/>
      <c r="F960" s="31"/>
      <c r="G960" s="32"/>
      <c r="H960" s="31"/>
      <c r="J960" s="52"/>
    </row>
    <row r="961" spans="1:10">
      <c r="A961" s="86"/>
      <c r="B961" s="88" t="str">
        <f>IF(OR(ISERROR(VLOOKUP(LEFT(A961,FIND(" ",A961,1)),Actuacions!$A$10:$D$3010,4)),A961=""),"",VLOOKUP(VALUE(LEFT(A961,FIND(" ",A961,1))),Actuacions!$A$10:$D$3010,4))</f>
        <v/>
      </c>
      <c r="C961" s="89"/>
      <c r="D961" s="89"/>
      <c r="E961" s="31"/>
      <c r="F961" s="31"/>
      <c r="G961" s="32"/>
      <c r="H961" s="31"/>
      <c r="J961" s="52"/>
    </row>
    <row r="962" spans="1:10">
      <c r="A962" s="86"/>
      <c r="B962" s="88" t="str">
        <f>IF(OR(ISERROR(VLOOKUP(LEFT(A962,FIND(" ",A962,1)),Actuacions!$A$10:$D$3010,4)),A962=""),"",VLOOKUP(VALUE(LEFT(A962,FIND(" ",A962,1))),Actuacions!$A$10:$D$3010,4))</f>
        <v/>
      </c>
      <c r="C962" s="89"/>
      <c r="D962" s="89"/>
      <c r="E962" s="31"/>
      <c r="F962" s="31"/>
      <c r="G962" s="32"/>
      <c r="H962" s="31"/>
      <c r="J962" s="52"/>
    </row>
    <row r="963" spans="1:10">
      <c r="A963" s="86"/>
      <c r="B963" s="88" t="str">
        <f>IF(OR(ISERROR(VLOOKUP(LEFT(A963,FIND(" ",A963,1)),Actuacions!$A$10:$D$3010,4)),A963=""),"",VLOOKUP(VALUE(LEFT(A963,FIND(" ",A963,1))),Actuacions!$A$10:$D$3010,4))</f>
        <v/>
      </c>
      <c r="C963" s="89"/>
      <c r="D963" s="89"/>
      <c r="E963" s="31"/>
      <c r="F963" s="31"/>
      <c r="G963" s="32"/>
      <c r="H963" s="31"/>
      <c r="J963" s="52"/>
    </row>
    <row r="964" spans="1:10">
      <c r="A964" s="86"/>
      <c r="B964" s="88" t="str">
        <f>IF(OR(ISERROR(VLOOKUP(LEFT(A964,FIND(" ",A964,1)),Actuacions!$A$10:$D$3010,4)),A964=""),"",VLOOKUP(VALUE(LEFT(A964,FIND(" ",A964,1))),Actuacions!$A$10:$D$3010,4))</f>
        <v/>
      </c>
      <c r="C964" s="89"/>
      <c r="D964" s="89"/>
      <c r="E964" s="31"/>
      <c r="F964" s="31"/>
      <c r="G964" s="32"/>
      <c r="H964" s="31"/>
      <c r="J964" s="52"/>
    </row>
    <row r="965" spans="1:10">
      <c r="A965" s="86"/>
      <c r="B965" s="88" t="str">
        <f>IF(OR(ISERROR(VLOOKUP(LEFT(A965,FIND(" ",A965,1)),Actuacions!$A$10:$D$3010,4)),A965=""),"",VLOOKUP(VALUE(LEFT(A965,FIND(" ",A965,1))),Actuacions!$A$10:$D$3010,4))</f>
        <v/>
      </c>
      <c r="C965" s="89"/>
      <c r="D965" s="89"/>
      <c r="E965" s="31"/>
      <c r="F965" s="31"/>
      <c r="G965" s="32"/>
      <c r="H965" s="31"/>
      <c r="J965" s="52"/>
    </row>
    <row r="966" spans="1:10">
      <c r="A966" s="86"/>
      <c r="B966" s="88" t="str">
        <f>IF(OR(ISERROR(VLOOKUP(LEFT(A966,FIND(" ",A966,1)),Actuacions!$A$10:$D$3010,4)),A966=""),"",VLOOKUP(VALUE(LEFT(A966,FIND(" ",A966,1))),Actuacions!$A$10:$D$3010,4))</f>
        <v/>
      </c>
      <c r="C966" s="89"/>
      <c r="D966" s="89"/>
      <c r="E966" s="31"/>
      <c r="F966" s="31"/>
      <c r="G966" s="32"/>
      <c r="H966" s="31"/>
      <c r="J966" s="52"/>
    </row>
    <row r="967" spans="1:10">
      <c r="A967" s="86"/>
      <c r="B967" s="88" t="str">
        <f>IF(OR(ISERROR(VLOOKUP(LEFT(A967,FIND(" ",A967,1)),Actuacions!$A$10:$D$3010,4)),A967=""),"",VLOOKUP(VALUE(LEFT(A967,FIND(" ",A967,1))),Actuacions!$A$10:$D$3010,4))</f>
        <v/>
      </c>
      <c r="C967" s="89"/>
      <c r="D967" s="89"/>
      <c r="E967" s="31"/>
      <c r="F967" s="31"/>
      <c r="G967" s="32"/>
      <c r="H967" s="31"/>
      <c r="J967" s="52"/>
    </row>
    <row r="968" spans="1:10">
      <c r="A968" s="86"/>
      <c r="B968" s="88" t="str">
        <f>IF(OR(ISERROR(VLOOKUP(LEFT(A968,FIND(" ",A968,1)),Actuacions!$A$10:$D$3010,4)),A968=""),"",VLOOKUP(VALUE(LEFT(A968,FIND(" ",A968,1))),Actuacions!$A$10:$D$3010,4))</f>
        <v/>
      </c>
      <c r="C968" s="89"/>
      <c r="D968" s="89"/>
      <c r="E968" s="31"/>
      <c r="F968" s="31"/>
      <c r="G968" s="32"/>
      <c r="H968" s="31"/>
      <c r="J968" s="52"/>
    </row>
    <row r="969" spans="1:10">
      <c r="A969" s="86"/>
      <c r="B969" s="88" t="str">
        <f>IF(OR(ISERROR(VLOOKUP(LEFT(A969,FIND(" ",A969,1)),Actuacions!$A$10:$D$3010,4)),A969=""),"",VLOOKUP(VALUE(LEFT(A969,FIND(" ",A969,1))),Actuacions!$A$10:$D$3010,4))</f>
        <v/>
      </c>
      <c r="C969" s="89"/>
      <c r="D969" s="89"/>
      <c r="E969" s="31"/>
      <c r="F969" s="31"/>
      <c r="G969" s="32"/>
      <c r="H969" s="31"/>
      <c r="J969" s="52"/>
    </row>
    <row r="970" spans="1:10">
      <c r="A970" s="86"/>
      <c r="B970" s="88" t="str">
        <f>IF(OR(ISERROR(VLOOKUP(LEFT(A970,FIND(" ",A970,1)),Actuacions!$A$10:$D$3010,4)),A970=""),"",VLOOKUP(VALUE(LEFT(A970,FIND(" ",A970,1))),Actuacions!$A$10:$D$3010,4))</f>
        <v/>
      </c>
      <c r="C970" s="89"/>
      <c r="D970" s="89"/>
      <c r="E970" s="31"/>
      <c r="F970" s="31"/>
      <c r="G970" s="32"/>
      <c r="H970" s="31"/>
      <c r="J970" s="52"/>
    </row>
    <row r="971" spans="1:10">
      <c r="A971" s="86"/>
      <c r="B971" s="88" t="str">
        <f>IF(OR(ISERROR(VLOOKUP(LEFT(A971,FIND(" ",A971,1)),Actuacions!$A$10:$D$3010,4)),A971=""),"",VLOOKUP(VALUE(LEFT(A971,FIND(" ",A971,1))),Actuacions!$A$10:$D$3010,4))</f>
        <v/>
      </c>
      <c r="C971" s="89"/>
      <c r="D971" s="89"/>
      <c r="E971" s="31"/>
      <c r="F971" s="31"/>
      <c r="G971" s="32"/>
      <c r="H971" s="31"/>
      <c r="J971" s="52"/>
    </row>
    <row r="972" spans="1:10">
      <c r="A972" s="86"/>
      <c r="B972" s="88" t="str">
        <f>IF(OR(ISERROR(VLOOKUP(LEFT(A972,FIND(" ",A972,1)),Actuacions!$A$10:$D$3010,4)),A972=""),"",VLOOKUP(VALUE(LEFT(A972,FIND(" ",A972,1))),Actuacions!$A$10:$D$3010,4))</f>
        <v/>
      </c>
      <c r="C972" s="89"/>
      <c r="D972" s="89"/>
      <c r="E972" s="31"/>
      <c r="F972" s="31"/>
      <c r="G972" s="32"/>
      <c r="H972" s="31"/>
      <c r="J972" s="52"/>
    </row>
    <row r="973" spans="1:10">
      <c r="A973" s="86"/>
      <c r="B973" s="88" t="str">
        <f>IF(OR(ISERROR(VLOOKUP(LEFT(A973,FIND(" ",A973,1)),Actuacions!$A$10:$D$3010,4)),A973=""),"",VLOOKUP(VALUE(LEFT(A973,FIND(" ",A973,1))),Actuacions!$A$10:$D$3010,4))</f>
        <v/>
      </c>
      <c r="C973" s="89"/>
      <c r="D973" s="89"/>
      <c r="E973" s="31"/>
      <c r="F973" s="31"/>
      <c r="G973" s="32"/>
      <c r="H973" s="31"/>
      <c r="J973" s="52"/>
    </row>
    <row r="974" spans="1:10">
      <c r="A974" s="86"/>
      <c r="B974" s="88" t="str">
        <f>IF(OR(ISERROR(VLOOKUP(LEFT(A974,FIND(" ",A974,1)),Actuacions!$A$10:$D$3010,4)),A974=""),"",VLOOKUP(VALUE(LEFT(A974,FIND(" ",A974,1))),Actuacions!$A$10:$D$3010,4))</f>
        <v/>
      </c>
      <c r="C974" s="89"/>
      <c r="D974" s="89"/>
      <c r="E974" s="31"/>
      <c r="F974" s="31"/>
      <c r="G974" s="32"/>
      <c r="H974" s="31"/>
      <c r="J974" s="52"/>
    </row>
    <row r="975" spans="1:10">
      <c r="A975" s="86"/>
      <c r="B975" s="88" t="str">
        <f>IF(OR(ISERROR(VLOOKUP(LEFT(A975,FIND(" ",A975,1)),Actuacions!$A$10:$D$3010,4)),A975=""),"",VLOOKUP(VALUE(LEFT(A975,FIND(" ",A975,1))),Actuacions!$A$10:$D$3010,4))</f>
        <v/>
      </c>
      <c r="C975" s="89"/>
      <c r="D975" s="89"/>
      <c r="E975" s="31"/>
      <c r="F975" s="31"/>
      <c r="G975" s="32"/>
      <c r="H975" s="31"/>
      <c r="J975" s="52"/>
    </row>
    <row r="976" spans="1:10">
      <c r="A976" s="86"/>
      <c r="B976" s="88" t="str">
        <f>IF(OR(ISERROR(VLOOKUP(LEFT(A976,FIND(" ",A976,1)),Actuacions!$A$10:$D$3010,4)),A976=""),"",VLOOKUP(VALUE(LEFT(A976,FIND(" ",A976,1))),Actuacions!$A$10:$D$3010,4))</f>
        <v/>
      </c>
      <c r="C976" s="89"/>
      <c r="D976" s="89"/>
      <c r="E976" s="31"/>
      <c r="F976" s="31"/>
      <c r="G976" s="32"/>
      <c r="H976" s="31"/>
      <c r="J976" s="52"/>
    </row>
    <row r="977" spans="1:10">
      <c r="A977" s="86"/>
      <c r="B977" s="88" t="str">
        <f>IF(OR(ISERROR(VLOOKUP(LEFT(A977,FIND(" ",A977,1)),Actuacions!$A$10:$D$3010,4)),A977=""),"",VLOOKUP(VALUE(LEFT(A977,FIND(" ",A977,1))),Actuacions!$A$10:$D$3010,4))</f>
        <v/>
      </c>
      <c r="C977" s="89"/>
      <c r="D977" s="89"/>
      <c r="E977" s="31"/>
      <c r="F977" s="31"/>
      <c r="G977" s="32"/>
      <c r="H977" s="31"/>
      <c r="J977" s="52"/>
    </row>
    <row r="978" spans="1:10">
      <c r="A978" s="86"/>
      <c r="B978" s="88" t="str">
        <f>IF(OR(ISERROR(VLOOKUP(LEFT(A978,FIND(" ",A978,1)),Actuacions!$A$10:$D$3010,4)),A978=""),"",VLOOKUP(VALUE(LEFT(A978,FIND(" ",A978,1))),Actuacions!$A$10:$D$3010,4))</f>
        <v/>
      </c>
      <c r="C978" s="89"/>
      <c r="D978" s="89"/>
      <c r="E978" s="31"/>
      <c r="F978" s="31"/>
      <c r="G978" s="32"/>
      <c r="H978" s="31"/>
      <c r="J978" s="52"/>
    </row>
    <row r="979" spans="1:10">
      <c r="A979" s="86"/>
      <c r="B979" s="88" t="str">
        <f>IF(OR(ISERROR(VLOOKUP(LEFT(A979,FIND(" ",A979,1)),Actuacions!$A$10:$D$3010,4)),A979=""),"",VLOOKUP(VALUE(LEFT(A979,FIND(" ",A979,1))),Actuacions!$A$10:$D$3010,4))</f>
        <v/>
      </c>
      <c r="C979" s="89"/>
      <c r="D979" s="89"/>
      <c r="E979" s="31"/>
      <c r="F979" s="31"/>
      <c r="G979" s="32"/>
      <c r="H979" s="31"/>
      <c r="J979" s="52"/>
    </row>
    <row r="980" spans="1:10">
      <c r="A980" s="86"/>
      <c r="B980" s="88" t="str">
        <f>IF(OR(ISERROR(VLOOKUP(LEFT(A980,FIND(" ",A980,1)),Actuacions!$A$10:$D$3010,4)),A980=""),"",VLOOKUP(VALUE(LEFT(A980,FIND(" ",A980,1))),Actuacions!$A$10:$D$3010,4))</f>
        <v/>
      </c>
      <c r="C980" s="89"/>
      <c r="D980" s="89"/>
      <c r="E980" s="31"/>
      <c r="F980" s="31"/>
      <c r="G980" s="32"/>
      <c r="H980" s="31"/>
      <c r="J980" s="52"/>
    </row>
    <row r="981" spans="1:10">
      <c r="A981" s="86"/>
      <c r="B981" s="88" t="str">
        <f>IF(OR(ISERROR(VLOOKUP(LEFT(A981,FIND(" ",A981,1)),Actuacions!$A$10:$D$3010,4)),A981=""),"",VLOOKUP(VALUE(LEFT(A981,FIND(" ",A981,1))),Actuacions!$A$10:$D$3010,4))</f>
        <v/>
      </c>
      <c r="C981" s="89"/>
      <c r="D981" s="89"/>
      <c r="E981" s="31"/>
      <c r="F981" s="31"/>
      <c r="G981" s="32"/>
      <c r="H981" s="31"/>
      <c r="J981" s="52"/>
    </row>
    <row r="982" spans="1:10">
      <c r="A982" s="86"/>
      <c r="B982" s="88" t="str">
        <f>IF(OR(ISERROR(VLOOKUP(LEFT(A982,FIND(" ",A982,1)),Actuacions!$A$10:$D$3010,4)),A982=""),"",VLOOKUP(VALUE(LEFT(A982,FIND(" ",A982,1))),Actuacions!$A$10:$D$3010,4))</f>
        <v/>
      </c>
      <c r="C982" s="89"/>
      <c r="D982" s="89"/>
      <c r="E982" s="31"/>
      <c r="F982" s="31"/>
      <c r="G982" s="32"/>
      <c r="H982" s="31"/>
      <c r="J982" s="52"/>
    </row>
    <row r="983" spans="1:10">
      <c r="A983" s="86"/>
      <c r="B983" s="88" t="str">
        <f>IF(OR(ISERROR(VLOOKUP(LEFT(A983,FIND(" ",A983,1)),Actuacions!$A$10:$D$3010,4)),A983=""),"",VLOOKUP(VALUE(LEFT(A983,FIND(" ",A983,1))),Actuacions!$A$10:$D$3010,4))</f>
        <v/>
      </c>
      <c r="C983" s="89"/>
      <c r="D983" s="89"/>
      <c r="E983" s="31"/>
      <c r="F983" s="31"/>
      <c r="G983" s="32"/>
      <c r="H983" s="31"/>
      <c r="J983" s="52"/>
    </row>
    <row r="984" spans="1:10">
      <c r="A984" s="86"/>
      <c r="B984" s="88" t="str">
        <f>IF(OR(ISERROR(VLOOKUP(LEFT(A984,FIND(" ",A984,1)),Actuacions!$A$10:$D$3010,4)),A984=""),"",VLOOKUP(VALUE(LEFT(A984,FIND(" ",A984,1))),Actuacions!$A$10:$D$3010,4))</f>
        <v/>
      </c>
      <c r="C984" s="89"/>
      <c r="D984" s="89"/>
      <c r="E984" s="31"/>
      <c r="F984" s="31"/>
      <c r="G984" s="32"/>
      <c r="H984" s="31"/>
      <c r="J984" s="52"/>
    </row>
    <row r="985" spans="1:10">
      <c r="A985" s="86"/>
      <c r="B985" s="88" t="str">
        <f>IF(OR(ISERROR(VLOOKUP(LEFT(A985,FIND(" ",A985,1)),Actuacions!$A$10:$D$3010,4)),A985=""),"",VLOOKUP(VALUE(LEFT(A985,FIND(" ",A985,1))),Actuacions!$A$10:$D$3010,4))</f>
        <v/>
      </c>
      <c r="C985" s="89"/>
      <c r="D985" s="89"/>
      <c r="E985" s="31"/>
      <c r="F985" s="31"/>
      <c r="G985" s="32"/>
      <c r="H985" s="31"/>
      <c r="J985" s="52"/>
    </row>
    <row r="986" spans="1:10">
      <c r="A986" s="86"/>
      <c r="B986" s="88" t="str">
        <f>IF(OR(ISERROR(VLOOKUP(LEFT(A986,FIND(" ",A986,1)),Actuacions!$A$10:$D$3010,4)),A986=""),"",VLOOKUP(VALUE(LEFT(A986,FIND(" ",A986,1))),Actuacions!$A$10:$D$3010,4))</f>
        <v/>
      </c>
      <c r="C986" s="89"/>
      <c r="D986" s="89"/>
      <c r="E986" s="31"/>
      <c r="F986" s="31"/>
      <c r="G986" s="32"/>
      <c r="H986" s="31"/>
      <c r="J986" s="52"/>
    </row>
    <row r="987" spans="1:10">
      <c r="A987" s="86"/>
      <c r="B987" s="88" t="str">
        <f>IF(OR(ISERROR(VLOOKUP(LEFT(A987,FIND(" ",A987,1)),Actuacions!$A$10:$D$3010,4)),A987=""),"",VLOOKUP(VALUE(LEFT(A987,FIND(" ",A987,1))),Actuacions!$A$10:$D$3010,4))</f>
        <v/>
      </c>
      <c r="C987" s="89"/>
      <c r="D987" s="89"/>
      <c r="E987" s="31"/>
      <c r="F987" s="31"/>
      <c r="G987" s="32"/>
      <c r="H987" s="31"/>
      <c r="J987" s="52"/>
    </row>
    <row r="988" spans="1:10">
      <c r="A988" s="86"/>
      <c r="B988" s="88" t="str">
        <f>IF(OR(ISERROR(VLOOKUP(LEFT(A988,FIND(" ",A988,1)),Actuacions!$A$10:$D$3010,4)),A988=""),"",VLOOKUP(VALUE(LEFT(A988,FIND(" ",A988,1))),Actuacions!$A$10:$D$3010,4))</f>
        <v/>
      </c>
      <c r="C988" s="89"/>
      <c r="D988" s="89"/>
      <c r="E988" s="31"/>
      <c r="F988" s="31"/>
      <c r="G988" s="32"/>
      <c r="H988" s="31"/>
      <c r="J988" s="52"/>
    </row>
    <row r="989" spans="1:10">
      <c r="A989" s="86"/>
      <c r="B989" s="88" t="str">
        <f>IF(OR(ISERROR(VLOOKUP(LEFT(A989,FIND(" ",A989,1)),Actuacions!$A$10:$D$3010,4)),A989=""),"",VLOOKUP(VALUE(LEFT(A989,FIND(" ",A989,1))),Actuacions!$A$10:$D$3010,4))</f>
        <v/>
      </c>
      <c r="C989" s="89"/>
      <c r="D989" s="89"/>
      <c r="E989" s="31"/>
      <c r="F989" s="31"/>
      <c r="G989" s="32"/>
      <c r="H989" s="31"/>
      <c r="J989" s="52"/>
    </row>
    <row r="990" spans="1:10">
      <c r="A990" s="86"/>
      <c r="B990" s="88" t="str">
        <f>IF(OR(ISERROR(VLOOKUP(LEFT(A990,FIND(" ",A990,1)),Actuacions!$A$10:$D$3010,4)),A990=""),"",VLOOKUP(VALUE(LEFT(A990,FIND(" ",A990,1))),Actuacions!$A$10:$D$3010,4))</f>
        <v/>
      </c>
      <c r="C990" s="89"/>
      <c r="D990" s="89"/>
      <c r="E990" s="31"/>
      <c r="F990" s="31"/>
      <c r="G990" s="32"/>
      <c r="H990" s="31"/>
      <c r="J990" s="52"/>
    </row>
    <row r="991" spans="1:10">
      <c r="A991" s="86"/>
      <c r="B991" s="88" t="str">
        <f>IF(OR(ISERROR(VLOOKUP(LEFT(A991,FIND(" ",A991,1)),Actuacions!$A$10:$D$3010,4)),A991=""),"",VLOOKUP(VALUE(LEFT(A991,FIND(" ",A991,1))),Actuacions!$A$10:$D$3010,4))</f>
        <v/>
      </c>
      <c r="C991" s="89"/>
      <c r="D991" s="89"/>
      <c r="E991" s="31"/>
      <c r="F991" s="31"/>
      <c r="G991" s="32"/>
      <c r="H991" s="31"/>
      <c r="J991" s="52"/>
    </row>
    <row r="992" spans="1:10">
      <c r="A992" s="86"/>
      <c r="B992" s="88" t="str">
        <f>IF(OR(ISERROR(VLOOKUP(LEFT(A992,FIND(" ",A992,1)),Actuacions!$A$10:$D$3010,4)),A992=""),"",VLOOKUP(VALUE(LEFT(A992,FIND(" ",A992,1))),Actuacions!$A$10:$D$3010,4))</f>
        <v/>
      </c>
      <c r="C992" s="89"/>
      <c r="D992" s="89"/>
      <c r="E992" s="31"/>
      <c r="F992" s="31"/>
      <c r="G992" s="32"/>
      <c r="H992" s="31"/>
      <c r="J992" s="52"/>
    </row>
    <row r="993" spans="1:10">
      <c r="A993" s="86"/>
      <c r="B993" s="88" t="str">
        <f>IF(OR(ISERROR(VLOOKUP(LEFT(A993,FIND(" ",A993,1)),Actuacions!$A$10:$D$3010,4)),A993=""),"",VLOOKUP(VALUE(LEFT(A993,FIND(" ",A993,1))),Actuacions!$A$10:$D$3010,4))</f>
        <v/>
      </c>
      <c r="C993" s="89"/>
      <c r="D993" s="89"/>
      <c r="E993" s="31"/>
      <c r="F993" s="31"/>
      <c r="G993" s="32"/>
      <c r="H993" s="31"/>
      <c r="J993" s="52"/>
    </row>
    <row r="994" spans="1:10">
      <c r="A994" s="86"/>
      <c r="B994" s="88" t="str">
        <f>IF(OR(ISERROR(VLOOKUP(LEFT(A994,FIND(" ",A994,1)),Actuacions!$A$10:$D$3010,4)),A994=""),"",VLOOKUP(VALUE(LEFT(A994,FIND(" ",A994,1))),Actuacions!$A$10:$D$3010,4))</f>
        <v/>
      </c>
      <c r="C994" s="89"/>
      <c r="D994" s="89"/>
      <c r="E994" s="31"/>
      <c r="F994" s="31"/>
      <c r="G994" s="32"/>
      <c r="H994" s="31"/>
      <c r="J994" s="52"/>
    </row>
    <row r="995" spans="1:10">
      <c r="A995" s="86"/>
      <c r="B995" s="88" t="str">
        <f>IF(OR(ISERROR(VLOOKUP(LEFT(A995,FIND(" ",A995,1)),Actuacions!$A$10:$D$3010,4)),A995=""),"",VLOOKUP(VALUE(LEFT(A995,FIND(" ",A995,1))),Actuacions!$A$10:$D$3010,4))</f>
        <v/>
      </c>
      <c r="C995" s="89"/>
      <c r="D995" s="89"/>
      <c r="E995" s="31"/>
      <c r="F995" s="31"/>
      <c r="G995" s="32"/>
      <c r="H995" s="31"/>
      <c r="J995" s="52"/>
    </row>
    <row r="996" spans="1:10">
      <c r="A996" s="86"/>
      <c r="B996" s="88" t="str">
        <f>IF(OR(ISERROR(VLOOKUP(LEFT(A996,FIND(" ",A996,1)),Actuacions!$A$10:$D$3010,4)),A996=""),"",VLOOKUP(VALUE(LEFT(A996,FIND(" ",A996,1))),Actuacions!$A$10:$D$3010,4))</f>
        <v/>
      </c>
      <c r="C996" s="89"/>
      <c r="D996" s="89"/>
      <c r="E996" s="31"/>
      <c r="F996" s="31"/>
      <c r="G996" s="32"/>
      <c r="H996" s="31"/>
      <c r="J996" s="52"/>
    </row>
    <row r="997" spans="1:10">
      <c r="A997" s="86"/>
      <c r="B997" s="88" t="str">
        <f>IF(OR(ISERROR(VLOOKUP(LEFT(A997,FIND(" ",A997,1)),Actuacions!$A$10:$D$3010,4)),A997=""),"",VLOOKUP(VALUE(LEFT(A997,FIND(" ",A997,1))),Actuacions!$A$10:$D$3010,4))</f>
        <v/>
      </c>
      <c r="C997" s="89"/>
      <c r="D997" s="89"/>
      <c r="E997" s="31"/>
      <c r="F997" s="31"/>
      <c r="G997" s="32"/>
      <c r="H997" s="31"/>
      <c r="J997" s="52"/>
    </row>
    <row r="998" spans="1:10">
      <c r="A998" s="86"/>
      <c r="B998" s="88" t="str">
        <f>IF(OR(ISERROR(VLOOKUP(LEFT(A998,FIND(" ",A998,1)),Actuacions!$A$10:$D$3010,4)),A998=""),"",VLOOKUP(VALUE(LEFT(A998,FIND(" ",A998,1))),Actuacions!$A$10:$D$3010,4))</f>
        <v/>
      </c>
      <c r="C998" s="89"/>
      <c r="D998" s="89"/>
      <c r="E998" s="31"/>
      <c r="F998" s="31"/>
      <c r="G998" s="32"/>
      <c r="H998" s="31"/>
      <c r="J998" s="52"/>
    </row>
    <row r="999" spans="1:10">
      <c r="A999" s="86"/>
      <c r="B999" s="88" t="str">
        <f>IF(OR(ISERROR(VLOOKUP(LEFT(A999,FIND(" ",A999,1)),Actuacions!$A$10:$D$3010,4)),A999=""),"",VLOOKUP(VALUE(LEFT(A999,FIND(" ",A999,1))),Actuacions!$A$10:$D$3010,4))</f>
        <v/>
      </c>
      <c r="C999" s="89"/>
      <c r="D999" s="89"/>
      <c r="E999" s="31"/>
      <c r="F999" s="31"/>
      <c r="G999" s="32"/>
      <c r="H999" s="31"/>
      <c r="J999" s="52"/>
    </row>
    <row r="1000" spans="1:10">
      <c r="A1000" s="86"/>
      <c r="B1000" s="88" t="str">
        <f>IF(OR(ISERROR(VLOOKUP(LEFT(A1000,FIND(" ",A1000,1)),Actuacions!$A$10:$D$3010,4)),A1000=""),"",VLOOKUP(VALUE(LEFT(A1000,FIND(" ",A1000,1))),Actuacions!$A$10:$D$3010,4))</f>
        <v/>
      </c>
      <c r="C1000" s="89"/>
      <c r="D1000" s="89"/>
      <c r="E1000" s="31"/>
      <c r="F1000" s="31"/>
      <c r="G1000" s="32"/>
      <c r="H1000" s="31"/>
      <c r="J1000" s="52"/>
    </row>
    <row r="1001" spans="1:10">
      <c r="A1001" s="86"/>
      <c r="B1001" s="88" t="str">
        <f>IF(OR(ISERROR(VLOOKUP(LEFT(A1001,FIND(" ",A1001,1)),Actuacions!$A$10:$D$3010,4)),A1001=""),"",VLOOKUP(VALUE(LEFT(A1001,FIND(" ",A1001,1))),Actuacions!$A$10:$D$3010,4))</f>
        <v/>
      </c>
      <c r="C1001" s="89"/>
      <c r="D1001" s="89"/>
      <c r="E1001" s="31"/>
      <c r="F1001" s="31"/>
      <c r="G1001" s="32"/>
      <c r="H1001" s="31"/>
      <c r="J1001" s="52"/>
    </row>
    <row r="1002" spans="1:10">
      <c r="A1002" s="86"/>
      <c r="B1002" s="88" t="str">
        <f>IF(OR(ISERROR(VLOOKUP(LEFT(A1002,FIND(" ",A1002,1)),Actuacions!$A$10:$D$3010,4)),A1002=""),"",VLOOKUP(VALUE(LEFT(A1002,FIND(" ",A1002,1))),Actuacions!$A$10:$D$3010,4))</f>
        <v/>
      </c>
      <c r="C1002" s="89"/>
      <c r="D1002" s="89"/>
      <c r="E1002" s="31"/>
      <c r="F1002" s="31"/>
      <c r="G1002" s="32"/>
      <c r="H1002" s="31"/>
      <c r="J1002" s="52"/>
    </row>
    <row r="1003" spans="1:10">
      <c r="A1003" s="86"/>
      <c r="B1003" s="88" t="str">
        <f>IF(OR(ISERROR(VLOOKUP(LEFT(A1003,FIND(" ",A1003,1)),Actuacions!$A$10:$D$3010,4)),A1003=""),"",VLOOKUP(VALUE(LEFT(A1003,FIND(" ",A1003,1))),Actuacions!$A$10:$D$3010,4))</f>
        <v/>
      </c>
      <c r="C1003" s="89"/>
      <c r="D1003" s="89"/>
      <c r="E1003" s="31"/>
      <c r="F1003" s="31"/>
      <c r="G1003" s="32"/>
      <c r="H1003" s="31"/>
      <c r="J1003" s="52"/>
    </row>
    <row r="1004" spans="1:10">
      <c r="A1004" s="86"/>
      <c r="B1004" s="88" t="str">
        <f>IF(OR(ISERROR(VLOOKUP(LEFT(A1004,FIND(" ",A1004,1)),Actuacions!$A$10:$D$3010,4)),A1004=""),"",VLOOKUP(VALUE(LEFT(A1004,FIND(" ",A1004,1))),Actuacions!$A$10:$D$3010,4))</f>
        <v/>
      </c>
      <c r="C1004" s="89"/>
      <c r="D1004" s="89"/>
      <c r="E1004" s="31"/>
      <c r="F1004" s="31"/>
      <c r="G1004" s="32"/>
      <c r="H1004" s="31"/>
      <c r="J1004" s="52"/>
    </row>
    <row r="1005" spans="1:10">
      <c r="A1005" s="86"/>
      <c r="B1005" s="88" t="str">
        <f>IF(OR(ISERROR(VLOOKUP(LEFT(A1005,FIND(" ",A1005,1)),Actuacions!$A$10:$D$3010,4)),A1005=""),"",VLOOKUP(VALUE(LEFT(A1005,FIND(" ",A1005,1))),Actuacions!$A$10:$D$3010,4))</f>
        <v/>
      </c>
      <c r="C1005" s="89"/>
      <c r="D1005" s="89"/>
      <c r="E1005" s="31"/>
      <c r="F1005" s="31"/>
      <c r="G1005" s="32"/>
      <c r="H1005" s="31"/>
      <c r="J1005" s="52"/>
    </row>
    <row r="1006" spans="1:10">
      <c r="A1006" s="86"/>
      <c r="B1006" s="88" t="str">
        <f>IF(OR(ISERROR(VLOOKUP(LEFT(A1006,FIND(" ",A1006,1)),Actuacions!$A$10:$D$3010,4)),A1006=""),"",VLOOKUP(VALUE(LEFT(A1006,FIND(" ",A1006,1))),Actuacions!$A$10:$D$3010,4))</f>
        <v/>
      </c>
      <c r="C1006" s="89"/>
      <c r="D1006" s="89"/>
      <c r="E1006" s="31"/>
      <c r="F1006" s="31"/>
      <c r="G1006" s="32"/>
      <c r="H1006" s="31"/>
      <c r="J1006" s="52"/>
    </row>
    <row r="1007" spans="1:10">
      <c r="A1007" s="86"/>
      <c r="B1007" s="88" t="str">
        <f>IF(OR(ISERROR(VLOOKUP(LEFT(A1007,FIND(" ",A1007,1)),Actuacions!$A$10:$D$3010,4)),A1007=""),"",VLOOKUP(VALUE(LEFT(A1007,FIND(" ",A1007,1))),Actuacions!$A$10:$D$3010,4))</f>
        <v/>
      </c>
      <c r="C1007" s="89"/>
      <c r="D1007" s="89"/>
      <c r="E1007" s="31"/>
      <c r="F1007" s="31"/>
      <c r="G1007" s="32"/>
      <c r="H1007" s="31"/>
      <c r="J1007" s="52"/>
    </row>
    <row r="1008" spans="1:10">
      <c r="A1008" s="86"/>
      <c r="B1008" s="88" t="str">
        <f>IF(OR(ISERROR(VLOOKUP(LEFT(A1008,FIND(" ",A1008,1)),Actuacions!$A$10:$D$3010,4)),A1008=""),"",VLOOKUP(VALUE(LEFT(A1008,FIND(" ",A1008,1))),Actuacions!$A$10:$D$3010,4))</f>
        <v/>
      </c>
      <c r="C1008" s="89"/>
      <c r="D1008" s="89"/>
      <c r="E1008" s="31"/>
      <c r="F1008" s="31"/>
      <c r="G1008" s="32"/>
      <c r="H1008" s="31"/>
      <c r="J1008" s="52"/>
    </row>
    <row r="1009" spans="1:10">
      <c r="A1009" s="86"/>
      <c r="B1009" s="88" t="str">
        <f>IF(OR(ISERROR(VLOOKUP(LEFT(A1009,FIND(" ",A1009,1)),Actuacions!$A$10:$D$3010,4)),A1009=""),"",VLOOKUP(VALUE(LEFT(A1009,FIND(" ",A1009,1))),Actuacions!$A$10:$D$3010,4))</f>
        <v/>
      </c>
      <c r="C1009" s="89"/>
      <c r="D1009" s="89"/>
      <c r="E1009" s="31"/>
      <c r="F1009" s="31"/>
      <c r="G1009" s="32"/>
      <c r="H1009" s="31"/>
      <c r="J1009" s="52"/>
    </row>
    <row r="1010" spans="1:10">
      <c r="A1010" s="86"/>
      <c r="B1010" s="88" t="str">
        <f>IF(OR(ISERROR(VLOOKUP(LEFT(A1010,FIND(" ",A1010,1)),Actuacions!$A$10:$D$3010,4)),A1010=""),"",VLOOKUP(VALUE(LEFT(A1010,FIND(" ",A1010,1))),Actuacions!$A$10:$D$3010,4))</f>
        <v/>
      </c>
      <c r="C1010" s="89"/>
      <c r="D1010" s="89"/>
      <c r="E1010" s="31"/>
      <c r="F1010" s="31"/>
      <c r="G1010" s="32"/>
      <c r="H1010" s="31"/>
      <c r="J1010" s="52"/>
    </row>
    <row r="1011" spans="1:10">
      <c r="A1011" s="86"/>
      <c r="B1011" s="88" t="str">
        <f>IF(OR(ISERROR(VLOOKUP(LEFT(A1011,FIND(" ",A1011,1)),Actuacions!$A$10:$D$3010,4)),A1011=""),"",VLOOKUP(VALUE(LEFT(A1011,FIND(" ",A1011,1))),Actuacions!$A$10:$D$3010,4))</f>
        <v/>
      </c>
      <c r="C1011" s="89"/>
      <c r="D1011" s="89"/>
      <c r="E1011" s="31"/>
      <c r="F1011" s="31"/>
      <c r="G1011" s="32"/>
      <c r="H1011" s="31"/>
      <c r="J1011" s="52"/>
    </row>
    <row r="1012" spans="1:10">
      <c r="A1012" s="86"/>
      <c r="B1012" s="88" t="str">
        <f>IF(OR(ISERROR(VLOOKUP(LEFT(A1012,FIND(" ",A1012,1)),Actuacions!$A$10:$D$3010,4)),A1012=""),"",VLOOKUP(VALUE(LEFT(A1012,FIND(" ",A1012,1))),Actuacions!$A$10:$D$3010,4))</f>
        <v/>
      </c>
      <c r="C1012" s="89"/>
      <c r="D1012" s="89"/>
      <c r="E1012" s="31"/>
      <c r="F1012" s="31"/>
      <c r="G1012" s="32"/>
      <c r="H1012" s="31"/>
      <c r="J1012" s="52"/>
    </row>
    <row r="1013" spans="1:10">
      <c r="A1013" s="86"/>
      <c r="B1013" s="88" t="str">
        <f>IF(OR(ISERROR(VLOOKUP(LEFT(A1013,FIND(" ",A1013,1)),Actuacions!$A$10:$D$3010,4)),A1013=""),"",VLOOKUP(VALUE(LEFT(A1013,FIND(" ",A1013,1))),Actuacions!$A$10:$D$3010,4))</f>
        <v/>
      </c>
      <c r="C1013" s="89"/>
      <c r="D1013" s="89"/>
      <c r="E1013" s="31"/>
      <c r="F1013" s="31"/>
      <c r="G1013" s="32"/>
      <c r="H1013" s="31"/>
      <c r="J1013" s="52"/>
    </row>
    <row r="1014" spans="1:10">
      <c r="A1014" s="86"/>
      <c r="B1014" s="88" t="str">
        <f>IF(OR(ISERROR(VLOOKUP(LEFT(A1014,FIND(" ",A1014,1)),Actuacions!$A$10:$D$3010,4)),A1014=""),"",VLOOKUP(VALUE(LEFT(A1014,FIND(" ",A1014,1))),Actuacions!$A$10:$D$3010,4))</f>
        <v/>
      </c>
      <c r="C1014" s="89"/>
      <c r="D1014" s="89"/>
      <c r="E1014" s="31"/>
      <c r="F1014" s="31"/>
      <c r="G1014" s="32"/>
      <c r="H1014" s="31"/>
      <c r="J1014" s="52"/>
    </row>
    <row r="1015" spans="1:10">
      <c r="A1015" s="86"/>
      <c r="B1015" s="88" t="str">
        <f>IF(OR(ISERROR(VLOOKUP(LEFT(A1015,FIND(" ",A1015,1)),Actuacions!$A$10:$D$3010,4)),A1015=""),"",VLOOKUP(VALUE(LEFT(A1015,FIND(" ",A1015,1))),Actuacions!$A$10:$D$3010,4))</f>
        <v/>
      </c>
      <c r="C1015" s="89"/>
      <c r="D1015" s="89"/>
      <c r="E1015" s="31"/>
      <c r="F1015" s="31"/>
      <c r="G1015" s="32"/>
      <c r="H1015" s="31"/>
      <c r="J1015" s="52"/>
    </row>
    <row r="1016" spans="1:10">
      <c r="A1016" s="86"/>
      <c r="B1016" s="88" t="str">
        <f>IF(OR(ISERROR(VLOOKUP(LEFT(A1016,FIND(" ",A1016,1)),Actuacions!$A$10:$D$3010,4)),A1016=""),"",VLOOKUP(VALUE(LEFT(A1016,FIND(" ",A1016,1))),Actuacions!$A$10:$D$3010,4))</f>
        <v/>
      </c>
      <c r="C1016" s="89"/>
      <c r="D1016" s="89"/>
      <c r="E1016" s="31"/>
      <c r="F1016" s="31"/>
      <c r="G1016" s="32"/>
      <c r="H1016" s="31"/>
      <c r="J1016" s="52"/>
    </row>
    <row r="1017" spans="1:10">
      <c r="A1017" s="86"/>
      <c r="B1017" s="88" t="str">
        <f>IF(OR(ISERROR(VLOOKUP(LEFT(A1017,FIND(" ",A1017,1)),Actuacions!$A$10:$D$3010,4)),A1017=""),"",VLOOKUP(VALUE(LEFT(A1017,FIND(" ",A1017,1))),Actuacions!$A$10:$D$3010,4))</f>
        <v/>
      </c>
      <c r="C1017" s="89"/>
      <c r="D1017" s="89"/>
      <c r="E1017" s="31"/>
      <c r="F1017" s="31"/>
      <c r="G1017" s="32"/>
      <c r="H1017" s="31"/>
      <c r="J1017" s="52"/>
    </row>
    <row r="1018" spans="1:10">
      <c r="A1018" s="86"/>
      <c r="B1018" s="88" t="str">
        <f>IF(OR(ISERROR(VLOOKUP(LEFT(A1018,FIND(" ",A1018,1)),Actuacions!$A$10:$D$3010,4)),A1018=""),"",VLOOKUP(VALUE(LEFT(A1018,FIND(" ",A1018,1))),Actuacions!$A$10:$D$3010,4))</f>
        <v/>
      </c>
      <c r="C1018" s="89"/>
      <c r="D1018" s="89"/>
      <c r="E1018" s="31"/>
      <c r="F1018" s="31"/>
      <c r="G1018" s="32"/>
      <c r="H1018" s="31"/>
      <c r="J1018" s="52"/>
    </row>
    <row r="1019" spans="1:10">
      <c r="A1019" s="86"/>
      <c r="B1019" s="88" t="str">
        <f>IF(OR(ISERROR(VLOOKUP(LEFT(A1019,FIND(" ",A1019,1)),Actuacions!$A$10:$D$3010,4)),A1019=""),"",VLOOKUP(VALUE(LEFT(A1019,FIND(" ",A1019,1))),Actuacions!$A$10:$D$3010,4))</f>
        <v/>
      </c>
      <c r="C1019" s="89"/>
      <c r="D1019" s="89"/>
      <c r="E1019" s="31"/>
      <c r="F1019" s="31"/>
      <c r="G1019" s="32"/>
      <c r="H1019" s="31"/>
      <c r="J1019" s="52"/>
    </row>
    <row r="1020" spans="1:10">
      <c r="A1020" s="86"/>
      <c r="B1020" s="88" t="str">
        <f>IF(OR(ISERROR(VLOOKUP(LEFT(A1020,FIND(" ",A1020,1)),Actuacions!$A$10:$D$3010,4)),A1020=""),"",VLOOKUP(VALUE(LEFT(A1020,FIND(" ",A1020,1))),Actuacions!$A$10:$D$3010,4))</f>
        <v/>
      </c>
      <c r="C1020" s="89"/>
      <c r="D1020" s="89"/>
      <c r="E1020" s="31"/>
      <c r="F1020" s="31"/>
      <c r="G1020" s="32"/>
      <c r="H1020" s="31"/>
      <c r="J1020" s="52"/>
    </row>
    <row r="1021" spans="1:10">
      <c r="A1021" s="86"/>
      <c r="B1021" s="88" t="str">
        <f>IF(OR(ISERROR(VLOOKUP(LEFT(A1021,FIND(" ",A1021,1)),Actuacions!$A$10:$D$3010,4)),A1021=""),"",VLOOKUP(VALUE(LEFT(A1021,FIND(" ",A1021,1))),Actuacions!$A$10:$D$3010,4))</f>
        <v/>
      </c>
      <c r="C1021" s="89"/>
      <c r="D1021" s="89"/>
      <c r="E1021" s="31"/>
      <c r="F1021" s="31"/>
      <c r="G1021" s="32"/>
      <c r="H1021" s="31"/>
      <c r="J1021" s="52"/>
    </row>
    <row r="1022" spans="1:10">
      <c r="A1022" s="86"/>
      <c r="B1022" s="88" t="str">
        <f>IF(OR(ISERROR(VLOOKUP(LEFT(A1022,FIND(" ",A1022,1)),Actuacions!$A$10:$D$3010,4)),A1022=""),"",VLOOKUP(VALUE(LEFT(A1022,FIND(" ",A1022,1))),Actuacions!$A$10:$D$3010,4))</f>
        <v/>
      </c>
      <c r="C1022" s="89"/>
      <c r="D1022" s="89"/>
      <c r="E1022" s="31"/>
      <c r="F1022" s="31"/>
      <c r="G1022" s="32"/>
      <c r="H1022" s="31"/>
      <c r="J1022" s="52"/>
    </row>
    <row r="1023" spans="1:10">
      <c r="A1023" s="86"/>
      <c r="B1023" s="88" t="str">
        <f>IF(OR(ISERROR(VLOOKUP(LEFT(A1023,FIND(" ",A1023,1)),Actuacions!$A$10:$D$3010,4)),A1023=""),"",VLOOKUP(VALUE(LEFT(A1023,FIND(" ",A1023,1))),Actuacions!$A$10:$D$3010,4))</f>
        <v/>
      </c>
      <c r="C1023" s="89"/>
      <c r="D1023" s="89"/>
      <c r="E1023" s="31"/>
      <c r="F1023" s="31"/>
      <c r="G1023" s="32"/>
      <c r="H1023" s="31"/>
      <c r="J1023" s="52"/>
    </row>
    <row r="1024" spans="1:10">
      <c r="A1024" s="86"/>
      <c r="B1024" s="88" t="str">
        <f>IF(OR(ISERROR(VLOOKUP(LEFT(A1024,FIND(" ",A1024,1)),Actuacions!$A$10:$D$3010,4)),A1024=""),"",VLOOKUP(VALUE(LEFT(A1024,FIND(" ",A1024,1))),Actuacions!$A$10:$D$3010,4))</f>
        <v/>
      </c>
      <c r="C1024" s="89"/>
      <c r="D1024" s="89"/>
      <c r="E1024" s="31"/>
      <c r="F1024" s="31"/>
      <c r="G1024" s="32"/>
      <c r="H1024" s="31"/>
      <c r="J1024" s="52"/>
    </row>
    <row r="1025" spans="1:10">
      <c r="A1025" s="86"/>
      <c r="B1025" s="88" t="str">
        <f>IF(OR(ISERROR(VLOOKUP(LEFT(A1025,FIND(" ",A1025,1)),Actuacions!$A$10:$D$3010,4)),A1025=""),"",VLOOKUP(VALUE(LEFT(A1025,FIND(" ",A1025,1))),Actuacions!$A$10:$D$3010,4))</f>
        <v/>
      </c>
      <c r="C1025" s="89"/>
      <c r="D1025" s="89"/>
      <c r="E1025" s="31"/>
      <c r="F1025" s="31"/>
      <c r="G1025" s="32"/>
      <c r="H1025" s="31"/>
      <c r="J1025" s="52"/>
    </row>
    <row r="1026" spans="1:10">
      <c r="A1026" s="86"/>
      <c r="B1026" s="88" t="str">
        <f>IF(OR(ISERROR(VLOOKUP(LEFT(A1026,FIND(" ",A1026,1)),Actuacions!$A$10:$D$3010,4)),A1026=""),"",VLOOKUP(VALUE(LEFT(A1026,FIND(" ",A1026,1))),Actuacions!$A$10:$D$3010,4))</f>
        <v/>
      </c>
      <c r="C1026" s="89"/>
      <c r="D1026" s="89"/>
      <c r="E1026" s="31"/>
      <c r="F1026" s="31"/>
      <c r="G1026" s="32"/>
      <c r="H1026" s="31"/>
      <c r="J1026" s="52"/>
    </row>
    <row r="1027" spans="1:10">
      <c r="A1027" s="86"/>
      <c r="B1027" s="88" t="str">
        <f>IF(OR(ISERROR(VLOOKUP(LEFT(A1027,FIND(" ",A1027,1)),Actuacions!$A$10:$D$3010,4)),A1027=""),"",VLOOKUP(VALUE(LEFT(A1027,FIND(" ",A1027,1))),Actuacions!$A$10:$D$3010,4))</f>
        <v/>
      </c>
      <c r="C1027" s="89"/>
      <c r="D1027" s="89"/>
      <c r="E1027" s="31"/>
      <c r="F1027" s="31"/>
      <c r="G1027" s="32"/>
      <c r="H1027" s="31"/>
      <c r="J1027" s="52"/>
    </row>
    <row r="1028" spans="1:10">
      <c r="A1028" s="86"/>
      <c r="B1028" s="88" t="str">
        <f>IF(OR(ISERROR(VLOOKUP(LEFT(A1028,FIND(" ",A1028,1)),Actuacions!$A$10:$D$3010,4)),A1028=""),"",VLOOKUP(VALUE(LEFT(A1028,FIND(" ",A1028,1))),Actuacions!$A$10:$D$3010,4))</f>
        <v/>
      </c>
      <c r="C1028" s="89"/>
      <c r="D1028" s="89"/>
      <c r="E1028" s="31"/>
      <c r="F1028" s="31"/>
      <c r="G1028" s="32"/>
      <c r="H1028" s="31"/>
      <c r="J1028" s="52"/>
    </row>
    <row r="1029" spans="1:10">
      <c r="A1029" s="86"/>
      <c r="B1029" s="88" t="str">
        <f>IF(OR(ISERROR(VLOOKUP(LEFT(A1029,FIND(" ",A1029,1)),Actuacions!$A$10:$D$3010,4)),A1029=""),"",VLOOKUP(VALUE(LEFT(A1029,FIND(" ",A1029,1))),Actuacions!$A$10:$D$3010,4))</f>
        <v/>
      </c>
      <c r="C1029" s="89"/>
      <c r="D1029" s="89"/>
      <c r="E1029" s="31"/>
      <c r="F1029" s="31"/>
      <c r="G1029" s="32"/>
      <c r="H1029" s="31"/>
      <c r="J1029" s="52"/>
    </row>
    <row r="1030" spans="1:10">
      <c r="A1030" s="86"/>
      <c r="B1030" s="88" t="str">
        <f>IF(OR(ISERROR(VLOOKUP(LEFT(A1030,FIND(" ",A1030,1)),Actuacions!$A$10:$D$3010,4)),A1030=""),"",VLOOKUP(VALUE(LEFT(A1030,FIND(" ",A1030,1))),Actuacions!$A$10:$D$3010,4))</f>
        <v/>
      </c>
      <c r="C1030" s="89"/>
      <c r="D1030" s="89"/>
      <c r="E1030" s="31"/>
      <c r="F1030" s="31"/>
      <c r="G1030" s="32"/>
      <c r="H1030" s="31"/>
      <c r="J1030" s="52"/>
    </row>
    <row r="1031" spans="1:10">
      <c r="A1031" s="86"/>
      <c r="B1031" s="88" t="str">
        <f>IF(OR(ISERROR(VLOOKUP(LEFT(A1031,FIND(" ",A1031,1)),Actuacions!$A$10:$D$3010,4)),A1031=""),"",VLOOKUP(VALUE(LEFT(A1031,FIND(" ",A1031,1))),Actuacions!$A$10:$D$3010,4))</f>
        <v/>
      </c>
      <c r="C1031" s="89"/>
      <c r="D1031" s="89"/>
      <c r="E1031" s="31"/>
      <c r="F1031" s="31"/>
      <c r="G1031" s="32"/>
      <c r="H1031" s="31"/>
      <c r="J1031" s="52"/>
    </row>
    <row r="1032" spans="1:10">
      <c r="A1032" s="86"/>
      <c r="B1032" s="88" t="str">
        <f>IF(OR(ISERROR(VLOOKUP(LEFT(A1032,FIND(" ",A1032,1)),Actuacions!$A$10:$D$3010,4)),A1032=""),"",VLOOKUP(VALUE(LEFT(A1032,FIND(" ",A1032,1))),Actuacions!$A$10:$D$3010,4))</f>
        <v/>
      </c>
      <c r="C1032" s="89"/>
      <c r="D1032" s="89"/>
      <c r="E1032" s="31"/>
      <c r="F1032" s="31"/>
      <c r="G1032" s="32"/>
      <c r="H1032" s="31"/>
      <c r="J1032" s="52"/>
    </row>
    <row r="1033" spans="1:10">
      <c r="A1033" s="86"/>
      <c r="B1033" s="88" t="str">
        <f>IF(OR(ISERROR(VLOOKUP(LEFT(A1033,FIND(" ",A1033,1)),Actuacions!$A$10:$D$3010,4)),A1033=""),"",VLOOKUP(VALUE(LEFT(A1033,FIND(" ",A1033,1))),Actuacions!$A$10:$D$3010,4))</f>
        <v/>
      </c>
      <c r="C1033" s="89"/>
      <c r="D1033" s="89"/>
      <c r="E1033" s="31"/>
      <c r="F1033" s="31"/>
      <c r="G1033" s="32"/>
      <c r="H1033" s="31"/>
      <c r="J1033" s="52"/>
    </row>
    <row r="1034" spans="1:10">
      <c r="A1034" s="86"/>
      <c r="B1034" s="88" t="str">
        <f>IF(OR(ISERROR(VLOOKUP(LEFT(A1034,FIND(" ",A1034,1)),Actuacions!$A$10:$D$3010,4)),A1034=""),"",VLOOKUP(VALUE(LEFT(A1034,FIND(" ",A1034,1))),Actuacions!$A$10:$D$3010,4))</f>
        <v/>
      </c>
      <c r="C1034" s="89"/>
      <c r="D1034" s="89"/>
      <c r="E1034" s="31"/>
      <c r="F1034" s="31"/>
      <c r="G1034" s="32"/>
      <c r="H1034" s="31"/>
      <c r="J1034" s="52"/>
    </row>
    <row r="1035" spans="1:10">
      <c r="A1035" s="86"/>
      <c r="B1035" s="88" t="str">
        <f>IF(OR(ISERROR(VLOOKUP(LEFT(A1035,FIND(" ",A1035,1)),Actuacions!$A$10:$D$3010,4)),A1035=""),"",VLOOKUP(VALUE(LEFT(A1035,FIND(" ",A1035,1))),Actuacions!$A$10:$D$3010,4))</f>
        <v/>
      </c>
      <c r="C1035" s="89"/>
      <c r="D1035" s="89"/>
      <c r="E1035" s="31"/>
      <c r="F1035" s="31"/>
      <c r="G1035" s="32"/>
      <c r="H1035" s="31"/>
      <c r="J1035" s="52"/>
    </row>
    <row r="1036" spans="1:10">
      <c r="A1036" s="86"/>
      <c r="B1036" s="88" t="str">
        <f>IF(OR(ISERROR(VLOOKUP(LEFT(A1036,FIND(" ",A1036,1)),Actuacions!$A$10:$D$3010,4)),A1036=""),"",VLOOKUP(VALUE(LEFT(A1036,FIND(" ",A1036,1))),Actuacions!$A$10:$D$3010,4))</f>
        <v/>
      </c>
      <c r="C1036" s="89"/>
      <c r="D1036" s="89"/>
      <c r="E1036" s="31"/>
      <c r="F1036" s="31"/>
      <c r="G1036" s="32"/>
      <c r="H1036" s="31"/>
      <c r="J1036" s="52"/>
    </row>
    <row r="1037" spans="1:10">
      <c r="A1037" s="86"/>
      <c r="B1037" s="88" t="str">
        <f>IF(OR(ISERROR(VLOOKUP(LEFT(A1037,FIND(" ",A1037,1)),Actuacions!$A$10:$D$3010,4)),A1037=""),"",VLOOKUP(VALUE(LEFT(A1037,FIND(" ",A1037,1))),Actuacions!$A$10:$D$3010,4))</f>
        <v/>
      </c>
      <c r="C1037" s="89"/>
      <c r="D1037" s="89"/>
      <c r="E1037" s="31"/>
      <c r="F1037" s="31"/>
      <c r="G1037" s="32"/>
      <c r="H1037" s="31"/>
      <c r="J1037" s="52"/>
    </row>
    <row r="1038" spans="1:10">
      <c r="A1038" s="86"/>
      <c r="B1038" s="88" t="str">
        <f>IF(OR(ISERROR(VLOOKUP(LEFT(A1038,FIND(" ",A1038,1)),Actuacions!$A$10:$D$3010,4)),A1038=""),"",VLOOKUP(VALUE(LEFT(A1038,FIND(" ",A1038,1))),Actuacions!$A$10:$D$3010,4))</f>
        <v/>
      </c>
      <c r="C1038" s="89"/>
      <c r="D1038" s="89"/>
      <c r="E1038" s="31"/>
      <c r="F1038" s="31"/>
      <c r="G1038" s="32"/>
      <c r="H1038" s="31"/>
      <c r="J1038" s="52"/>
    </row>
    <row r="1039" spans="1:10">
      <c r="A1039" s="86"/>
      <c r="B1039" s="88" t="str">
        <f>IF(OR(ISERROR(VLOOKUP(LEFT(A1039,FIND(" ",A1039,1)),Actuacions!$A$10:$D$3010,4)),A1039=""),"",VLOOKUP(VALUE(LEFT(A1039,FIND(" ",A1039,1))),Actuacions!$A$10:$D$3010,4))</f>
        <v/>
      </c>
      <c r="C1039" s="89"/>
      <c r="D1039" s="89"/>
      <c r="E1039" s="31"/>
      <c r="F1039" s="31"/>
      <c r="G1039" s="32"/>
      <c r="H1039" s="31"/>
      <c r="J1039" s="52"/>
    </row>
    <row r="1040" spans="1:10">
      <c r="A1040" s="86"/>
      <c r="B1040" s="88" t="str">
        <f>IF(OR(ISERROR(VLOOKUP(LEFT(A1040,FIND(" ",A1040,1)),Actuacions!$A$10:$D$3010,4)),A1040=""),"",VLOOKUP(VALUE(LEFT(A1040,FIND(" ",A1040,1))),Actuacions!$A$10:$D$3010,4))</f>
        <v/>
      </c>
      <c r="C1040" s="89"/>
      <c r="D1040" s="89"/>
      <c r="E1040" s="31"/>
      <c r="F1040" s="31"/>
      <c r="G1040" s="32"/>
      <c r="H1040" s="31"/>
      <c r="J1040" s="52"/>
    </row>
    <row r="1041" spans="1:10">
      <c r="A1041" s="86"/>
      <c r="B1041" s="88" t="str">
        <f>IF(OR(ISERROR(VLOOKUP(LEFT(A1041,FIND(" ",A1041,1)),Actuacions!$A$10:$D$3010,4)),A1041=""),"",VLOOKUP(VALUE(LEFT(A1041,FIND(" ",A1041,1))),Actuacions!$A$10:$D$3010,4))</f>
        <v/>
      </c>
      <c r="C1041" s="89"/>
      <c r="D1041" s="89"/>
      <c r="E1041" s="31"/>
      <c r="F1041" s="31"/>
      <c r="G1041" s="32"/>
      <c r="H1041" s="31"/>
      <c r="J1041" s="52"/>
    </row>
    <row r="1042" spans="1:10">
      <c r="A1042" s="86"/>
      <c r="B1042" s="88" t="str">
        <f>IF(OR(ISERROR(VLOOKUP(LEFT(A1042,FIND(" ",A1042,1)),Actuacions!$A$10:$D$3010,4)),A1042=""),"",VLOOKUP(VALUE(LEFT(A1042,FIND(" ",A1042,1))),Actuacions!$A$10:$D$3010,4))</f>
        <v/>
      </c>
      <c r="C1042" s="89"/>
      <c r="D1042" s="89"/>
      <c r="E1042" s="31"/>
      <c r="F1042" s="31"/>
      <c r="G1042" s="32"/>
      <c r="H1042" s="31"/>
      <c r="J1042" s="52"/>
    </row>
    <row r="1043" spans="1:10">
      <c r="A1043" s="86"/>
      <c r="B1043" s="88" t="str">
        <f>IF(OR(ISERROR(VLOOKUP(LEFT(A1043,FIND(" ",A1043,1)),Actuacions!$A$10:$D$3010,4)),A1043=""),"",VLOOKUP(VALUE(LEFT(A1043,FIND(" ",A1043,1))),Actuacions!$A$10:$D$3010,4))</f>
        <v/>
      </c>
      <c r="C1043" s="89"/>
      <c r="D1043" s="89"/>
      <c r="E1043" s="31"/>
      <c r="F1043" s="31"/>
      <c r="G1043" s="32"/>
      <c r="H1043" s="31"/>
      <c r="J1043" s="52"/>
    </row>
    <row r="1044" spans="1:10">
      <c r="A1044" s="86"/>
      <c r="B1044" s="88" t="str">
        <f>IF(OR(ISERROR(VLOOKUP(LEFT(A1044,FIND(" ",A1044,1)),Actuacions!$A$10:$D$3010,4)),A1044=""),"",VLOOKUP(VALUE(LEFT(A1044,FIND(" ",A1044,1))),Actuacions!$A$10:$D$3010,4))</f>
        <v/>
      </c>
      <c r="C1044" s="89"/>
      <c r="D1044" s="89"/>
      <c r="E1044" s="31"/>
      <c r="F1044" s="31"/>
      <c r="G1044" s="32"/>
      <c r="H1044" s="31"/>
      <c r="J1044" s="52"/>
    </row>
    <row r="1045" spans="1:10">
      <c r="A1045" s="86"/>
      <c r="B1045" s="88" t="str">
        <f>IF(OR(ISERROR(VLOOKUP(LEFT(A1045,FIND(" ",A1045,1)),Actuacions!$A$10:$D$3010,4)),A1045=""),"",VLOOKUP(VALUE(LEFT(A1045,FIND(" ",A1045,1))),Actuacions!$A$10:$D$3010,4))</f>
        <v/>
      </c>
      <c r="C1045" s="89"/>
      <c r="D1045" s="89"/>
      <c r="E1045" s="31"/>
      <c r="F1045" s="31"/>
      <c r="G1045" s="32"/>
      <c r="H1045" s="31"/>
      <c r="J1045" s="52"/>
    </row>
    <row r="1046" spans="1:10">
      <c r="A1046" s="86"/>
      <c r="B1046" s="88" t="str">
        <f>IF(OR(ISERROR(VLOOKUP(LEFT(A1046,FIND(" ",A1046,1)),Actuacions!$A$10:$D$3010,4)),A1046=""),"",VLOOKUP(VALUE(LEFT(A1046,FIND(" ",A1046,1))),Actuacions!$A$10:$D$3010,4))</f>
        <v/>
      </c>
      <c r="C1046" s="89"/>
      <c r="D1046" s="89"/>
      <c r="E1046" s="31"/>
      <c r="F1046" s="31"/>
      <c r="G1046" s="32"/>
      <c r="H1046" s="31"/>
      <c r="J1046" s="52"/>
    </row>
    <row r="1047" spans="1:10">
      <c r="A1047" s="86"/>
      <c r="B1047" s="88" t="str">
        <f>IF(OR(ISERROR(VLOOKUP(LEFT(A1047,FIND(" ",A1047,1)),Actuacions!$A$10:$D$3010,4)),A1047=""),"",VLOOKUP(VALUE(LEFT(A1047,FIND(" ",A1047,1))),Actuacions!$A$10:$D$3010,4))</f>
        <v/>
      </c>
      <c r="C1047" s="89"/>
      <c r="D1047" s="89"/>
      <c r="E1047" s="31"/>
      <c r="F1047" s="31"/>
      <c r="G1047" s="32"/>
      <c r="H1047" s="31"/>
      <c r="J1047" s="52"/>
    </row>
    <row r="1048" spans="1:10">
      <c r="A1048" s="86"/>
      <c r="B1048" s="88" t="str">
        <f>IF(OR(ISERROR(VLOOKUP(LEFT(A1048,FIND(" ",A1048,1)),Actuacions!$A$10:$D$3010,4)),A1048=""),"",VLOOKUP(VALUE(LEFT(A1048,FIND(" ",A1048,1))),Actuacions!$A$10:$D$3010,4))</f>
        <v/>
      </c>
      <c r="C1048" s="89"/>
      <c r="D1048" s="89"/>
      <c r="E1048" s="31"/>
      <c r="F1048" s="31"/>
      <c r="G1048" s="32"/>
      <c r="H1048" s="31"/>
      <c r="J1048" s="52"/>
    </row>
    <row r="1049" spans="1:10">
      <c r="A1049" s="86"/>
      <c r="B1049" s="88" t="str">
        <f>IF(OR(ISERROR(VLOOKUP(LEFT(A1049,FIND(" ",A1049,1)),Actuacions!$A$10:$D$3010,4)),A1049=""),"",VLOOKUP(VALUE(LEFT(A1049,FIND(" ",A1049,1))),Actuacions!$A$10:$D$3010,4))</f>
        <v/>
      </c>
      <c r="C1049" s="89"/>
      <c r="D1049" s="89"/>
      <c r="E1049" s="31"/>
      <c r="F1049" s="31"/>
      <c r="G1049" s="32"/>
      <c r="H1049" s="31"/>
      <c r="J1049" s="52"/>
    </row>
    <row r="1050" spans="1:10">
      <c r="A1050" s="86"/>
      <c r="B1050" s="88" t="str">
        <f>IF(OR(ISERROR(VLOOKUP(LEFT(A1050,FIND(" ",A1050,1)),Actuacions!$A$10:$D$3010,4)),A1050=""),"",VLOOKUP(VALUE(LEFT(A1050,FIND(" ",A1050,1))),Actuacions!$A$10:$D$3010,4))</f>
        <v/>
      </c>
      <c r="C1050" s="89"/>
      <c r="D1050" s="89"/>
      <c r="E1050" s="31"/>
      <c r="F1050" s="31"/>
      <c r="G1050" s="32"/>
      <c r="H1050" s="31"/>
      <c r="J1050" s="52"/>
    </row>
    <row r="1051" spans="1:10">
      <c r="A1051" s="86"/>
      <c r="B1051" s="88" t="str">
        <f>IF(OR(ISERROR(VLOOKUP(LEFT(A1051,FIND(" ",A1051,1)),Actuacions!$A$10:$D$3010,4)),A1051=""),"",VLOOKUP(VALUE(LEFT(A1051,FIND(" ",A1051,1))),Actuacions!$A$10:$D$3010,4))</f>
        <v/>
      </c>
      <c r="C1051" s="89"/>
      <c r="D1051" s="89"/>
      <c r="E1051" s="31"/>
      <c r="F1051" s="31"/>
      <c r="G1051" s="32"/>
      <c r="H1051" s="31"/>
      <c r="J1051" s="52"/>
    </row>
    <row r="1052" spans="1:10">
      <c r="A1052" s="86"/>
      <c r="B1052" s="88" t="str">
        <f>IF(OR(ISERROR(VLOOKUP(LEFT(A1052,FIND(" ",A1052,1)),Actuacions!$A$10:$D$3010,4)),A1052=""),"",VLOOKUP(VALUE(LEFT(A1052,FIND(" ",A1052,1))),Actuacions!$A$10:$D$3010,4))</f>
        <v/>
      </c>
      <c r="C1052" s="89"/>
      <c r="D1052" s="89"/>
      <c r="E1052" s="31"/>
      <c r="F1052" s="31"/>
      <c r="G1052" s="32"/>
      <c r="H1052" s="31"/>
      <c r="J1052" s="52"/>
    </row>
    <row r="1053" spans="1:10">
      <c r="A1053" s="86"/>
      <c r="B1053" s="88" t="str">
        <f>IF(OR(ISERROR(VLOOKUP(LEFT(A1053,FIND(" ",A1053,1)),Actuacions!$A$10:$D$3010,4)),A1053=""),"",VLOOKUP(VALUE(LEFT(A1053,FIND(" ",A1053,1))),Actuacions!$A$10:$D$3010,4))</f>
        <v/>
      </c>
      <c r="C1053" s="89"/>
      <c r="D1053" s="89"/>
      <c r="E1053" s="31"/>
      <c r="F1053" s="31"/>
      <c r="G1053" s="32"/>
      <c r="H1053" s="31"/>
      <c r="J1053" s="52"/>
    </row>
    <row r="1054" spans="1:10">
      <c r="A1054" s="86"/>
      <c r="B1054" s="88" t="str">
        <f>IF(OR(ISERROR(VLOOKUP(LEFT(A1054,FIND(" ",A1054,1)),Actuacions!$A$10:$D$3010,4)),A1054=""),"",VLOOKUP(VALUE(LEFT(A1054,FIND(" ",A1054,1))),Actuacions!$A$10:$D$3010,4))</f>
        <v/>
      </c>
      <c r="C1054" s="89"/>
      <c r="D1054" s="89"/>
      <c r="E1054" s="31"/>
      <c r="F1054" s="31"/>
      <c r="G1054" s="32"/>
      <c r="H1054" s="31"/>
      <c r="J1054" s="52"/>
    </row>
    <row r="1055" spans="1:10">
      <c r="A1055" s="86"/>
      <c r="B1055" s="88" t="str">
        <f>IF(OR(ISERROR(VLOOKUP(LEFT(A1055,FIND(" ",A1055,1)),Actuacions!$A$10:$D$3010,4)),A1055=""),"",VLOOKUP(VALUE(LEFT(A1055,FIND(" ",A1055,1))),Actuacions!$A$10:$D$3010,4))</f>
        <v/>
      </c>
      <c r="C1055" s="89"/>
      <c r="D1055" s="89"/>
      <c r="E1055" s="31"/>
      <c r="F1055" s="31"/>
      <c r="G1055" s="32"/>
      <c r="H1055" s="31"/>
      <c r="J1055" s="52"/>
    </row>
    <row r="1056" spans="1:10">
      <c r="A1056" s="86"/>
      <c r="B1056" s="88" t="str">
        <f>IF(OR(ISERROR(VLOOKUP(LEFT(A1056,FIND(" ",A1056,1)),Actuacions!$A$10:$D$3010,4)),A1056=""),"",VLOOKUP(VALUE(LEFT(A1056,FIND(" ",A1056,1))),Actuacions!$A$10:$D$3010,4))</f>
        <v/>
      </c>
      <c r="C1056" s="89"/>
      <c r="D1056" s="89"/>
      <c r="E1056" s="31"/>
      <c r="F1056" s="31"/>
      <c r="G1056" s="32"/>
      <c r="H1056" s="31"/>
      <c r="J1056" s="52"/>
    </row>
    <row r="1057" spans="1:10">
      <c r="A1057" s="86"/>
      <c r="B1057" s="88" t="str">
        <f>IF(OR(ISERROR(VLOOKUP(LEFT(A1057,FIND(" ",A1057,1)),Actuacions!$A$10:$D$3010,4)),A1057=""),"",VLOOKUP(VALUE(LEFT(A1057,FIND(" ",A1057,1))),Actuacions!$A$10:$D$3010,4))</f>
        <v/>
      </c>
      <c r="C1057" s="89"/>
      <c r="D1057" s="89"/>
      <c r="E1057" s="31"/>
      <c r="F1057" s="31"/>
      <c r="G1057" s="32"/>
      <c r="H1057" s="31"/>
      <c r="J1057" s="52"/>
    </row>
    <row r="1058" spans="1:10">
      <c r="A1058" s="86"/>
      <c r="B1058" s="88" t="str">
        <f>IF(OR(ISERROR(VLOOKUP(LEFT(A1058,FIND(" ",A1058,1)),Actuacions!$A$10:$D$3010,4)),A1058=""),"",VLOOKUP(VALUE(LEFT(A1058,FIND(" ",A1058,1))),Actuacions!$A$10:$D$3010,4))</f>
        <v/>
      </c>
      <c r="C1058" s="89"/>
      <c r="D1058" s="89"/>
      <c r="E1058" s="31"/>
      <c r="F1058" s="31"/>
      <c r="G1058" s="32"/>
      <c r="H1058" s="31"/>
      <c r="J1058" s="52"/>
    </row>
    <row r="1059" spans="1:10">
      <c r="A1059" s="86"/>
      <c r="B1059" s="88" t="str">
        <f>IF(OR(ISERROR(VLOOKUP(LEFT(A1059,FIND(" ",A1059,1)),Actuacions!$A$10:$D$3010,4)),A1059=""),"",VLOOKUP(VALUE(LEFT(A1059,FIND(" ",A1059,1))),Actuacions!$A$10:$D$3010,4))</f>
        <v/>
      </c>
      <c r="C1059" s="89"/>
      <c r="D1059" s="89"/>
      <c r="E1059" s="31"/>
      <c r="F1059" s="31"/>
      <c r="G1059" s="32"/>
      <c r="H1059" s="31"/>
      <c r="J1059" s="52"/>
    </row>
    <row r="1060" spans="1:10">
      <c r="A1060" s="86"/>
      <c r="B1060" s="88" t="str">
        <f>IF(OR(ISERROR(VLOOKUP(LEFT(A1060,FIND(" ",A1060,1)),Actuacions!$A$10:$D$3010,4)),A1060=""),"",VLOOKUP(VALUE(LEFT(A1060,FIND(" ",A1060,1))),Actuacions!$A$10:$D$3010,4))</f>
        <v/>
      </c>
      <c r="C1060" s="89"/>
      <c r="D1060" s="89"/>
      <c r="E1060" s="31"/>
      <c r="F1060" s="31"/>
      <c r="G1060" s="32"/>
      <c r="H1060" s="31"/>
      <c r="J1060" s="52"/>
    </row>
    <row r="1061" spans="1:10">
      <c r="A1061" s="86"/>
      <c r="B1061" s="88" t="str">
        <f>IF(OR(ISERROR(VLOOKUP(LEFT(A1061,FIND(" ",A1061,1)),Actuacions!$A$10:$D$3010,4)),A1061=""),"",VLOOKUP(VALUE(LEFT(A1061,FIND(" ",A1061,1))),Actuacions!$A$10:$D$3010,4))</f>
        <v/>
      </c>
      <c r="C1061" s="89"/>
      <c r="D1061" s="89"/>
      <c r="E1061" s="31"/>
      <c r="F1061" s="31"/>
      <c r="G1061" s="32"/>
      <c r="H1061" s="31"/>
      <c r="J1061" s="52"/>
    </row>
    <row r="1062" spans="1:10">
      <c r="A1062" s="86"/>
      <c r="B1062" s="88" t="str">
        <f>IF(OR(ISERROR(VLOOKUP(LEFT(A1062,FIND(" ",A1062,1)),Actuacions!$A$10:$D$3010,4)),A1062=""),"",VLOOKUP(VALUE(LEFT(A1062,FIND(" ",A1062,1))),Actuacions!$A$10:$D$3010,4))</f>
        <v/>
      </c>
      <c r="C1062" s="89"/>
      <c r="D1062" s="89"/>
      <c r="E1062" s="31"/>
      <c r="F1062" s="31"/>
      <c r="G1062" s="32"/>
      <c r="H1062" s="31"/>
      <c r="J1062" s="52"/>
    </row>
    <row r="1063" spans="1:10">
      <c r="A1063" s="86"/>
      <c r="B1063" s="88" t="str">
        <f>IF(OR(ISERROR(VLOOKUP(LEFT(A1063,FIND(" ",A1063,1)),Actuacions!$A$10:$D$3010,4)),A1063=""),"",VLOOKUP(VALUE(LEFT(A1063,FIND(" ",A1063,1))),Actuacions!$A$10:$D$3010,4))</f>
        <v/>
      </c>
      <c r="C1063" s="89"/>
      <c r="D1063" s="89"/>
      <c r="E1063" s="31"/>
      <c r="F1063" s="31"/>
      <c r="G1063" s="32"/>
      <c r="H1063" s="31"/>
      <c r="J1063" s="52"/>
    </row>
    <row r="1064" spans="1:10">
      <c r="A1064" s="86"/>
      <c r="B1064" s="88" t="str">
        <f>IF(OR(ISERROR(VLOOKUP(LEFT(A1064,FIND(" ",A1064,1)),Actuacions!$A$10:$D$3010,4)),A1064=""),"",VLOOKUP(VALUE(LEFT(A1064,FIND(" ",A1064,1))),Actuacions!$A$10:$D$3010,4))</f>
        <v/>
      </c>
      <c r="C1064" s="89"/>
      <c r="D1064" s="89"/>
      <c r="E1064" s="31"/>
      <c r="F1064" s="31"/>
      <c r="G1064" s="32"/>
      <c r="H1064" s="31"/>
      <c r="J1064" s="52"/>
    </row>
    <row r="1065" spans="1:10">
      <c r="A1065" s="86"/>
      <c r="B1065" s="88" t="str">
        <f>IF(OR(ISERROR(VLOOKUP(LEFT(A1065,FIND(" ",A1065,1)),Actuacions!$A$10:$D$3010,4)),A1065=""),"",VLOOKUP(VALUE(LEFT(A1065,FIND(" ",A1065,1))),Actuacions!$A$10:$D$3010,4))</f>
        <v/>
      </c>
      <c r="C1065" s="89"/>
      <c r="D1065" s="89"/>
      <c r="E1065" s="31"/>
      <c r="F1065" s="31"/>
      <c r="G1065" s="32"/>
      <c r="H1065" s="31"/>
      <c r="J1065" s="52"/>
    </row>
    <row r="1066" spans="1:10">
      <c r="A1066" s="86"/>
      <c r="B1066" s="88" t="str">
        <f>IF(OR(ISERROR(VLOOKUP(LEFT(A1066,FIND(" ",A1066,1)),Actuacions!$A$10:$D$3010,4)),A1066=""),"",VLOOKUP(VALUE(LEFT(A1066,FIND(" ",A1066,1))),Actuacions!$A$10:$D$3010,4))</f>
        <v/>
      </c>
      <c r="C1066" s="89"/>
      <c r="D1066" s="89"/>
      <c r="E1066" s="31"/>
      <c r="F1066" s="31"/>
      <c r="G1066" s="32"/>
      <c r="H1066" s="31"/>
      <c r="J1066" s="52"/>
    </row>
    <row r="1067" spans="1:10">
      <c r="A1067" s="86"/>
      <c r="B1067" s="88" t="str">
        <f>IF(OR(ISERROR(VLOOKUP(LEFT(A1067,FIND(" ",A1067,1)),Actuacions!$A$10:$D$3010,4)),A1067=""),"",VLOOKUP(VALUE(LEFT(A1067,FIND(" ",A1067,1))),Actuacions!$A$10:$D$3010,4))</f>
        <v/>
      </c>
      <c r="C1067" s="89"/>
      <c r="D1067" s="89"/>
      <c r="E1067" s="31"/>
      <c r="F1067" s="31"/>
      <c r="G1067" s="32"/>
      <c r="H1067" s="31"/>
      <c r="J1067" s="52"/>
    </row>
    <row r="1068" spans="1:10">
      <c r="A1068" s="86"/>
      <c r="B1068" s="88" t="str">
        <f>IF(OR(ISERROR(VLOOKUP(LEFT(A1068,FIND(" ",A1068,1)),Actuacions!$A$10:$D$3010,4)),A1068=""),"",VLOOKUP(VALUE(LEFT(A1068,FIND(" ",A1068,1))),Actuacions!$A$10:$D$3010,4))</f>
        <v/>
      </c>
      <c r="C1068" s="89"/>
      <c r="D1068" s="89"/>
      <c r="E1068" s="31"/>
      <c r="F1068" s="31"/>
      <c r="G1068" s="32"/>
      <c r="H1068" s="31"/>
      <c r="J1068" s="52"/>
    </row>
    <row r="1069" spans="1:10">
      <c r="A1069" s="86"/>
      <c r="B1069" s="88" t="str">
        <f>IF(OR(ISERROR(VLOOKUP(LEFT(A1069,FIND(" ",A1069,1)),Actuacions!$A$10:$D$3010,4)),A1069=""),"",VLOOKUP(VALUE(LEFT(A1069,FIND(" ",A1069,1))),Actuacions!$A$10:$D$3010,4))</f>
        <v/>
      </c>
      <c r="C1069" s="89"/>
      <c r="D1069" s="89"/>
      <c r="E1069" s="31"/>
      <c r="F1069" s="31"/>
      <c r="G1069" s="32"/>
      <c r="H1069" s="31"/>
      <c r="J1069" s="52"/>
    </row>
    <row r="1070" spans="1:10">
      <c r="A1070" s="86"/>
      <c r="B1070" s="88" t="str">
        <f>IF(OR(ISERROR(VLOOKUP(LEFT(A1070,FIND(" ",A1070,1)),Actuacions!$A$10:$D$3010,4)),A1070=""),"",VLOOKUP(VALUE(LEFT(A1070,FIND(" ",A1070,1))),Actuacions!$A$10:$D$3010,4))</f>
        <v/>
      </c>
      <c r="C1070" s="89"/>
      <c r="D1070" s="89"/>
      <c r="E1070" s="31"/>
      <c r="F1070" s="31"/>
      <c r="G1070" s="32"/>
      <c r="H1070" s="31"/>
      <c r="J1070" s="52"/>
    </row>
    <row r="1071" spans="1:10">
      <c r="A1071" s="86"/>
      <c r="B1071" s="88" t="str">
        <f>IF(OR(ISERROR(VLOOKUP(LEFT(A1071,FIND(" ",A1071,1)),Actuacions!$A$10:$D$3010,4)),A1071=""),"",VLOOKUP(VALUE(LEFT(A1071,FIND(" ",A1071,1))),Actuacions!$A$10:$D$3010,4))</f>
        <v/>
      </c>
      <c r="C1071" s="89"/>
      <c r="D1071" s="89"/>
      <c r="E1071" s="31"/>
      <c r="F1071" s="31"/>
      <c r="G1071" s="32"/>
      <c r="H1071" s="31"/>
      <c r="J1071" s="52"/>
    </row>
    <row r="1072" spans="1:10">
      <c r="A1072" s="86"/>
      <c r="B1072" s="88" t="str">
        <f>IF(OR(ISERROR(VLOOKUP(LEFT(A1072,FIND(" ",A1072,1)),Actuacions!$A$10:$D$3010,4)),A1072=""),"",VLOOKUP(VALUE(LEFT(A1072,FIND(" ",A1072,1))),Actuacions!$A$10:$D$3010,4))</f>
        <v/>
      </c>
      <c r="C1072" s="89"/>
      <c r="D1072" s="89"/>
      <c r="E1072" s="31"/>
      <c r="F1072" s="31"/>
      <c r="G1072" s="32"/>
      <c r="H1072" s="31"/>
      <c r="J1072" s="52"/>
    </row>
    <row r="1073" spans="1:10">
      <c r="A1073" s="86"/>
      <c r="B1073" s="88" t="str">
        <f>IF(OR(ISERROR(VLOOKUP(LEFT(A1073,FIND(" ",A1073,1)),Actuacions!$A$10:$D$3010,4)),A1073=""),"",VLOOKUP(VALUE(LEFT(A1073,FIND(" ",A1073,1))),Actuacions!$A$10:$D$3010,4))</f>
        <v/>
      </c>
      <c r="C1073" s="89"/>
      <c r="D1073" s="89"/>
      <c r="E1073" s="31"/>
      <c r="F1073" s="31"/>
      <c r="G1073" s="32"/>
      <c r="H1073" s="31"/>
      <c r="J1073" s="52"/>
    </row>
    <row r="1074" spans="1:10">
      <c r="A1074" s="86"/>
      <c r="B1074" s="88" t="str">
        <f>IF(OR(ISERROR(VLOOKUP(LEFT(A1074,FIND(" ",A1074,1)),Actuacions!$A$10:$D$3010,4)),A1074=""),"",VLOOKUP(VALUE(LEFT(A1074,FIND(" ",A1074,1))),Actuacions!$A$10:$D$3010,4))</f>
        <v/>
      </c>
      <c r="C1074" s="89"/>
      <c r="D1074" s="89"/>
      <c r="E1074" s="31"/>
      <c r="F1074" s="31"/>
      <c r="G1074" s="32"/>
      <c r="H1074" s="31"/>
      <c r="J1074" s="52"/>
    </row>
    <row r="1075" spans="1:10">
      <c r="A1075" s="86"/>
      <c r="B1075" s="88" t="str">
        <f>IF(OR(ISERROR(VLOOKUP(LEFT(A1075,FIND(" ",A1075,1)),Actuacions!$A$10:$D$3010,4)),A1075=""),"",VLOOKUP(VALUE(LEFT(A1075,FIND(" ",A1075,1))),Actuacions!$A$10:$D$3010,4))</f>
        <v/>
      </c>
      <c r="C1075" s="89"/>
      <c r="D1075" s="89"/>
      <c r="E1075" s="31"/>
      <c r="F1075" s="31"/>
      <c r="G1075" s="32"/>
      <c r="H1075" s="31"/>
      <c r="J1075" s="52"/>
    </row>
    <row r="1076" spans="1:10">
      <c r="A1076" s="86"/>
      <c r="B1076" s="88" t="str">
        <f>IF(OR(ISERROR(VLOOKUP(LEFT(A1076,FIND(" ",A1076,1)),Actuacions!$A$10:$D$3010,4)),A1076=""),"",VLOOKUP(VALUE(LEFT(A1076,FIND(" ",A1076,1))),Actuacions!$A$10:$D$3010,4))</f>
        <v/>
      </c>
      <c r="C1076" s="89"/>
      <c r="D1076" s="89"/>
      <c r="E1076" s="31"/>
      <c r="F1076" s="31"/>
      <c r="G1076" s="32"/>
      <c r="H1076" s="31"/>
      <c r="J1076" s="52"/>
    </row>
    <row r="1077" spans="1:10">
      <c r="A1077" s="86"/>
      <c r="B1077" s="88" t="str">
        <f>IF(OR(ISERROR(VLOOKUP(LEFT(A1077,FIND(" ",A1077,1)),Actuacions!$A$10:$D$3010,4)),A1077=""),"",VLOOKUP(VALUE(LEFT(A1077,FIND(" ",A1077,1))),Actuacions!$A$10:$D$3010,4))</f>
        <v/>
      </c>
      <c r="C1077" s="89"/>
      <c r="D1077" s="89"/>
      <c r="E1077" s="31"/>
      <c r="F1077" s="31"/>
      <c r="G1077" s="32"/>
      <c r="H1077" s="31"/>
      <c r="J1077" s="52"/>
    </row>
    <row r="1078" spans="1:10">
      <c r="A1078" s="86"/>
      <c r="B1078" s="88" t="str">
        <f>IF(OR(ISERROR(VLOOKUP(LEFT(A1078,FIND(" ",A1078,1)),Actuacions!$A$10:$D$3010,4)),A1078=""),"",VLOOKUP(VALUE(LEFT(A1078,FIND(" ",A1078,1))),Actuacions!$A$10:$D$3010,4))</f>
        <v/>
      </c>
      <c r="C1078" s="89"/>
      <c r="D1078" s="89"/>
      <c r="E1078" s="31"/>
      <c r="F1078" s="31"/>
      <c r="G1078" s="32"/>
      <c r="H1078" s="31"/>
      <c r="J1078" s="52"/>
    </row>
    <row r="1079" spans="1:10">
      <c r="A1079" s="86"/>
      <c r="B1079" s="88" t="str">
        <f>IF(OR(ISERROR(VLOOKUP(LEFT(A1079,FIND(" ",A1079,1)),Actuacions!$A$10:$D$3010,4)),A1079=""),"",VLOOKUP(VALUE(LEFT(A1079,FIND(" ",A1079,1))),Actuacions!$A$10:$D$3010,4))</f>
        <v/>
      </c>
      <c r="C1079" s="89"/>
      <c r="D1079" s="89"/>
      <c r="E1079" s="31"/>
      <c r="F1079" s="31"/>
      <c r="G1079" s="32"/>
      <c r="H1079" s="31"/>
      <c r="J1079" s="52"/>
    </row>
    <row r="1080" spans="1:10">
      <c r="A1080" s="86"/>
      <c r="B1080" s="88" t="str">
        <f>IF(OR(ISERROR(VLOOKUP(LEFT(A1080,FIND(" ",A1080,1)),Actuacions!$A$10:$D$3010,4)),A1080=""),"",VLOOKUP(VALUE(LEFT(A1080,FIND(" ",A1080,1))),Actuacions!$A$10:$D$3010,4))</f>
        <v/>
      </c>
      <c r="C1080" s="89"/>
      <c r="D1080" s="89"/>
      <c r="E1080" s="31"/>
      <c r="F1080" s="31"/>
      <c r="G1080" s="32"/>
      <c r="H1080" s="31"/>
      <c r="J1080" s="52"/>
    </row>
    <row r="1081" spans="1:10">
      <c r="A1081" s="86"/>
      <c r="B1081" s="88" t="str">
        <f>IF(OR(ISERROR(VLOOKUP(LEFT(A1081,FIND(" ",A1081,1)),Actuacions!$A$10:$D$3010,4)),A1081=""),"",VLOOKUP(VALUE(LEFT(A1081,FIND(" ",A1081,1))),Actuacions!$A$10:$D$3010,4))</f>
        <v/>
      </c>
      <c r="C1081" s="89"/>
      <c r="D1081" s="89"/>
      <c r="E1081" s="31"/>
      <c r="F1081" s="31"/>
      <c r="G1081" s="32"/>
      <c r="H1081" s="31"/>
      <c r="J1081" s="52"/>
    </row>
    <row r="1082" spans="1:10">
      <c r="A1082" s="86"/>
      <c r="B1082" s="88" t="str">
        <f>IF(OR(ISERROR(VLOOKUP(LEFT(A1082,FIND(" ",A1082,1)),Actuacions!$A$10:$D$3010,4)),A1082=""),"",VLOOKUP(VALUE(LEFT(A1082,FIND(" ",A1082,1))),Actuacions!$A$10:$D$3010,4))</f>
        <v/>
      </c>
      <c r="C1082" s="89"/>
      <c r="D1082" s="89"/>
      <c r="E1082" s="31"/>
      <c r="F1082" s="31"/>
      <c r="G1082" s="32"/>
      <c r="H1082" s="31"/>
      <c r="J1082" s="52"/>
    </row>
    <row r="1083" spans="1:10">
      <c r="A1083" s="86"/>
      <c r="B1083" s="88" t="str">
        <f>IF(OR(ISERROR(VLOOKUP(LEFT(A1083,FIND(" ",A1083,1)),Actuacions!$A$10:$D$3010,4)),A1083=""),"",VLOOKUP(VALUE(LEFT(A1083,FIND(" ",A1083,1))),Actuacions!$A$10:$D$3010,4))</f>
        <v/>
      </c>
      <c r="C1083" s="89"/>
      <c r="D1083" s="89"/>
      <c r="E1083" s="31"/>
      <c r="F1083" s="31"/>
      <c r="G1083" s="32"/>
      <c r="H1083" s="31"/>
      <c r="J1083" s="52"/>
    </row>
    <row r="1084" spans="1:10">
      <c r="A1084" s="86"/>
      <c r="B1084" s="88" t="str">
        <f>IF(OR(ISERROR(VLOOKUP(LEFT(A1084,FIND(" ",A1084,1)),Actuacions!$A$10:$D$3010,4)),A1084=""),"",VLOOKUP(VALUE(LEFT(A1084,FIND(" ",A1084,1))),Actuacions!$A$10:$D$3010,4))</f>
        <v/>
      </c>
      <c r="C1084" s="89"/>
      <c r="D1084" s="89"/>
      <c r="E1084" s="31"/>
      <c r="F1084" s="31"/>
      <c r="G1084" s="32"/>
      <c r="H1084" s="31"/>
      <c r="J1084" s="52"/>
    </row>
    <row r="1085" spans="1:10">
      <c r="A1085" s="86"/>
      <c r="B1085" s="88" t="str">
        <f>IF(OR(ISERROR(VLOOKUP(LEFT(A1085,FIND(" ",A1085,1)),Actuacions!$A$10:$D$3010,4)),A1085=""),"",VLOOKUP(VALUE(LEFT(A1085,FIND(" ",A1085,1))),Actuacions!$A$10:$D$3010,4))</f>
        <v/>
      </c>
      <c r="C1085" s="89"/>
      <c r="D1085" s="89"/>
      <c r="E1085" s="31"/>
      <c r="F1085" s="31"/>
      <c r="G1085" s="32"/>
      <c r="H1085" s="31"/>
      <c r="J1085" s="52"/>
    </row>
    <row r="1086" spans="1:10">
      <c r="A1086" s="86"/>
      <c r="B1086" s="88" t="str">
        <f>IF(OR(ISERROR(VLOOKUP(LEFT(A1086,FIND(" ",A1086,1)),Actuacions!$A$10:$D$3010,4)),A1086=""),"",VLOOKUP(VALUE(LEFT(A1086,FIND(" ",A1086,1))),Actuacions!$A$10:$D$3010,4))</f>
        <v/>
      </c>
      <c r="C1086" s="89"/>
      <c r="D1086" s="89"/>
      <c r="E1086" s="31"/>
      <c r="F1086" s="31"/>
      <c r="G1086" s="32"/>
      <c r="H1086" s="31"/>
      <c r="J1086" s="52"/>
    </row>
    <row r="1087" spans="1:10">
      <c r="A1087" s="86"/>
      <c r="B1087" s="88" t="str">
        <f>IF(OR(ISERROR(VLOOKUP(LEFT(A1087,FIND(" ",A1087,1)),Actuacions!$A$10:$D$3010,4)),A1087=""),"",VLOOKUP(VALUE(LEFT(A1087,FIND(" ",A1087,1))),Actuacions!$A$10:$D$3010,4))</f>
        <v/>
      </c>
      <c r="C1087" s="89"/>
      <c r="D1087" s="89"/>
      <c r="E1087" s="31"/>
      <c r="F1087" s="31"/>
      <c r="G1087" s="32"/>
      <c r="H1087" s="31"/>
      <c r="J1087" s="52"/>
    </row>
    <row r="1088" spans="1:10">
      <c r="A1088" s="86"/>
      <c r="B1088" s="88" t="str">
        <f>IF(OR(ISERROR(VLOOKUP(LEFT(A1088,FIND(" ",A1088,1)),Actuacions!$A$10:$D$3010,4)),A1088=""),"",VLOOKUP(VALUE(LEFT(A1088,FIND(" ",A1088,1))),Actuacions!$A$10:$D$3010,4))</f>
        <v/>
      </c>
      <c r="C1088" s="89"/>
      <c r="D1088" s="89"/>
      <c r="E1088" s="31"/>
      <c r="F1088" s="31"/>
      <c r="G1088" s="32"/>
      <c r="H1088" s="31"/>
      <c r="J1088" s="52"/>
    </row>
    <row r="1089" spans="1:10">
      <c r="A1089" s="86"/>
      <c r="B1089" s="88" t="str">
        <f>IF(OR(ISERROR(VLOOKUP(LEFT(A1089,FIND(" ",A1089,1)),Actuacions!$A$10:$D$3010,4)),A1089=""),"",VLOOKUP(VALUE(LEFT(A1089,FIND(" ",A1089,1))),Actuacions!$A$10:$D$3010,4))</f>
        <v/>
      </c>
      <c r="C1089" s="89"/>
      <c r="D1089" s="89"/>
      <c r="E1089" s="31"/>
      <c r="F1089" s="31"/>
      <c r="G1089" s="32"/>
      <c r="H1089" s="31"/>
      <c r="J1089" s="52"/>
    </row>
    <row r="1090" spans="1:10">
      <c r="A1090" s="86"/>
      <c r="B1090" s="88" t="str">
        <f>IF(OR(ISERROR(VLOOKUP(LEFT(A1090,FIND(" ",A1090,1)),Actuacions!$A$10:$D$3010,4)),A1090=""),"",VLOOKUP(VALUE(LEFT(A1090,FIND(" ",A1090,1))),Actuacions!$A$10:$D$3010,4))</f>
        <v/>
      </c>
      <c r="C1090" s="89"/>
      <c r="D1090" s="89"/>
      <c r="E1090" s="31"/>
      <c r="F1090" s="31"/>
      <c r="G1090" s="32"/>
      <c r="H1090" s="31"/>
      <c r="J1090" s="52"/>
    </row>
    <row r="1091" spans="1:10">
      <c r="A1091" s="86"/>
      <c r="B1091" s="88" t="str">
        <f>IF(OR(ISERROR(VLOOKUP(LEFT(A1091,FIND(" ",A1091,1)),Actuacions!$A$10:$D$3010,4)),A1091=""),"",VLOOKUP(VALUE(LEFT(A1091,FIND(" ",A1091,1))),Actuacions!$A$10:$D$3010,4))</f>
        <v/>
      </c>
      <c r="C1091" s="89"/>
      <c r="D1091" s="89"/>
      <c r="E1091" s="31"/>
      <c r="F1091" s="31"/>
      <c r="G1091" s="32"/>
      <c r="H1091" s="31"/>
      <c r="J1091" s="52"/>
    </row>
    <row r="1092" spans="1:10">
      <c r="A1092" s="86"/>
      <c r="B1092" s="88" t="str">
        <f>IF(OR(ISERROR(VLOOKUP(LEFT(A1092,FIND(" ",A1092,1)),Actuacions!$A$10:$D$3010,4)),A1092=""),"",VLOOKUP(VALUE(LEFT(A1092,FIND(" ",A1092,1))),Actuacions!$A$10:$D$3010,4))</f>
        <v/>
      </c>
      <c r="C1092" s="89"/>
      <c r="D1092" s="89"/>
      <c r="E1092" s="31"/>
      <c r="F1092" s="31"/>
      <c r="G1092" s="32"/>
      <c r="H1092" s="31"/>
      <c r="J1092" s="52"/>
    </row>
    <row r="1093" spans="1:10">
      <c r="A1093" s="86"/>
      <c r="B1093" s="88" t="str">
        <f>IF(OR(ISERROR(VLOOKUP(LEFT(A1093,FIND(" ",A1093,1)),Actuacions!$A$10:$D$3010,4)),A1093=""),"",VLOOKUP(VALUE(LEFT(A1093,FIND(" ",A1093,1))),Actuacions!$A$10:$D$3010,4))</f>
        <v/>
      </c>
      <c r="C1093" s="89"/>
      <c r="D1093" s="89"/>
      <c r="E1093" s="31"/>
      <c r="F1093" s="31"/>
      <c r="G1093" s="32"/>
      <c r="H1093" s="31"/>
      <c r="J1093" s="52"/>
    </row>
    <row r="1094" spans="1:10">
      <c r="A1094" s="86"/>
      <c r="B1094" s="88" t="str">
        <f>IF(OR(ISERROR(VLOOKUP(LEFT(A1094,FIND(" ",A1094,1)),Actuacions!$A$10:$D$3010,4)),A1094=""),"",VLOOKUP(VALUE(LEFT(A1094,FIND(" ",A1094,1))),Actuacions!$A$10:$D$3010,4))</f>
        <v/>
      </c>
      <c r="C1094" s="89"/>
      <c r="D1094" s="89"/>
      <c r="E1094" s="31"/>
      <c r="F1094" s="31"/>
      <c r="G1094" s="32"/>
      <c r="H1094" s="31"/>
      <c r="J1094" s="52"/>
    </row>
    <row r="1095" spans="1:10">
      <c r="A1095" s="86"/>
      <c r="B1095" s="88" t="str">
        <f>IF(OR(ISERROR(VLOOKUP(LEFT(A1095,FIND(" ",A1095,1)),Actuacions!$A$10:$D$3010,4)),A1095=""),"",VLOOKUP(VALUE(LEFT(A1095,FIND(" ",A1095,1))),Actuacions!$A$10:$D$3010,4))</f>
        <v/>
      </c>
      <c r="C1095" s="89"/>
      <c r="D1095" s="89"/>
      <c r="E1095" s="31"/>
      <c r="F1095" s="31"/>
      <c r="G1095" s="32"/>
      <c r="H1095" s="31"/>
      <c r="J1095" s="52"/>
    </row>
    <row r="1096" spans="1:10">
      <c r="A1096" s="86"/>
      <c r="B1096" s="88" t="str">
        <f>IF(OR(ISERROR(VLOOKUP(LEFT(A1096,FIND(" ",A1096,1)),Actuacions!$A$10:$D$3010,4)),A1096=""),"",VLOOKUP(VALUE(LEFT(A1096,FIND(" ",A1096,1))),Actuacions!$A$10:$D$3010,4))</f>
        <v/>
      </c>
      <c r="C1096" s="89"/>
      <c r="D1096" s="89"/>
      <c r="E1096" s="31"/>
      <c r="F1096" s="31"/>
      <c r="G1096" s="32"/>
      <c r="H1096" s="31"/>
      <c r="J1096" s="52"/>
    </row>
    <row r="1097" spans="1:10">
      <c r="A1097" s="86"/>
      <c r="B1097" s="88" t="str">
        <f>IF(OR(ISERROR(VLOOKUP(LEFT(A1097,FIND(" ",A1097,1)),Actuacions!$A$10:$D$3010,4)),A1097=""),"",VLOOKUP(VALUE(LEFT(A1097,FIND(" ",A1097,1))),Actuacions!$A$10:$D$3010,4))</f>
        <v/>
      </c>
      <c r="C1097" s="89"/>
      <c r="D1097" s="89"/>
      <c r="E1097" s="31"/>
      <c r="F1097" s="31"/>
      <c r="G1097" s="32"/>
      <c r="H1097" s="31"/>
      <c r="J1097" s="52"/>
    </row>
    <row r="1098" spans="1:10">
      <c r="A1098" s="86"/>
      <c r="B1098" s="88" t="str">
        <f>IF(OR(ISERROR(VLOOKUP(LEFT(A1098,FIND(" ",A1098,1)),Actuacions!$A$10:$D$3010,4)),A1098=""),"",VLOOKUP(VALUE(LEFT(A1098,FIND(" ",A1098,1))),Actuacions!$A$10:$D$3010,4))</f>
        <v/>
      </c>
      <c r="C1098" s="89"/>
      <c r="D1098" s="89"/>
      <c r="E1098" s="31"/>
      <c r="F1098" s="31"/>
      <c r="G1098" s="32"/>
      <c r="H1098" s="31"/>
      <c r="J1098" s="52"/>
    </row>
    <row r="1099" spans="1:10">
      <c r="A1099" s="86"/>
      <c r="B1099" s="88" t="str">
        <f>IF(OR(ISERROR(VLOOKUP(LEFT(A1099,FIND(" ",A1099,1)),Actuacions!$A$10:$D$3010,4)),A1099=""),"",VLOOKUP(VALUE(LEFT(A1099,FIND(" ",A1099,1))),Actuacions!$A$10:$D$3010,4))</f>
        <v/>
      </c>
      <c r="C1099" s="89"/>
      <c r="D1099" s="89"/>
      <c r="E1099" s="31"/>
      <c r="F1099" s="31"/>
      <c r="G1099" s="32"/>
      <c r="H1099" s="31"/>
      <c r="J1099" s="52"/>
    </row>
    <row r="1100" spans="1:10">
      <c r="A1100" s="86"/>
      <c r="B1100" s="88" t="str">
        <f>IF(OR(ISERROR(VLOOKUP(LEFT(A1100,FIND(" ",A1100,1)),Actuacions!$A$10:$D$3010,4)),A1100=""),"",VLOOKUP(VALUE(LEFT(A1100,FIND(" ",A1100,1))),Actuacions!$A$10:$D$3010,4))</f>
        <v/>
      </c>
      <c r="C1100" s="89"/>
      <c r="D1100" s="89"/>
      <c r="E1100" s="31"/>
      <c r="F1100" s="31"/>
      <c r="G1100" s="32"/>
      <c r="H1100" s="31"/>
      <c r="J1100" s="52"/>
    </row>
    <row r="1101" spans="1:10">
      <c r="A1101" s="86"/>
      <c r="B1101" s="88" t="str">
        <f>IF(OR(ISERROR(VLOOKUP(LEFT(A1101,FIND(" ",A1101,1)),Actuacions!$A$10:$D$3010,4)),A1101=""),"",VLOOKUP(VALUE(LEFT(A1101,FIND(" ",A1101,1))),Actuacions!$A$10:$D$3010,4))</f>
        <v/>
      </c>
      <c r="C1101" s="89"/>
      <c r="D1101" s="89"/>
      <c r="E1101" s="31"/>
      <c r="F1101" s="31"/>
      <c r="G1101" s="32"/>
      <c r="H1101" s="31"/>
      <c r="J1101" s="52"/>
    </row>
    <row r="1102" spans="1:10">
      <c r="A1102" s="86"/>
      <c r="B1102" s="88" t="str">
        <f>IF(OR(ISERROR(VLOOKUP(LEFT(A1102,FIND(" ",A1102,1)),Actuacions!$A$10:$D$3010,4)),A1102=""),"",VLOOKUP(VALUE(LEFT(A1102,FIND(" ",A1102,1))),Actuacions!$A$10:$D$3010,4))</f>
        <v/>
      </c>
      <c r="C1102" s="89"/>
      <c r="D1102" s="89"/>
      <c r="E1102" s="31"/>
      <c r="F1102" s="31"/>
      <c r="G1102" s="32"/>
      <c r="H1102" s="31"/>
      <c r="J1102" s="52"/>
    </row>
    <row r="1103" spans="1:10">
      <c r="A1103" s="86"/>
      <c r="B1103" s="88" t="str">
        <f>IF(OR(ISERROR(VLOOKUP(LEFT(A1103,FIND(" ",A1103,1)),Actuacions!$A$10:$D$3010,4)),A1103=""),"",VLOOKUP(VALUE(LEFT(A1103,FIND(" ",A1103,1))),Actuacions!$A$10:$D$3010,4))</f>
        <v/>
      </c>
      <c r="C1103" s="89"/>
      <c r="D1103" s="89"/>
      <c r="E1103" s="31"/>
      <c r="F1103" s="31"/>
      <c r="G1103" s="32"/>
      <c r="H1103" s="31"/>
      <c r="J1103" s="52"/>
    </row>
    <row r="1104" spans="1:10">
      <c r="A1104" s="86"/>
      <c r="B1104" s="88" t="str">
        <f>IF(OR(ISERROR(VLOOKUP(LEFT(A1104,FIND(" ",A1104,1)),Actuacions!$A$10:$D$3010,4)),A1104=""),"",VLOOKUP(VALUE(LEFT(A1104,FIND(" ",A1104,1))),Actuacions!$A$10:$D$3010,4))</f>
        <v/>
      </c>
      <c r="C1104" s="89"/>
      <c r="D1104" s="89"/>
      <c r="E1104" s="31"/>
      <c r="F1104" s="31"/>
      <c r="G1104" s="32"/>
      <c r="H1104" s="31"/>
      <c r="J1104" s="52"/>
    </row>
    <row r="1105" spans="1:10">
      <c r="A1105" s="86"/>
      <c r="B1105" s="88" t="str">
        <f>IF(OR(ISERROR(VLOOKUP(LEFT(A1105,FIND(" ",A1105,1)),Actuacions!$A$10:$D$3010,4)),A1105=""),"",VLOOKUP(VALUE(LEFT(A1105,FIND(" ",A1105,1))),Actuacions!$A$10:$D$3010,4))</f>
        <v/>
      </c>
      <c r="C1105" s="89"/>
      <c r="D1105" s="89"/>
      <c r="E1105" s="31"/>
      <c r="F1105" s="31"/>
      <c r="G1105" s="32"/>
      <c r="H1105" s="31"/>
      <c r="J1105" s="52"/>
    </row>
    <row r="1106" spans="1:10">
      <c r="A1106" s="86"/>
      <c r="B1106" s="88" t="str">
        <f>IF(OR(ISERROR(VLOOKUP(LEFT(A1106,FIND(" ",A1106,1)),Actuacions!$A$10:$D$3010,4)),A1106=""),"",VLOOKUP(VALUE(LEFT(A1106,FIND(" ",A1106,1))),Actuacions!$A$10:$D$3010,4))</f>
        <v/>
      </c>
      <c r="C1106" s="89"/>
      <c r="D1106" s="89"/>
      <c r="E1106" s="31"/>
      <c r="F1106" s="31"/>
      <c r="G1106" s="32"/>
      <c r="H1106" s="31"/>
      <c r="J1106" s="52"/>
    </row>
    <row r="1107" spans="1:10">
      <c r="A1107" s="86"/>
      <c r="B1107" s="88" t="str">
        <f>IF(OR(ISERROR(VLOOKUP(LEFT(A1107,FIND(" ",A1107,1)),Actuacions!$A$10:$D$3010,4)),A1107=""),"",VLOOKUP(VALUE(LEFT(A1107,FIND(" ",A1107,1))),Actuacions!$A$10:$D$3010,4))</f>
        <v/>
      </c>
      <c r="C1107" s="89"/>
      <c r="D1107" s="89"/>
      <c r="E1107" s="31"/>
      <c r="F1107" s="31"/>
      <c r="G1107" s="32"/>
      <c r="H1107" s="31"/>
      <c r="J1107" s="52"/>
    </row>
    <row r="1108" spans="1:10">
      <c r="A1108" s="86"/>
      <c r="B1108" s="88" t="str">
        <f>IF(OR(ISERROR(VLOOKUP(LEFT(A1108,FIND(" ",A1108,1)),Actuacions!$A$10:$D$3010,4)),A1108=""),"",VLOOKUP(VALUE(LEFT(A1108,FIND(" ",A1108,1))),Actuacions!$A$10:$D$3010,4))</f>
        <v/>
      </c>
      <c r="C1108" s="89"/>
      <c r="D1108" s="89"/>
      <c r="E1108" s="31"/>
      <c r="F1108" s="31"/>
      <c r="G1108" s="32"/>
      <c r="H1108" s="31"/>
      <c r="J1108" s="52"/>
    </row>
    <row r="1109" spans="1:10">
      <c r="A1109" s="86"/>
      <c r="B1109" s="88" t="str">
        <f>IF(OR(ISERROR(VLOOKUP(LEFT(A1109,FIND(" ",A1109,1)),Actuacions!$A$10:$D$3010,4)),A1109=""),"",VLOOKUP(VALUE(LEFT(A1109,FIND(" ",A1109,1))),Actuacions!$A$10:$D$3010,4))</f>
        <v/>
      </c>
      <c r="C1109" s="89"/>
      <c r="D1109" s="89"/>
      <c r="E1109" s="31"/>
      <c r="F1109" s="31"/>
      <c r="G1109" s="32"/>
      <c r="H1109" s="31"/>
      <c r="J1109" s="52"/>
    </row>
    <row r="1110" spans="1:10">
      <c r="A1110" s="86"/>
      <c r="B1110" s="88" t="str">
        <f>IF(OR(ISERROR(VLOOKUP(LEFT(A1110,FIND(" ",A1110,1)),Actuacions!$A$10:$D$3010,4)),A1110=""),"",VLOOKUP(VALUE(LEFT(A1110,FIND(" ",A1110,1))),Actuacions!$A$10:$D$3010,4))</f>
        <v/>
      </c>
      <c r="C1110" s="89"/>
      <c r="D1110" s="89"/>
      <c r="E1110" s="31"/>
      <c r="F1110" s="31"/>
      <c r="G1110" s="32"/>
      <c r="H1110" s="31"/>
      <c r="J1110" s="52"/>
    </row>
    <row r="1111" spans="1:10">
      <c r="A1111" s="86"/>
      <c r="B1111" s="88" t="str">
        <f>IF(OR(ISERROR(VLOOKUP(LEFT(A1111,FIND(" ",A1111,1)),Actuacions!$A$10:$D$3010,4)),A1111=""),"",VLOOKUP(VALUE(LEFT(A1111,FIND(" ",A1111,1))),Actuacions!$A$10:$D$3010,4))</f>
        <v/>
      </c>
      <c r="C1111" s="89"/>
      <c r="D1111" s="89"/>
      <c r="E1111" s="31"/>
      <c r="F1111" s="31"/>
      <c r="G1111" s="32"/>
      <c r="H1111" s="31"/>
      <c r="J1111" s="52"/>
    </row>
    <row r="1112" spans="1:10">
      <c r="A1112" s="86"/>
      <c r="B1112" s="88" t="str">
        <f>IF(OR(ISERROR(VLOOKUP(LEFT(A1112,FIND(" ",A1112,1)),Actuacions!$A$10:$D$3010,4)),A1112=""),"",VLOOKUP(VALUE(LEFT(A1112,FIND(" ",A1112,1))),Actuacions!$A$10:$D$3010,4))</f>
        <v/>
      </c>
      <c r="C1112" s="89"/>
      <c r="D1112" s="89"/>
      <c r="E1112" s="31"/>
      <c r="F1112" s="31"/>
      <c r="G1112" s="32"/>
      <c r="H1112" s="31"/>
      <c r="J1112" s="52"/>
    </row>
    <row r="1113" spans="1:10">
      <c r="A1113" s="86"/>
      <c r="B1113" s="88" t="str">
        <f>IF(OR(ISERROR(VLOOKUP(LEFT(A1113,FIND(" ",A1113,1)),Actuacions!$A$10:$D$3010,4)),A1113=""),"",VLOOKUP(VALUE(LEFT(A1113,FIND(" ",A1113,1))),Actuacions!$A$10:$D$3010,4))</f>
        <v/>
      </c>
      <c r="C1113" s="89"/>
      <c r="D1113" s="89"/>
      <c r="E1113" s="31"/>
      <c r="F1113" s="31"/>
      <c r="G1113" s="32"/>
      <c r="H1113" s="31"/>
      <c r="J1113" s="52"/>
    </row>
    <row r="1114" spans="1:10">
      <c r="A1114" s="86"/>
      <c r="B1114" s="88" t="str">
        <f>IF(OR(ISERROR(VLOOKUP(LEFT(A1114,FIND(" ",A1114,1)),Actuacions!$A$10:$D$3010,4)),A1114=""),"",VLOOKUP(VALUE(LEFT(A1114,FIND(" ",A1114,1))),Actuacions!$A$10:$D$3010,4))</f>
        <v/>
      </c>
      <c r="C1114" s="89"/>
      <c r="D1114" s="89"/>
      <c r="E1114" s="31"/>
      <c r="F1114" s="31"/>
      <c r="G1114" s="32"/>
      <c r="H1114" s="31"/>
      <c r="J1114" s="52"/>
    </row>
    <row r="1115" spans="1:10">
      <c r="A1115" s="86"/>
      <c r="B1115" s="88" t="str">
        <f>IF(OR(ISERROR(VLOOKUP(LEFT(A1115,FIND(" ",A1115,1)),Actuacions!$A$10:$D$3010,4)),A1115=""),"",VLOOKUP(VALUE(LEFT(A1115,FIND(" ",A1115,1))),Actuacions!$A$10:$D$3010,4))</f>
        <v/>
      </c>
      <c r="C1115" s="89"/>
      <c r="D1115" s="89"/>
      <c r="E1115" s="31"/>
      <c r="F1115" s="31"/>
      <c r="G1115" s="32"/>
      <c r="H1115" s="31"/>
      <c r="J1115" s="52"/>
    </row>
    <row r="1116" spans="1:10">
      <c r="A1116" s="86"/>
      <c r="B1116" s="88" t="str">
        <f>IF(OR(ISERROR(VLOOKUP(LEFT(A1116,FIND(" ",A1116,1)),Actuacions!$A$10:$D$3010,4)),A1116=""),"",VLOOKUP(VALUE(LEFT(A1116,FIND(" ",A1116,1))),Actuacions!$A$10:$D$3010,4))</f>
        <v/>
      </c>
      <c r="C1116" s="89"/>
      <c r="D1116" s="89"/>
      <c r="E1116" s="31"/>
      <c r="F1116" s="31"/>
      <c r="G1116" s="32"/>
      <c r="H1116" s="31"/>
      <c r="J1116" s="52"/>
    </row>
    <row r="1117" spans="1:10">
      <c r="A1117" s="86"/>
      <c r="B1117" s="88" t="str">
        <f>IF(OR(ISERROR(VLOOKUP(LEFT(A1117,FIND(" ",A1117,1)),Actuacions!$A$10:$D$3010,4)),A1117=""),"",VLOOKUP(VALUE(LEFT(A1117,FIND(" ",A1117,1))),Actuacions!$A$10:$D$3010,4))</f>
        <v/>
      </c>
      <c r="C1117" s="89"/>
      <c r="D1117" s="89"/>
      <c r="E1117" s="31"/>
      <c r="F1117" s="31"/>
      <c r="G1117" s="32"/>
      <c r="H1117" s="31"/>
      <c r="J1117" s="52"/>
    </row>
    <row r="1118" spans="1:10">
      <c r="A1118" s="86"/>
      <c r="B1118" s="88" t="str">
        <f>IF(OR(ISERROR(VLOOKUP(LEFT(A1118,FIND(" ",A1118,1)),Actuacions!$A$10:$D$3010,4)),A1118=""),"",VLOOKUP(VALUE(LEFT(A1118,FIND(" ",A1118,1))),Actuacions!$A$10:$D$3010,4))</f>
        <v/>
      </c>
      <c r="C1118" s="89"/>
      <c r="D1118" s="89"/>
      <c r="E1118" s="31"/>
      <c r="F1118" s="31"/>
      <c r="G1118" s="32"/>
      <c r="H1118" s="31"/>
      <c r="J1118" s="52"/>
    </row>
    <row r="1119" spans="1:10">
      <c r="A1119" s="86"/>
      <c r="B1119" s="88" t="str">
        <f>IF(OR(ISERROR(VLOOKUP(LEFT(A1119,FIND(" ",A1119,1)),Actuacions!$A$10:$D$3010,4)),A1119=""),"",VLOOKUP(VALUE(LEFT(A1119,FIND(" ",A1119,1))),Actuacions!$A$10:$D$3010,4))</f>
        <v/>
      </c>
      <c r="C1119" s="89"/>
      <c r="D1119" s="89"/>
      <c r="E1119" s="31"/>
      <c r="F1119" s="31"/>
      <c r="G1119" s="32"/>
      <c r="H1119" s="31"/>
      <c r="J1119" s="52"/>
    </row>
    <row r="1120" spans="1:10">
      <c r="A1120" s="86"/>
      <c r="B1120" s="88" t="str">
        <f>IF(OR(ISERROR(VLOOKUP(LEFT(A1120,FIND(" ",A1120,1)),Actuacions!$A$10:$D$3010,4)),A1120=""),"",VLOOKUP(VALUE(LEFT(A1120,FIND(" ",A1120,1))),Actuacions!$A$10:$D$3010,4))</f>
        <v/>
      </c>
      <c r="C1120" s="89"/>
      <c r="D1120" s="89"/>
      <c r="E1120" s="31"/>
      <c r="F1120" s="31"/>
      <c r="G1120" s="32"/>
      <c r="H1120" s="31"/>
      <c r="J1120" s="52"/>
    </row>
    <row r="1121" spans="1:10">
      <c r="A1121" s="86"/>
      <c r="B1121" s="88" t="str">
        <f>IF(OR(ISERROR(VLOOKUP(LEFT(A1121,FIND(" ",A1121,1)),Actuacions!$A$10:$D$3010,4)),A1121=""),"",VLOOKUP(VALUE(LEFT(A1121,FIND(" ",A1121,1))),Actuacions!$A$10:$D$3010,4))</f>
        <v/>
      </c>
      <c r="C1121" s="89"/>
      <c r="D1121" s="89"/>
      <c r="E1121" s="31"/>
      <c r="F1121" s="31"/>
      <c r="G1121" s="32"/>
      <c r="H1121" s="31"/>
      <c r="J1121" s="52"/>
    </row>
    <row r="1122" spans="1:10">
      <c r="A1122" s="86"/>
      <c r="B1122" s="88" t="str">
        <f>IF(OR(ISERROR(VLOOKUP(LEFT(A1122,FIND(" ",A1122,1)),Actuacions!$A$10:$D$3010,4)),A1122=""),"",VLOOKUP(VALUE(LEFT(A1122,FIND(" ",A1122,1))),Actuacions!$A$10:$D$3010,4))</f>
        <v/>
      </c>
      <c r="C1122" s="89"/>
      <c r="D1122" s="89"/>
      <c r="E1122" s="31"/>
      <c r="F1122" s="31"/>
      <c r="G1122" s="32"/>
      <c r="H1122" s="31"/>
      <c r="J1122" s="52"/>
    </row>
    <row r="1123" spans="1:10">
      <c r="A1123" s="86"/>
      <c r="B1123" s="88" t="str">
        <f>IF(OR(ISERROR(VLOOKUP(LEFT(A1123,FIND(" ",A1123,1)),Actuacions!$A$10:$D$3010,4)),A1123=""),"",VLOOKUP(VALUE(LEFT(A1123,FIND(" ",A1123,1))),Actuacions!$A$10:$D$3010,4))</f>
        <v/>
      </c>
      <c r="C1123" s="89"/>
      <c r="D1123" s="89"/>
      <c r="E1123" s="31"/>
      <c r="F1123" s="31"/>
      <c r="G1123" s="32"/>
      <c r="H1123" s="31"/>
      <c r="J1123" s="52"/>
    </row>
    <row r="1124" spans="1:10">
      <c r="A1124" s="86"/>
      <c r="B1124" s="88" t="str">
        <f>IF(OR(ISERROR(VLOOKUP(LEFT(A1124,FIND(" ",A1124,1)),Actuacions!$A$10:$D$3010,4)),A1124=""),"",VLOOKUP(VALUE(LEFT(A1124,FIND(" ",A1124,1))),Actuacions!$A$10:$D$3010,4))</f>
        <v/>
      </c>
      <c r="C1124" s="89"/>
      <c r="D1124" s="89"/>
      <c r="E1124" s="31"/>
      <c r="F1124" s="31"/>
      <c r="G1124" s="32"/>
      <c r="H1124" s="31"/>
      <c r="J1124" s="52"/>
    </row>
    <row r="1125" spans="1:10">
      <c r="A1125" s="86"/>
      <c r="B1125" s="88" t="str">
        <f>IF(OR(ISERROR(VLOOKUP(LEFT(A1125,FIND(" ",A1125,1)),Actuacions!$A$10:$D$3010,4)),A1125=""),"",VLOOKUP(VALUE(LEFT(A1125,FIND(" ",A1125,1))),Actuacions!$A$10:$D$3010,4))</f>
        <v/>
      </c>
      <c r="C1125" s="89"/>
      <c r="D1125" s="89"/>
      <c r="E1125" s="31"/>
      <c r="F1125" s="31"/>
      <c r="G1125" s="32"/>
      <c r="H1125" s="31"/>
      <c r="J1125" s="52"/>
    </row>
    <row r="1126" spans="1:10">
      <c r="A1126" s="86"/>
      <c r="B1126" s="88" t="str">
        <f>IF(OR(ISERROR(VLOOKUP(LEFT(A1126,FIND(" ",A1126,1)),Actuacions!$A$10:$D$3010,4)),A1126=""),"",VLOOKUP(VALUE(LEFT(A1126,FIND(" ",A1126,1))),Actuacions!$A$10:$D$3010,4))</f>
        <v/>
      </c>
      <c r="C1126" s="89"/>
      <c r="D1126" s="89"/>
      <c r="E1126" s="31"/>
      <c r="F1126" s="31"/>
      <c r="G1126" s="32"/>
      <c r="H1126" s="31"/>
      <c r="J1126" s="52"/>
    </row>
    <row r="1127" spans="1:10">
      <c r="A1127" s="86"/>
      <c r="B1127" s="88" t="str">
        <f>IF(OR(ISERROR(VLOOKUP(LEFT(A1127,FIND(" ",A1127,1)),Actuacions!$A$10:$D$3010,4)),A1127=""),"",VLOOKUP(VALUE(LEFT(A1127,FIND(" ",A1127,1))),Actuacions!$A$10:$D$3010,4))</f>
        <v/>
      </c>
      <c r="C1127" s="89"/>
      <c r="D1127" s="89"/>
      <c r="E1127" s="31"/>
      <c r="F1127" s="31"/>
      <c r="G1127" s="32"/>
      <c r="H1127" s="31"/>
      <c r="J1127" s="52"/>
    </row>
    <row r="1128" spans="1:10">
      <c r="A1128" s="86"/>
      <c r="B1128" s="88" t="str">
        <f>IF(OR(ISERROR(VLOOKUP(LEFT(A1128,FIND(" ",A1128,1)),Actuacions!$A$10:$D$3010,4)),A1128=""),"",VLOOKUP(VALUE(LEFT(A1128,FIND(" ",A1128,1))),Actuacions!$A$10:$D$3010,4))</f>
        <v/>
      </c>
      <c r="C1128" s="89"/>
      <c r="D1128" s="89"/>
      <c r="E1128" s="31"/>
      <c r="F1128" s="31"/>
      <c r="G1128" s="32"/>
      <c r="H1128" s="31"/>
      <c r="J1128" s="52"/>
    </row>
    <row r="1129" spans="1:10">
      <c r="A1129" s="86"/>
      <c r="B1129" s="88" t="str">
        <f>IF(OR(ISERROR(VLOOKUP(LEFT(A1129,FIND(" ",A1129,1)),Actuacions!$A$10:$D$3010,4)),A1129=""),"",VLOOKUP(VALUE(LEFT(A1129,FIND(" ",A1129,1))),Actuacions!$A$10:$D$3010,4))</f>
        <v/>
      </c>
      <c r="C1129" s="89"/>
      <c r="D1129" s="89"/>
      <c r="E1129" s="31"/>
      <c r="F1129" s="31"/>
      <c r="G1129" s="32"/>
      <c r="H1129" s="31"/>
      <c r="J1129" s="52"/>
    </row>
    <row r="1130" spans="1:10">
      <c r="A1130" s="86"/>
      <c r="B1130" s="88" t="str">
        <f>IF(OR(ISERROR(VLOOKUP(LEFT(A1130,FIND(" ",A1130,1)),Actuacions!$A$10:$D$3010,4)),A1130=""),"",VLOOKUP(VALUE(LEFT(A1130,FIND(" ",A1130,1))),Actuacions!$A$10:$D$3010,4))</f>
        <v/>
      </c>
      <c r="C1130" s="89"/>
      <c r="D1130" s="89"/>
      <c r="E1130" s="31"/>
      <c r="F1130" s="31"/>
      <c r="G1130" s="32"/>
      <c r="H1130" s="31"/>
      <c r="J1130" s="52"/>
    </row>
    <row r="1131" spans="1:10">
      <c r="A1131" s="86"/>
      <c r="B1131" s="88" t="str">
        <f>IF(OR(ISERROR(VLOOKUP(LEFT(A1131,FIND(" ",A1131,1)),Actuacions!$A$10:$D$3010,4)),A1131=""),"",VLOOKUP(VALUE(LEFT(A1131,FIND(" ",A1131,1))),Actuacions!$A$10:$D$3010,4))</f>
        <v/>
      </c>
      <c r="C1131" s="89"/>
      <c r="D1131" s="89"/>
      <c r="E1131" s="31"/>
      <c r="F1131" s="31"/>
      <c r="G1131" s="32"/>
      <c r="H1131" s="31"/>
      <c r="J1131" s="52"/>
    </row>
    <row r="1132" spans="1:10">
      <c r="A1132" s="86"/>
      <c r="B1132" s="88" t="str">
        <f>IF(OR(ISERROR(VLOOKUP(LEFT(A1132,FIND(" ",A1132,1)),Actuacions!$A$10:$D$3010,4)),A1132=""),"",VLOOKUP(VALUE(LEFT(A1132,FIND(" ",A1132,1))),Actuacions!$A$10:$D$3010,4))</f>
        <v/>
      </c>
      <c r="C1132" s="89"/>
      <c r="D1132" s="89"/>
      <c r="E1132" s="31"/>
      <c r="F1132" s="31"/>
      <c r="G1132" s="32"/>
      <c r="H1132" s="31"/>
      <c r="J1132" s="52"/>
    </row>
    <row r="1133" spans="1:10">
      <c r="A1133" s="86"/>
      <c r="B1133" s="88" t="str">
        <f>IF(OR(ISERROR(VLOOKUP(LEFT(A1133,FIND(" ",A1133,1)),Actuacions!$A$10:$D$3010,4)),A1133=""),"",VLOOKUP(VALUE(LEFT(A1133,FIND(" ",A1133,1))),Actuacions!$A$10:$D$3010,4))</f>
        <v/>
      </c>
      <c r="C1133" s="89"/>
      <c r="D1133" s="89"/>
      <c r="E1133" s="31"/>
      <c r="F1133" s="31"/>
      <c r="G1133" s="32"/>
      <c r="H1133" s="31"/>
      <c r="J1133" s="52"/>
    </row>
    <row r="1134" spans="1:10">
      <c r="A1134" s="86"/>
      <c r="B1134" s="88" t="str">
        <f>IF(OR(ISERROR(VLOOKUP(LEFT(A1134,FIND(" ",A1134,1)),Actuacions!$A$10:$D$3010,4)),A1134=""),"",VLOOKUP(VALUE(LEFT(A1134,FIND(" ",A1134,1))),Actuacions!$A$10:$D$3010,4))</f>
        <v/>
      </c>
      <c r="C1134" s="89"/>
      <c r="D1134" s="89"/>
      <c r="E1134" s="31"/>
      <c r="F1134" s="31"/>
      <c r="G1134" s="32"/>
      <c r="H1134" s="31"/>
      <c r="J1134" s="52"/>
    </row>
    <row r="1135" spans="1:10">
      <c r="A1135" s="86"/>
      <c r="B1135" s="88" t="str">
        <f>IF(OR(ISERROR(VLOOKUP(LEFT(A1135,FIND(" ",A1135,1)),Actuacions!$A$10:$D$3010,4)),A1135=""),"",VLOOKUP(VALUE(LEFT(A1135,FIND(" ",A1135,1))),Actuacions!$A$10:$D$3010,4))</f>
        <v/>
      </c>
      <c r="C1135" s="89"/>
      <c r="D1135" s="89"/>
      <c r="E1135" s="31"/>
      <c r="F1135" s="31"/>
      <c r="G1135" s="32"/>
      <c r="H1135" s="31"/>
      <c r="J1135" s="52"/>
    </row>
    <row r="1136" spans="1:10">
      <c r="A1136" s="86"/>
      <c r="B1136" s="88" t="str">
        <f>IF(OR(ISERROR(VLOOKUP(LEFT(A1136,FIND(" ",A1136,1)),Actuacions!$A$10:$D$3010,4)),A1136=""),"",VLOOKUP(VALUE(LEFT(A1136,FIND(" ",A1136,1))),Actuacions!$A$10:$D$3010,4))</f>
        <v/>
      </c>
      <c r="C1136" s="89"/>
      <c r="D1136" s="89"/>
      <c r="E1136" s="31"/>
      <c r="F1136" s="31"/>
      <c r="G1136" s="32"/>
      <c r="H1136" s="31"/>
      <c r="J1136" s="52"/>
    </row>
    <row r="1137" spans="1:10">
      <c r="A1137" s="86"/>
      <c r="B1137" s="88" t="str">
        <f>IF(OR(ISERROR(VLOOKUP(LEFT(A1137,FIND(" ",A1137,1)),Actuacions!$A$10:$D$3010,4)),A1137=""),"",VLOOKUP(VALUE(LEFT(A1137,FIND(" ",A1137,1))),Actuacions!$A$10:$D$3010,4))</f>
        <v/>
      </c>
      <c r="C1137" s="89"/>
      <c r="D1137" s="89"/>
      <c r="E1137" s="31"/>
      <c r="F1137" s="31"/>
      <c r="G1137" s="32"/>
      <c r="H1137" s="31"/>
      <c r="J1137" s="52"/>
    </row>
    <row r="1138" spans="1:10">
      <c r="A1138" s="86"/>
      <c r="B1138" s="88" t="str">
        <f>IF(OR(ISERROR(VLOOKUP(LEFT(A1138,FIND(" ",A1138,1)),Actuacions!$A$10:$D$3010,4)),A1138=""),"",VLOOKUP(VALUE(LEFT(A1138,FIND(" ",A1138,1))),Actuacions!$A$10:$D$3010,4))</f>
        <v/>
      </c>
      <c r="C1138" s="89"/>
      <c r="D1138" s="89"/>
      <c r="E1138" s="31"/>
      <c r="F1138" s="31"/>
      <c r="G1138" s="32"/>
      <c r="H1138" s="31"/>
      <c r="J1138" s="52"/>
    </row>
    <row r="1139" spans="1:10">
      <c r="A1139" s="86"/>
      <c r="B1139" s="88" t="str">
        <f>IF(OR(ISERROR(VLOOKUP(LEFT(A1139,FIND(" ",A1139,1)),Actuacions!$A$10:$D$3010,4)),A1139=""),"",VLOOKUP(VALUE(LEFT(A1139,FIND(" ",A1139,1))),Actuacions!$A$10:$D$3010,4))</f>
        <v/>
      </c>
      <c r="C1139" s="89"/>
      <c r="D1139" s="89"/>
      <c r="E1139" s="31"/>
      <c r="F1139" s="31"/>
      <c r="G1139" s="32"/>
      <c r="H1139" s="31"/>
      <c r="J1139" s="52"/>
    </row>
    <row r="1140" spans="1:10">
      <c r="A1140" s="86"/>
      <c r="B1140" s="88" t="str">
        <f>IF(OR(ISERROR(VLOOKUP(LEFT(A1140,FIND(" ",A1140,1)),Actuacions!$A$10:$D$3010,4)),A1140=""),"",VLOOKUP(VALUE(LEFT(A1140,FIND(" ",A1140,1))),Actuacions!$A$10:$D$3010,4))</f>
        <v/>
      </c>
      <c r="C1140" s="89"/>
      <c r="D1140" s="89"/>
      <c r="E1140" s="31"/>
      <c r="F1140" s="31"/>
      <c r="G1140" s="32"/>
      <c r="H1140" s="31"/>
      <c r="J1140" s="52"/>
    </row>
    <row r="1141" spans="1:10">
      <c r="A1141" s="86"/>
      <c r="B1141" s="88" t="str">
        <f>IF(OR(ISERROR(VLOOKUP(LEFT(A1141,FIND(" ",A1141,1)),Actuacions!$A$10:$D$3010,4)),A1141=""),"",VLOOKUP(VALUE(LEFT(A1141,FIND(" ",A1141,1))),Actuacions!$A$10:$D$3010,4))</f>
        <v/>
      </c>
      <c r="C1141" s="89"/>
      <c r="D1141" s="89"/>
      <c r="E1141" s="31"/>
      <c r="F1141" s="31"/>
      <c r="G1141" s="32"/>
      <c r="H1141" s="31"/>
      <c r="J1141" s="52"/>
    </row>
    <row r="1142" spans="1:10">
      <c r="A1142" s="86"/>
      <c r="B1142" s="88" t="str">
        <f>IF(OR(ISERROR(VLOOKUP(LEFT(A1142,FIND(" ",A1142,1)),Actuacions!$A$10:$D$3010,4)),A1142=""),"",VLOOKUP(VALUE(LEFT(A1142,FIND(" ",A1142,1))),Actuacions!$A$10:$D$3010,4))</f>
        <v/>
      </c>
      <c r="C1142" s="89"/>
      <c r="D1142" s="89"/>
      <c r="E1142" s="31"/>
      <c r="F1142" s="31"/>
      <c r="G1142" s="32"/>
      <c r="H1142" s="31"/>
      <c r="J1142" s="52"/>
    </row>
    <row r="1143" spans="1:10">
      <c r="A1143" s="86"/>
      <c r="B1143" s="88" t="str">
        <f>IF(OR(ISERROR(VLOOKUP(LEFT(A1143,FIND(" ",A1143,1)),Actuacions!$A$10:$D$3010,4)),A1143=""),"",VLOOKUP(VALUE(LEFT(A1143,FIND(" ",A1143,1))),Actuacions!$A$10:$D$3010,4))</f>
        <v/>
      </c>
      <c r="C1143" s="89"/>
      <c r="D1143" s="89"/>
      <c r="E1143" s="31"/>
      <c r="F1143" s="31"/>
      <c r="G1143" s="32"/>
      <c r="H1143" s="31"/>
      <c r="J1143" s="52"/>
    </row>
    <row r="1144" spans="1:10">
      <c r="A1144" s="86"/>
      <c r="B1144" s="88" t="str">
        <f>IF(OR(ISERROR(VLOOKUP(LEFT(A1144,FIND(" ",A1144,1)),Actuacions!$A$10:$D$3010,4)),A1144=""),"",VLOOKUP(VALUE(LEFT(A1144,FIND(" ",A1144,1))),Actuacions!$A$10:$D$3010,4))</f>
        <v/>
      </c>
      <c r="C1144" s="89"/>
      <c r="D1144" s="89"/>
      <c r="E1144" s="31"/>
      <c r="F1144" s="31"/>
      <c r="G1144" s="32"/>
      <c r="H1144" s="31"/>
      <c r="J1144" s="52"/>
    </row>
    <row r="1145" spans="1:10">
      <c r="A1145" s="86"/>
      <c r="B1145" s="88" t="str">
        <f>IF(OR(ISERROR(VLOOKUP(LEFT(A1145,FIND(" ",A1145,1)),Actuacions!$A$10:$D$3010,4)),A1145=""),"",VLOOKUP(VALUE(LEFT(A1145,FIND(" ",A1145,1))),Actuacions!$A$10:$D$3010,4))</f>
        <v/>
      </c>
      <c r="C1145" s="89"/>
      <c r="D1145" s="89"/>
      <c r="E1145" s="31"/>
      <c r="F1145" s="31"/>
      <c r="G1145" s="32"/>
      <c r="H1145" s="31"/>
      <c r="J1145" s="52"/>
    </row>
    <row r="1146" spans="1:10">
      <c r="A1146" s="86"/>
      <c r="B1146" s="88" t="str">
        <f>IF(OR(ISERROR(VLOOKUP(LEFT(A1146,FIND(" ",A1146,1)),Actuacions!$A$10:$D$3010,4)),A1146=""),"",VLOOKUP(VALUE(LEFT(A1146,FIND(" ",A1146,1))),Actuacions!$A$10:$D$3010,4))</f>
        <v/>
      </c>
      <c r="C1146" s="89"/>
      <c r="D1146" s="89"/>
      <c r="E1146" s="31"/>
      <c r="F1146" s="31"/>
      <c r="G1146" s="32"/>
      <c r="H1146" s="31"/>
      <c r="J1146" s="52"/>
    </row>
    <row r="1147" spans="1:10">
      <c r="A1147" s="86"/>
      <c r="B1147" s="88" t="str">
        <f>IF(OR(ISERROR(VLOOKUP(LEFT(A1147,FIND(" ",A1147,1)),Actuacions!$A$10:$D$3010,4)),A1147=""),"",VLOOKUP(VALUE(LEFT(A1147,FIND(" ",A1147,1))),Actuacions!$A$10:$D$3010,4))</f>
        <v/>
      </c>
      <c r="C1147" s="89"/>
      <c r="D1147" s="89"/>
      <c r="E1147" s="31"/>
      <c r="F1147" s="31"/>
      <c r="G1147" s="32"/>
      <c r="H1147" s="31"/>
      <c r="J1147" s="52"/>
    </row>
    <row r="1148" spans="1:10">
      <c r="A1148" s="86"/>
      <c r="B1148" s="88" t="str">
        <f>IF(OR(ISERROR(VLOOKUP(LEFT(A1148,FIND(" ",A1148,1)),Actuacions!$A$10:$D$3010,4)),A1148=""),"",VLOOKUP(VALUE(LEFT(A1148,FIND(" ",A1148,1))),Actuacions!$A$10:$D$3010,4))</f>
        <v/>
      </c>
      <c r="C1148" s="89"/>
      <c r="D1148" s="89"/>
      <c r="E1148" s="31"/>
      <c r="F1148" s="31"/>
      <c r="G1148" s="32"/>
      <c r="H1148" s="31"/>
      <c r="J1148" s="52"/>
    </row>
    <row r="1149" spans="1:10">
      <c r="A1149" s="86"/>
      <c r="B1149" s="88" t="str">
        <f>IF(OR(ISERROR(VLOOKUP(LEFT(A1149,FIND(" ",A1149,1)),Actuacions!$A$10:$D$3010,4)),A1149=""),"",VLOOKUP(VALUE(LEFT(A1149,FIND(" ",A1149,1))),Actuacions!$A$10:$D$3010,4))</f>
        <v/>
      </c>
      <c r="C1149" s="89"/>
      <c r="D1149" s="89"/>
      <c r="E1149" s="31"/>
      <c r="F1149" s="31"/>
      <c r="G1149" s="32"/>
      <c r="H1149" s="31"/>
      <c r="J1149" s="52"/>
    </row>
    <row r="1150" spans="1:10">
      <c r="A1150" s="86"/>
      <c r="B1150" s="88" t="str">
        <f>IF(OR(ISERROR(VLOOKUP(LEFT(A1150,FIND(" ",A1150,1)),Actuacions!$A$10:$D$3010,4)),A1150=""),"",VLOOKUP(VALUE(LEFT(A1150,FIND(" ",A1150,1))),Actuacions!$A$10:$D$3010,4))</f>
        <v/>
      </c>
      <c r="C1150" s="89"/>
      <c r="D1150" s="89"/>
      <c r="E1150" s="31"/>
      <c r="F1150" s="31"/>
      <c r="G1150" s="32"/>
      <c r="H1150" s="31"/>
      <c r="J1150" s="52"/>
    </row>
    <row r="1151" spans="1:10">
      <c r="A1151" s="86"/>
      <c r="B1151" s="88" t="str">
        <f>IF(OR(ISERROR(VLOOKUP(LEFT(A1151,FIND(" ",A1151,1)),Actuacions!$A$10:$D$3010,4)),A1151=""),"",VLOOKUP(VALUE(LEFT(A1151,FIND(" ",A1151,1))),Actuacions!$A$10:$D$3010,4))</f>
        <v/>
      </c>
      <c r="C1151" s="89"/>
      <c r="D1151" s="89"/>
      <c r="E1151" s="31"/>
      <c r="F1151" s="31"/>
      <c r="G1151" s="32"/>
      <c r="H1151" s="31"/>
      <c r="J1151" s="52"/>
    </row>
    <row r="1152" spans="1:10">
      <c r="A1152" s="86"/>
      <c r="B1152" s="88" t="str">
        <f>IF(OR(ISERROR(VLOOKUP(LEFT(A1152,FIND(" ",A1152,1)),Actuacions!$A$10:$D$3010,4)),A1152=""),"",VLOOKUP(VALUE(LEFT(A1152,FIND(" ",A1152,1))),Actuacions!$A$10:$D$3010,4))</f>
        <v/>
      </c>
      <c r="C1152" s="89"/>
      <c r="D1152" s="89"/>
      <c r="E1152" s="31"/>
      <c r="F1152" s="31"/>
      <c r="G1152" s="32"/>
      <c r="H1152" s="31"/>
      <c r="J1152" s="52"/>
    </row>
    <row r="1153" spans="1:10">
      <c r="A1153" s="86"/>
      <c r="B1153" s="88" t="str">
        <f>IF(OR(ISERROR(VLOOKUP(LEFT(A1153,FIND(" ",A1153,1)),Actuacions!$A$10:$D$3010,4)),A1153=""),"",VLOOKUP(VALUE(LEFT(A1153,FIND(" ",A1153,1))),Actuacions!$A$10:$D$3010,4))</f>
        <v/>
      </c>
      <c r="C1153" s="89"/>
      <c r="D1153" s="89"/>
      <c r="E1153" s="31"/>
      <c r="F1153" s="31"/>
      <c r="G1153" s="32"/>
      <c r="H1153" s="31"/>
      <c r="J1153" s="52"/>
    </row>
    <row r="1154" spans="1:10">
      <c r="A1154" s="86"/>
      <c r="B1154" s="88" t="str">
        <f>IF(OR(ISERROR(VLOOKUP(LEFT(A1154,FIND(" ",A1154,1)),Actuacions!$A$10:$D$3010,4)),A1154=""),"",VLOOKUP(VALUE(LEFT(A1154,FIND(" ",A1154,1))),Actuacions!$A$10:$D$3010,4))</f>
        <v/>
      </c>
      <c r="C1154" s="89"/>
      <c r="D1154" s="89"/>
      <c r="E1154" s="31"/>
      <c r="F1154" s="31"/>
      <c r="G1154" s="32"/>
      <c r="H1154" s="31"/>
      <c r="J1154" s="52"/>
    </row>
    <row r="1155" spans="1:10">
      <c r="A1155" s="86"/>
      <c r="B1155" s="88" t="str">
        <f>IF(OR(ISERROR(VLOOKUP(LEFT(A1155,FIND(" ",A1155,1)),Actuacions!$A$10:$D$3010,4)),A1155=""),"",VLOOKUP(VALUE(LEFT(A1155,FIND(" ",A1155,1))),Actuacions!$A$10:$D$3010,4))</f>
        <v/>
      </c>
      <c r="C1155" s="89"/>
      <c r="D1155" s="89"/>
      <c r="E1155" s="31"/>
      <c r="F1155" s="31"/>
      <c r="G1155" s="32"/>
      <c r="H1155" s="31"/>
      <c r="J1155" s="52"/>
    </row>
    <row r="1156" spans="1:10">
      <c r="A1156" s="86"/>
      <c r="B1156" s="88" t="str">
        <f>IF(OR(ISERROR(VLOOKUP(LEFT(A1156,FIND(" ",A1156,1)),Actuacions!$A$10:$D$3010,4)),A1156=""),"",VLOOKUP(VALUE(LEFT(A1156,FIND(" ",A1156,1))),Actuacions!$A$10:$D$3010,4))</f>
        <v/>
      </c>
      <c r="C1156" s="89"/>
      <c r="D1156" s="89"/>
      <c r="E1156" s="31"/>
      <c r="F1156" s="31"/>
      <c r="G1156" s="32"/>
      <c r="H1156" s="31"/>
      <c r="J1156" s="52"/>
    </row>
    <row r="1157" spans="1:10">
      <c r="A1157" s="86"/>
      <c r="B1157" s="88" t="str">
        <f>IF(OR(ISERROR(VLOOKUP(LEFT(A1157,FIND(" ",A1157,1)),Actuacions!$A$10:$D$3010,4)),A1157=""),"",VLOOKUP(VALUE(LEFT(A1157,FIND(" ",A1157,1))),Actuacions!$A$10:$D$3010,4))</f>
        <v/>
      </c>
      <c r="C1157" s="89"/>
      <c r="D1157" s="89"/>
      <c r="E1157" s="31"/>
      <c r="F1157" s="31"/>
      <c r="G1157" s="32"/>
      <c r="H1157" s="31"/>
      <c r="J1157" s="52"/>
    </row>
    <row r="1158" spans="1:10">
      <c r="A1158" s="86"/>
      <c r="B1158" s="88" t="str">
        <f>IF(OR(ISERROR(VLOOKUP(LEFT(A1158,FIND(" ",A1158,1)),Actuacions!$A$10:$D$3010,4)),A1158=""),"",VLOOKUP(VALUE(LEFT(A1158,FIND(" ",A1158,1))),Actuacions!$A$10:$D$3010,4))</f>
        <v/>
      </c>
      <c r="C1158" s="89"/>
      <c r="D1158" s="89"/>
      <c r="E1158" s="31"/>
      <c r="F1158" s="31"/>
      <c r="G1158" s="32"/>
      <c r="H1158" s="31"/>
      <c r="J1158" s="52"/>
    </row>
    <row r="1159" spans="1:10">
      <c r="A1159" s="86"/>
      <c r="B1159" s="88" t="str">
        <f>IF(OR(ISERROR(VLOOKUP(LEFT(A1159,FIND(" ",A1159,1)),Actuacions!$A$10:$D$3010,4)),A1159=""),"",VLOOKUP(VALUE(LEFT(A1159,FIND(" ",A1159,1))),Actuacions!$A$10:$D$3010,4))</f>
        <v/>
      </c>
      <c r="C1159" s="89"/>
      <c r="D1159" s="89"/>
      <c r="E1159" s="31"/>
      <c r="F1159" s="31"/>
      <c r="G1159" s="32"/>
      <c r="H1159" s="31"/>
      <c r="J1159" s="52"/>
    </row>
    <row r="1160" spans="1:10">
      <c r="A1160" s="86"/>
      <c r="B1160" s="88" t="str">
        <f>IF(OR(ISERROR(VLOOKUP(LEFT(A1160,FIND(" ",A1160,1)),Actuacions!$A$10:$D$3010,4)),A1160=""),"",VLOOKUP(VALUE(LEFT(A1160,FIND(" ",A1160,1))),Actuacions!$A$10:$D$3010,4))</f>
        <v/>
      </c>
      <c r="C1160" s="89"/>
      <c r="D1160" s="89"/>
      <c r="E1160" s="31"/>
      <c r="F1160" s="31"/>
      <c r="G1160" s="32"/>
      <c r="H1160" s="31"/>
      <c r="J1160" s="52"/>
    </row>
    <row r="1161" spans="1:10">
      <c r="A1161" s="86"/>
      <c r="B1161" s="88" t="str">
        <f>IF(OR(ISERROR(VLOOKUP(LEFT(A1161,FIND(" ",A1161,1)),Actuacions!$A$10:$D$3010,4)),A1161=""),"",VLOOKUP(VALUE(LEFT(A1161,FIND(" ",A1161,1))),Actuacions!$A$10:$D$3010,4))</f>
        <v/>
      </c>
      <c r="C1161" s="89"/>
      <c r="D1161" s="89"/>
      <c r="E1161" s="31"/>
      <c r="F1161" s="31"/>
      <c r="G1161" s="32"/>
      <c r="H1161" s="31"/>
      <c r="J1161" s="52"/>
    </row>
    <row r="1162" spans="1:10">
      <c r="A1162" s="86"/>
      <c r="B1162" s="88" t="str">
        <f>IF(OR(ISERROR(VLOOKUP(LEFT(A1162,FIND(" ",A1162,1)),Actuacions!$A$10:$D$3010,4)),A1162=""),"",VLOOKUP(VALUE(LEFT(A1162,FIND(" ",A1162,1))),Actuacions!$A$10:$D$3010,4))</f>
        <v/>
      </c>
      <c r="C1162" s="89"/>
      <c r="D1162" s="89"/>
      <c r="E1162" s="31"/>
      <c r="F1162" s="31"/>
      <c r="G1162" s="32"/>
      <c r="H1162" s="31"/>
      <c r="J1162" s="52"/>
    </row>
    <row r="1163" spans="1:10">
      <c r="A1163" s="86"/>
      <c r="B1163" s="88" t="str">
        <f>IF(OR(ISERROR(VLOOKUP(LEFT(A1163,FIND(" ",A1163,1)),Actuacions!$A$10:$D$3010,4)),A1163=""),"",VLOOKUP(VALUE(LEFT(A1163,FIND(" ",A1163,1))),Actuacions!$A$10:$D$3010,4))</f>
        <v/>
      </c>
      <c r="C1163" s="89"/>
      <c r="D1163" s="89"/>
      <c r="E1163" s="31"/>
      <c r="F1163" s="31"/>
      <c r="G1163" s="32"/>
      <c r="H1163" s="31"/>
      <c r="J1163" s="52"/>
    </row>
    <row r="1164" spans="1:10">
      <c r="A1164" s="86"/>
      <c r="B1164" s="88" t="str">
        <f>IF(OR(ISERROR(VLOOKUP(LEFT(A1164,FIND(" ",A1164,1)),Actuacions!$A$10:$D$3010,4)),A1164=""),"",VLOOKUP(VALUE(LEFT(A1164,FIND(" ",A1164,1))),Actuacions!$A$10:$D$3010,4))</f>
        <v/>
      </c>
      <c r="C1164" s="89"/>
      <c r="D1164" s="89"/>
      <c r="E1164" s="31"/>
      <c r="F1164" s="31"/>
      <c r="G1164" s="32"/>
      <c r="H1164" s="31"/>
      <c r="J1164" s="52"/>
    </row>
    <row r="1165" spans="1:10">
      <c r="A1165" s="86"/>
      <c r="B1165" s="88" t="str">
        <f>IF(OR(ISERROR(VLOOKUP(LEFT(A1165,FIND(" ",A1165,1)),Actuacions!$A$10:$D$3010,4)),A1165=""),"",VLOOKUP(VALUE(LEFT(A1165,FIND(" ",A1165,1))),Actuacions!$A$10:$D$3010,4))</f>
        <v/>
      </c>
      <c r="C1165" s="89"/>
      <c r="D1165" s="89"/>
      <c r="E1165" s="31"/>
      <c r="F1165" s="31"/>
      <c r="G1165" s="32"/>
      <c r="H1165" s="31"/>
      <c r="J1165" s="52"/>
    </row>
    <row r="1166" spans="1:10">
      <c r="A1166" s="86"/>
      <c r="B1166" s="88" t="str">
        <f>IF(OR(ISERROR(VLOOKUP(LEFT(A1166,FIND(" ",A1166,1)),Actuacions!$A$10:$D$3010,4)),A1166=""),"",VLOOKUP(VALUE(LEFT(A1166,FIND(" ",A1166,1))),Actuacions!$A$10:$D$3010,4))</f>
        <v/>
      </c>
      <c r="C1166" s="89"/>
      <c r="D1166" s="89"/>
      <c r="E1166" s="31"/>
      <c r="F1166" s="31"/>
      <c r="G1166" s="32"/>
      <c r="H1166" s="31"/>
      <c r="J1166" s="52"/>
    </row>
    <row r="1167" spans="1:10">
      <c r="A1167" s="86"/>
      <c r="B1167" s="88" t="str">
        <f>IF(OR(ISERROR(VLOOKUP(LEFT(A1167,FIND(" ",A1167,1)),Actuacions!$A$10:$D$3010,4)),A1167=""),"",VLOOKUP(VALUE(LEFT(A1167,FIND(" ",A1167,1))),Actuacions!$A$10:$D$3010,4))</f>
        <v/>
      </c>
      <c r="C1167" s="89"/>
      <c r="D1167" s="89"/>
      <c r="E1167" s="31"/>
      <c r="F1167" s="31"/>
      <c r="G1167" s="32"/>
      <c r="H1167" s="31"/>
      <c r="J1167" s="52"/>
    </row>
    <row r="1168" spans="1:10">
      <c r="A1168" s="86"/>
      <c r="B1168" s="88" t="str">
        <f>IF(OR(ISERROR(VLOOKUP(LEFT(A1168,FIND(" ",A1168,1)),Actuacions!$A$10:$D$3010,4)),A1168=""),"",VLOOKUP(VALUE(LEFT(A1168,FIND(" ",A1168,1))),Actuacions!$A$10:$D$3010,4))</f>
        <v/>
      </c>
      <c r="C1168" s="89"/>
      <c r="D1168" s="89"/>
      <c r="E1168" s="31"/>
      <c r="F1168" s="31"/>
      <c r="G1168" s="32"/>
      <c r="H1168" s="31"/>
      <c r="J1168" s="52"/>
    </row>
    <row r="1169" spans="1:10">
      <c r="A1169" s="86"/>
      <c r="B1169" s="88" t="str">
        <f>IF(OR(ISERROR(VLOOKUP(LEFT(A1169,FIND(" ",A1169,1)),Actuacions!$A$10:$D$3010,4)),A1169=""),"",VLOOKUP(VALUE(LEFT(A1169,FIND(" ",A1169,1))),Actuacions!$A$10:$D$3010,4))</f>
        <v/>
      </c>
      <c r="C1169" s="89"/>
      <c r="D1169" s="89"/>
      <c r="E1169" s="31"/>
      <c r="F1169" s="31"/>
      <c r="G1169" s="32"/>
      <c r="H1169" s="31"/>
      <c r="J1169" s="52"/>
    </row>
    <row r="1170" spans="1:10">
      <c r="A1170" s="86"/>
      <c r="B1170" s="88" t="str">
        <f>IF(OR(ISERROR(VLOOKUP(LEFT(A1170,FIND(" ",A1170,1)),Actuacions!$A$10:$D$3010,4)),A1170=""),"",VLOOKUP(VALUE(LEFT(A1170,FIND(" ",A1170,1))),Actuacions!$A$10:$D$3010,4))</f>
        <v/>
      </c>
      <c r="C1170" s="89"/>
      <c r="D1170" s="89"/>
      <c r="E1170" s="31"/>
      <c r="F1170" s="31"/>
      <c r="G1170" s="32"/>
      <c r="H1170" s="31"/>
      <c r="J1170" s="52"/>
    </row>
    <row r="1171" spans="1:10">
      <c r="A1171" s="86"/>
      <c r="B1171" s="88" t="str">
        <f>IF(OR(ISERROR(VLOOKUP(LEFT(A1171,FIND(" ",A1171,1)),Actuacions!$A$10:$D$3010,4)),A1171=""),"",VLOOKUP(VALUE(LEFT(A1171,FIND(" ",A1171,1))),Actuacions!$A$10:$D$3010,4))</f>
        <v/>
      </c>
      <c r="C1171" s="89"/>
      <c r="D1171" s="89"/>
      <c r="E1171" s="31"/>
      <c r="F1171" s="31"/>
      <c r="G1171" s="32"/>
      <c r="H1171" s="31"/>
      <c r="J1171" s="52"/>
    </row>
    <row r="1172" spans="1:10">
      <c r="A1172" s="86"/>
      <c r="B1172" s="88" t="str">
        <f>IF(OR(ISERROR(VLOOKUP(LEFT(A1172,FIND(" ",A1172,1)),Actuacions!$A$10:$D$3010,4)),A1172=""),"",VLOOKUP(VALUE(LEFT(A1172,FIND(" ",A1172,1))),Actuacions!$A$10:$D$3010,4))</f>
        <v/>
      </c>
      <c r="C1172" s="89"/>
      <c r="D1172" s="89"/>
      <c r="E1172" s="31"/>
      <c r="F1172" s="31"/>
      <c r="G1172" s="32"/>
      <c r="H1172" s="31"/>
      <c r="J1172" s="52"/>
    </row>
    <row r="1173" spans="1:10">
      <c r="A1173" s="86"/>
      <c r="B1173" s="88" t="str">
        <f>IF(OR(ISERROR(VLOOKUP(LEFT(A1173,FIND(" ",A1173,1)),Actuacions!$A$10:$D$3010,4)),A1173=""),"",VLOOKUP(VALUE(LEFT(A1173,FIND(" ",A1173,1))),Actuacions!$A$10:$D$3010,4))</f>
        <v/>
      </c>
      <c r="C1173" s="89"/>
      <c r="D1173" s="89"/>
      <c r="E1173" s="31"/>
      <c r="F1173" s="31"/>
      <c r="G1173" s="32"/>
      <c r="H1173" s="31"/>
      <c r="J1173" s="52"/>
    </row>
    <row r="1174" spans="1:10">
      <c r="A1174" s="86"/>
      <c r="B1174" s="88" t="str">
        <f>IF(OR(ISERROR(VLOOKUP(LEFT(A1174,FIND(" ",A1174,1)),Actuacions!$A$10:$D$3010,4)),A1174=""),"",VLOOKUP(VALUE(LEFT(A1174,FIND(" ",A1174,1))),Actuacions!$A$10:$D$3010,4))</f>
        <v/>
      </c>
      <c r="C1174" s="89"/>
      <c r="D1174" s="89"/>
      <c r="E1174" s="31"/>
      <c r="F1174" s="31"/>
      <c r="G1174" s="32"/>
      <c r="H1174" s="31"/>
      <c r="J1174" s="52"/>
    </row>
    <row r="1175" spans="1:10">
      <c r="A1175" s="86"/>
      <c r="B1175" s="88" t="str">
        <f>IF(OR(ISERROR(VLOOKUP(LEFT(A1175,FIND(" ",A1175,1)),Actuacions!$A$10:$D$3010,4)),A1175=""),"",VLOOKUP(VALUE(LEFT(A1175,FIND(" ",A1175,1))),Actuacions!$A$10:$D$3010,4))</f>
        <v/>
      </c>
      <c r="C1175" s="89"/>
      <c r="D1175" s="89"/>
      <c r="E1175" s="31"/>
      <c r="F1175" s="31"/>
      <c r="G1175" s="32"/>
      <c r="H1175" s="31"/>
      <c r="J1175" s="52"/>
    </row>
    <row r="1176" spans="1:10">
      <c r="A1176" s="86"/>
      <c r="B1176" s="88" t="str">
        <f>IF(OR(ISERROR(VLOOKUP(LEFT(A1176,FIND(" ",A1176,1)),Actuacions!$A$10:$D$3010,4)),A1176=""),"",VLOOKUP(VALUE(LEFT(A1176,FIND(" ",A1176,1))),Actuacions!$A$10:$D$3010,4))</f>
        <v/>
      </c>
      <c r="C1176" s="89"/>
      <c r="D1176" s="89"/>
      <c r="E1176" s="31"/>
      <c r="F1176" s="31"/>
      <c r="G1176" s="32"/>
      <c r="H1176" s="31"/>
      <c r="J1176" s="52"/>
    </row>
    <row r="1177" spans="1:10">
      <c r="A1177" s="86"/>
      <c r="B1177" s="88" t="str">
        <f>IF(OR(ISERROR(VLOOKUP(LEFT(A1177,FIND(" ",A1177,1)),Actuacions!$A$10:$D$3010,4)),A1177=""),"",VLOOKUP(VALUE(LEFT(A1177,FIND(" ",A1177,1))),Actuacions!$A$10:$D$3010,4))</f>
        <v/>
      </c>
      <c r="C1177" s="89"/>
      <c r="D1177" s="89"/>
      <c r="E1177" s="31"/>
      <c r="F1177" s="31"/>
      <c r="G1177" s="32"/>
      <c r="H1177" s="31"/>
      <c r="J1177" s="52"/>
    </row>
    <row r="1178" spans="1:10">
      <c r="A1178" s="86"/>
      <c r="B1178" s="88" t="str">
        <f>IF(OR(ISERROR(VLOOKUP(LEFT(A1178,FIND(" ",A1178,1)),Actuacions!$A$10:$D$3010,4)),A1178=""),"",VLOOKUP(VALUE(LEFT(A1178,FIND(" ",A1178,1))),Actuacions!$A$10:$D$3010,4))</f>
        <v/>
      </c>
      <c r="C1178" s="89"/>
      <c r="D1178" s="89"/>
      <c r="E1178" s="31"/>
      <c r="F1178" s="31"/>
      <c r="G1178" s="32"/>
      <c r="H1178" s="31"/>
      <c r="J1178" s="52"/>
    </row>
    <row r="1179" spans="1:10">
      <c r="A1179" s="86"/>
      <c r="B1179" s="88" t="str">
        <f>IF(OR(ISERROR(VLOOKUP(LEFT(A1179,FIND(" ",A1179,1)),Actuacions!$A$10:$D$3010,4)),A1179=""),"",VLOOKUP(VALUE(LEFT(A1179,FIND(" ",A1179,1))),Actuacions!$A$10:$D$3010,4))</f>
        <v/>
      </c>
      <c r="C1179" s="89"/>
      <c r="D1179" s="89"/>
      <c r="E1179" s="31"/>
      <c r="F1179" s="31"/>
      <c r="G1179" s="32"/>
      <c r="H1179" s="31"/>
      <c r="J1179" s="52"/>
    </row>
    <row r="1180" spans="1:10">
      <c r="A1180" s="86"/>
      <c r="B1180" s="88" t="str">
        <f>IF(OR(ISERROR(VLOOKUP(LEFT(A1180,FIND(" ",A1180,1)),Actuacions!$A$10:$D$3010,4)),A1180=""),"",VLOOKUP(VALUE(LEFT(A1180,FIND(" ",A1180,1))),Actuacions!$A$10:$D$3010,4))</f>
        <v/>
      </c>
      <c r="C1180" s="89"/>
      <c r="D1180" s="89"/>
      <c r="E1180" s="31"/>
      <c r="F1180" s="31"/>
      <c r="G1180" s="32"/>
      <c r="H1180" s="31"/>
      <c r="J1180" s="52"/>
    </row>
    <row r="1181" spans="1:10">
      <c r="A1181" s="86"/>
      <c r="B1181" s="88" t="str">
        <f>IF(OR(ISERROR(VLOOKUP(LEFT(A1181,FIND(" ",A1181,1)),Actuacions!$A$10:$D$3010,4)),A1181=""),"",VLOOKUP(VALUE(LEFT(A1181,FIND(" ",A1181,1))),Actuacions!$A$10:$D$3010,4))</f>
        <v/>
      </c>
      <c r="C1181" s="89"/>
      <c r="D1181" s="89"/>
      <c r="E1181" s="31"/>
      <c r="F1181" s="31"/>
      <c r="G1181" s="32"/>
      <c r="H1181" s="31"/>
      <c r="J1181" s="52"/>
    </row>
    <row r="1182" spans="1:10">
      <c r="A1182" s="86"/>
      <c r="B1182" s="88" t="str">
        <f>IF(OR(ISERROR(VLOOKUP(LEFT(A1182,FIND(" ",A1182,1)),Actuacions!$A$10:$D$3010,4)),A1182=""),"",VLOOKUP(VALUE(LEFT(A1182,FIND(" ",A1182,1))),Actuacions!$A$10:$D$3010,4))</f>
        <v/>
      </c>
      <c r="C1182" s="89"/>
      <c r="D1182" s="89"/>
      <c r="E1182" s="31"/>
      <c r="F1182" s="31"/>
      <c r="G1182" s="32"/>
      <c r="H1182" s="31"/>
      <c r="J1182" s="52"/>
    </row>
    <row r="1183" spans="1:10">
      <c r="A1183" s="86"/>
      <c r="B1183" s="88" t="str">
        <f>IF(OR(ISERROR(VLOOKUP(LEFT(A1183,FIND(" ",A1183,1)),Actuacions!$A$10:$D$3010,4)),A1183=""),"",VLOOKUP(VALUE(LEFT(A1183,FIND(" ",A1183,1))),Actuacions!$A$10:$D$3010,4))</f>
        <v/>
      </c>
      <c r="C1183" s="89"/>
      <c r="D1183" s="89"/>
      <c r="E1183" s="31"/>
      <c r="F1183" s="31"/>
      <c r="G1183" s="32"/>
      <c r="H1183" s="31"/>
      <c r="J1183" s="52"/>
    </row>
    <row r="1184" spans="1:10">
      <c r="A1184" s="86"/>
      <c r="B1184" s="88" t="str">
        <f>IF(OR(ISERROR(VLOOKUP(LEFT(A1184,FIND(" ",A1184,1)),Actuacions!$A$10:$D$3010,4)),A1184=""),"",VLOOKUP(VALUE(LEFT(A1184,FIND(" ",A1184,1))),Actuacions!$A$10:$D$3010,4))</f>
        <v/>
      </c>
      <c r="C1184" s="89"/>
      <c r="D1184" s="89"/>
      <c r="E1184" s="31"/>
      <c r="F1184" s="31"/>
      <c r="G1184" s="32"/>
      <c r="H1184" s="31"/>
      <c r="J1184" s="52"/>
    </row>
    <row r="1185" spans="1:10">
      <c r="A1185" s="86"/>
      <c r="B1185" s="88" t="str">
        <f>IF(OR(ISERROR(VLOOKUP(LEFT(A1185,FIND(" ",A1185,1)),Actuacions!$A$10:$D$3010,4)),A1185=""),"",VLOOKUP(VALUE(LEFT(A1185,FIND(" ",A1185,1))),Actuacions!$A$10:$D$3010,4))</f>
        <v/>
      </c>
      <c r="C1185" s="89"/>
      <c r="D1185" s="89"/>
      <c r="E1185" s="31"/>
      <c r="F1185" s="31"/>
      <c r="G1185" s="32"/>
      <c r="H1185" s="31"/>
      <c r="J1185" s="52"/>
    </row>
    <row r="1186" spans="1:10">
      <c r="A1186" s="86"/>
      <c r="B1186" s="88" t="str">
        <f>IF(OR(ISERROR(VLOOKUP(LEFT(A1186,FIND(" ",A1186,1)),Actuacions!$A$10:$D$3010,4)),A1186=""),"",VLOOKUP(VALUE(LEFT(A1186,FIND(" ",A1186,1))),Actuacions!$A$10:$D$3010,4))</f>
        <v/>
      </c>
      <c r="C1186" s="89"/>
      <c r="D1186" s="89"/>
      <c r="E1186" s="31"/>
      <c r="F1186" s="31"/>
      <c r="G1186" s="32"/>
      <c r="H1186" s="31"/>
      <c r="J1186" s="52"/>
    </row>
    <row r="1187" spans="1:10">
      <c r="A1187" s="86"/>
      <c r="B1187" s="88" t="str">
        <f>IF(OR(ISERROR(VLOOKUP(LEFT(A1187,FIND(" ",A1187,1)),Actuacions!$A$10:$D$3010,4)),A1187=""),"",VLOOKUP(VALUE(LEFT(A1187,FIND(" ",A1187,1))),Actuacions!$A$10:$D$3010,4))</f>
        <v/>
      </c>
      <c r="C1187" s="89"/>
      <c r="D1187" s="89"/>
      <c r="E1187" s="31"/>
      <c r="F1187" s="31"/>
      <c r="G1187" s="32"/>
      <c r="H1187" s="31"/>
    </row>
    <row r="1188" spans="1:10">
      <c r="A1188" s="86"/>
      <c r="B1188" s="88" t="str">
        <f>IF(OR(ISERROR(VLOOKUP(LEFT(A1188,FIND(" ",A1188,1)),Actuacions!$A$10:$D$3010,4)),A1188=""),"",VLOOKUP(VALUE(LEFT(A1188,FIND(" ",A1188,1))),Actuacions!$A$10:$D$3010,4))</f>
        <v/>
      </c>
      <c r="C1188" s="89"/>
      <c r="D1188" s="89"/>
      <c r="E1188" s="31"/>
      <c r="F1188" s="31"/>
      <c r="G1188" s="32"/>
      <c r="H1188" s="31"/>
    </row>
    <row r="1189" spans="1:10">
      <c r="A1189" s="86"/>
      <c r="B1189" s="88" t="str">
        <f>IF(OR(ISERROR(VLOOKUP(LEFT(A1189,FIND(" ",A1189,1)),Actuacions!$A$10:$D$3010,4)),A1189=""),"",VLOOKUP(VALUE(LEFT(A1189,FIND(" ",A1189,1))),Actuacions!$A$10:$D$3010,4))</f>
        <v/>
      </c>
      <c r="C1189" s="89"/>
      <c r="D1189" s="89"/>
      <c r="E1189" s="31"/>
      <c r="F1189" s="31"/>
      <c r="G1189" s="32"/>
      <c r="H1189" s="31"/>
    </row>
    <row r="1190" spans="1:10">
      <c r="A1190" s="86"/>
      <c r="B1190" s="88" t="str">
        <f>IF(OR(ISERROR(VLOOKUP(LEFT(A1190,FIND(" ",A1190,1)),Actuacions!$A$10:$D$3010,4)),A1190=""),"",VLOOKUP(VALUE(LEFT(A1190,FIND(" ",A1190,1))),Actuacions!$A$10:$D$3010,4))</f>
        <v/>
      </c>
      <c r="C1190" s="89"/>
      <c r="D1190" s="89"/>
      <c r="E1190" s="31"/>
      <c r="F1190" s="31"/>
      <c r="G1190" s="32"/>
      <c r="H1190" s="31"/>
    </row>
    <row r="1191" spans="1:10">
      <c r="A1191" s="86"/>
      <c r="B1191" s="88" t="str">
        <f>IF(OR(ISERROR(VLOOKUP(LEFT(A1191,FIND(" ",A1191,1)),Actuacions!$A$10:$D$3010,4)),A1191=""),"",VLOOKUP(VALUE(LEFT(A1191,FIND(" ",A1191,1))),Actuacions!$A$10:$D$3010,4))</f>
        <v/>
      </c>
      <c r="C1191" s="89"/>
      <c r="D1191" s="89"/>
      <c r="E1191" s="31"/>
      <c r="F1191" s="31"/>
      <c r="G1191" s="32"/>
      <c r="H1191" s="31"/>
    </row>
    <row r="1192" spans="1:10">
      <c r="A1192" s="86"/>
      <c r="B1192" s="88" t="str">
        <f>IF(OR(ISERROR(VLOOKUP(LEFT(A1192,FIND(" ",A1192,1)),Actuacions!$A$10:$D$3010,4)),A1192=""),"",VLOOKUP(VALUE(LEFT(A1192,FIND(" ",A1192,1))),Actuacions!$A$10:$D$3010,4))</f>
        <v/>
      </c>
      <c r="C1192" s="89"/>
      <c r="D1192" s="89"/>
      <c r="E1192" s="31"/>
      <c r="F1192" s="31"/>
      <c r="G1192" s="32"/>
      <c r="H1192" s="31"/>
    </row>
    <row r="1193" spans="1:10">
      <c r="A1193" s="86"/>
      <c r="B1193" s="88" t="str">
        <f>IF(OR(ISERROR(VLOOKUP(LEFT(A1193,FIND(" ",A1193,1)),Actuacions!$A$10:$D$3010,4)),A1193=""),"",VLOOKUP(VALUE(LEFT(A1193,FIND(" ",A1193,1))),Actuacions!$A$10:$D$3010,4))</f>
        <v/>
      </c>
      <c r="C1193" s="89"/>
      <c r="D1193" s="89"/>
      <c r="E1193" s="31"/>
      <c r="F1193" s="31"/>
      <c r="G1193" s="32"/>
      <c r="H1193" s="31"/>
    </row>
    <row r="1194" spans="1:10">
      <c r="A1194" s="86"/>
      <c r="B1194" s="88" t="str">
        <f>IF(OR(ISERROR(VLOOKUP(LEFT(A1194,FIND(" ",A1194,1)),Actuacions!$A$10:$D$3010,4)),A1194=""),"",VLOOKUP(VALUE(LEFT(A1194,FIND(" ",A1194,1))),Actuacions!$A$10:$D$3010,4))</f>
        <v/>
      </c>
      <c r="C1194" s="89"/>
      <c r="D1194" s="89"/>
      <c r="E1194" s="31"/>
      <c r="F1194" s="31"/>
      <c r="G1194" s="32"/>
      <c r="H1194" s="31"/>
    </row>
    <row r="1195" spans="1:10">
      <c r="A1195" s="86"/>
      <c r="B1195" s="88" t="str">
        <f>IF(OR(ISERROR(VLOOKUP(LEFT(A1195,FIND(" ",A1195,1)),Actuacions!$A$10:$D$3010,4)),A1195=""),"",VLOOKUP(VALUE(LEFT(A1195,FIND(" ",A1195,1))),Actuacions!$A$10:$D$3010,4))</f>
        <v/>
      </c>
      <c r="C1195" s="89"/>
      <c r="D1195" s="89"/>
      <c r="E1195" s="31"/>
      <c r="F1195" s="31"/>
      <c r="G1195" s="32"/>
      <c r="H1195" s="31"/>
    </row>
    <row r="1196" spans="1:10">
      <c r="A1196" s="86"/>
      <c r="B1196" s="88" t="str">
        <f>IF(OR(ISERROR(VLOOKUP(LEFT(A1196,FIND(" ",A1196,1)),Actuacions!$A$10:$D$3010,4)),A1196=""),"",VLOOKUP(VALUE(LEFT(A1196,FIND(" ",A1196,1))),Actuacions!$A$10:$D$3010,4))</f>
        <v/>
      </c>
      <c r="C1196" s="89"/>
      <c r="D1196" s="89"/>
      <c r="E1196" s="31"/>
      <c r="F1196" s="31"/>
      <c r="G1196" s="32"/>
      <c r="H1196" s="31"/>
    </row>
    <row r="1197" spans="1:10">
      <c r="A1197" s="86"/>
      <c r="B1197" s="88" t="str">
        <f>IF(OR(ISERROR(VLOOKUP(LEFT(A1197,FIND(" ",A1197,1)),Actuacions!$A$10:$D$3010,4)),A1197=""),"",VLOOKUP(VALUE(LEFT(A1197,FIND(" ",A1197,1))),Actuacions!$A$10:$D$3010,4))</f>
        <v/>
      </c>
      <c r="C1197" s="89"/>
      <c r="D1197" s="89"/>
      <c r="E1197" s="31"/>
      <c r="F1197" s="31"/>
      <c r="G1197" s="32"/>
      <c r="H1197" s="31"/>
    </row>
    <row r="1198" spans="1:10">
      <c r="A1198" s="86"/>
      <c r="B1198" s="88" t="str">
        <f>IF(OR(ISERROR(VLOOKUP(LEFT(A1198,FIND(" ",A1198,1)),Actuacions!$A$10:$D$3010,4)),A1198=""),"",VLOOKUP(VALUE(LEFT(A1198,FIND(" ",A1198,1))),Actuacions!$A$10:$D$3010,4))</f>
        <v/>
      </c>
      <c r="C1198" s="89"/>
      <c r="D1198" s="89"/>
      <c r="E1198" s="31"/>
      <c r="F1198" s="31"/>
      <c r="G1198" s="32"/>
      <c r="H1198" s="31"/>
    </row>
    <row r="1199" spans="1:10">
      <c r="A1199" s="86"/>
      <c r="B1199" s="88" t="str">
        <f>IF(OR(ISERROR(VLOOKUP(LEFT(A1199,FIND(" ",A1199,1)),Actuacions!$A$10:$D$3010,4)),A1199=""),"",VLOOKUP(VALUE(LEFT(A1199,FIND(" ",A1199,1))),Actuacions!$A$10:$D$3010,4))</f>
        <v/>
      </c>
      <c r="C1199" s="89"/>
      <c r="D1199" s="89"/>
      <c r="E1199" s="31"/>
      <c r="F1199" s="31"/>
      <c r="G1199" s="32"/>
      <c r="H1199" s="31"/>
    </row>
    <row r="1200" spans="1:10">
      <c r="A1200" s="86"/>
      <c r="B1200" s="88" t="str">
        <f>IF(OR(ISERROR(VLOOKUP(LEFT(A1200,FIND(" ",A1200,1)),Actuacions!$A$10:$D$3010,4)),A1200=""),"",VLOOKUP(VALUE(LEFT(A1200,FIND(" ",A1200,1))),Actuacions!$A$10:$D$3010,4))</f>
        <v/>
      </c>
      <c r="C1200" s="89"/>
      <c r="D1200" s="89"/>
      <c r="E1200" s="31"/>
      <c r="F1200" s="31"/>
      <c r="G1200" s="32"/>
      <c r="H1200" s="31"/>
    </row>
    <row r="1201" spans="1:8">
      <c r="A1201" s="86"/>
      <c r="B1201" s="88" t="str">
        <f>IF(OR(ISERROR(VLOOKUP(LEFT(A1201,FIND(" ",A1201,1)),Actuacions!$A$10:$D$3010,4)),A1201=""),"",VLOOKUP(VALUE(LEFT(A1201,FIND(" ",A1201,1))),Actuacions!$A$10:$D$3010,4))</f>
        <v/>
      </c>
      <c r="C1201" s="89"/>
      <c r="D1201" s="89"/>
      <c r="E1201" s="31"/>
      <c r="F1201" s="31"/>
      <c r="G1201" s="32"/>
      <c r="H1201" s="31"/>
    </row>
    <row r="1202" spans="1:8">
      <c r="A1202" s="86"/>
      <c r="B1202" s="88" t="str">
        <f>IF(OR(ISERROR(VLOOKUP(LEFT(A1202,FIND(" ",A1202,1)),Actuacions!$A$10:$D$3010,4)),A1202=""),"",VLOOKUP(VALUE(LEFT(A1202,FIND(" ",A1202,1))),Actuacions!$A$10:$D$3010,4))</f>
        <v/>
      </c>
      <c r="C1202" s="89"/>
      <c r="D1202" s="89"/>
      <c r="E1202" s="31"/>
      <c r="F1202" s="31"/>
      <c r="G1202" s="32"/>
      <c r="H1202" s="31"/>
    </row>
    <row r="1203" spans="1:8">
      <c r="A1203" s="86"/>
      <c r="B1203" s="88" t="str">
        <f>IF(OR(ISERROR(VLOOKUP(LEFT(A1203,FIND(" ",A1203,1)),Actuacions!$A$10:$D$3010,4)),A1203=""),"",VLOOKUP(VALUE(LEFT(A1203,FIND(" ",A1203,1))),Actuacions!$A$10:$D$3010,4))</f>
        <v/>
      </c>
      <c r="C1203" s="89"/>
      <c r="D1203" s="89"/>
      <c r="E1203" s="31"/>
      <c r="F1203" s="31"/>
      <c r="G1203" s="32"/>
      <c r="H1203" s="31"/>
    </row>
    <row r="1204" spans="1:8">
      <c r="A1204" s="86"/>
      <c r="B1204" s="88" t="str">
        <f>IF(OR(ISERROR(VLOOKUP(LEFT(A1204,FIND(" ",A1204,1)),Actuacions!$A$10:$D$3010,4)),A1204=""),"",VLOOKUP(VALUE(LEFT(A1204,FIND(" ",A1204,1))),Actuacions!$A$10:$D$3010,4))</f>
        <v/>
      </c>
      <c r="C1204" s="89"/>
      <c r="D1204" s="89"/>
      <c r="E1204" s="31"/>
      <c r="F1204" s="31"/>
      <c r="G1204" s="32"/>
      <c r="H1204" s="31"/>
    </row>
    <row r="1205" spans="1:8">
      <c r="A1205" s="86"/>
      <c r="B1205" s="88" t="str">
        <f>IF(OR(ISERROR(VLOOKUP(LEFT(A1205,FIND(" ",A1205,1)),Actuacions!$A$10:$D$3010,4)),A1205=""),"",VLOOKUP(VALUE(LEFT(A1205,FIND(" ",A1205,1))),Actuacions!$A$10:$D$3010,4))</f>
        <v/>
      </c>
      <c r="C1205" s="89"/>
      <c r="D1205" s="89"/>
      <c r="E1205" s="31"/>
      <c r="F1205" s="31"/>
      <c r="G1205" s="32"/>
      <c r="H1205" s="31"/>
    </row>
    <row r="1206" spans="1:8">
      <c r="A1206" s="86"/>
      <c r="B1206" s="88" t="str">
        <f>IF(OR(ISERROR(VLOOKUP(LEFT(A1206,FIND(" ",A1206,1)),Actuacions!$A$10:$D$3010,4)),A1206=""),"",VLOOKUP(VALUE(LEFT(A1206,FIND(" ",A1206,1))),Actuacions!$A$10:$D$3010,4))</f>
        <v/>
      </c>
      <c r="C1206" s="89"/>
      <c r="D1206" s="89"/>
      <c r="E1206" s="31"/>
      <c r="F1206" s="31"/>
      <c r="G1206" s="32"/>
      <c r="H1206" s="31"/>
    </row>
    <row r="1207" spans="1:8">
      <c r="A1207" s="86"/>
      <c r="B1207" s="88" t="str">
        <f>IF(OR(ISERROR(VLOOKUP(LEFT(A1207,FIND(" ",A1207,1)),Actuacions!$A$10:$D$3010,4)),A1207=""),"",VLOOKUP(VALUE(LEFT(A1207,FIND(" ",A1207,1))),Actuacions!$A$10:$D$3010,4))</f>
        <v/>
      </c>
      <c r="C1207" s="89"/>
      <c r="D1207" s="89"/>
      <c r="E1207" s="31"/>
      <c r="F1207" s="31"/>
      <c r="G1207" s="32"/>
      <c r="H1207" s="31"/>
    </row>
    <row r="1208" spans="1:8">
      <c r="A1208" s="86"/>
      <c r="B1208" s="88" t="str">
        <f>IF(OR(ISERROR(VLOOKUP(LEFT(A1208,FIND(" ",A1208,1)),Actuacions!$A$10:$D$3010,4)),A1208=""),"",VLOOKUP(VALUE(LEFT(A1208,FIND(" ",A1208,1))),Actuacions!$A$10:$D$3010,4))</f>
        <v/>
      </c>
      <c r="C1208" s="89"/>
      <c r="D1208" s="89"/>
      <c r="E1208" s="31"/>
      <c r="F1208" s="31"/>
      <c r="G1208" s="32"/>
      <c r="H1208" s="31"/>
    </row>
    <row r="1209" spans="1:8">
      <c r="A1209" s="86"/>
      <c r="B1209" s="88" t="str">
        <f>IF(OR(ISERROR(VLOOKUP(LEFT(A1209,FIND(" ",A1209,1)),Actuacions!$A$10:$D$3010,4)),A1209=""),"",VLOOKUP(VALUE(LEFT(A1209,FIND(" ",A1209,1))),Actuacions!$A$10:$D$3010,4))</f>
        <v/>
      </c>
      <c r="C1209" s="89"/>
      <c r="D1209" s="89"/>
      <c r="E1209" s="31"/>
      <c r="F1209" s="31"/>
      <c r="G1209" s="32"/>
      <c r="H1209" s="31"/>
    </row>
    <row r="1210" spans="1:8">
      <c r="A1210" s="86"/>
      <c r="B1210" s="88" t="str">
        <f>IF(OR(ISERROR(VLOOKUP(LEFT(A1210,FIND(" ",A1210,1)),Actuacions!$A$10:$D$3010,4)),A1210=""),"",VLOOKUP(VALUE(LEFT(A1210,FIND(" ",A1210,1))),Actuacions!$A$10:$D$3010,4))</f>
        <v/>
      </c>
      <c r="C1210" s="89"/>
      <c r="D1210" s="89"/>
      <c r="E1210" s="31"/>
      <c r="F1210" s="31"/>
      <c r="G1210" s="32"/>
      <c r="H1210" s="31"/>
    </row>
    <row r="1211" spans="1:8">
      <c r="A1211" s="86"/>
      <c r="B1211" s="88" t="str">
        <f>IF(OR(ISERROR(VLOOKUP(LEFT(A1211,FIND(" ",A1211,1)),Actuacions!$A$10:$D$3010,4)),A1211=""),"",VLOOKUP(VALUE(LEFT(A1211,FIND(" ",A1211,1))),Actuacions!$A$10:$D$3010,4))</f>
        <v/>
      </c>
      <c r="C1211" s="89"/>
      <c r="D1211" s="89"/>
      <c r="E1211" s="31"/>
      <c r="F1211" s="31"/>
      <c r="G1211" s="32"/>
      <c r="H1211" s="31"/>
    </row>
    <row r="1212" spans="1:8">
      <c r="A1212" s="86"/>
      <c r="B1212" s="88" t="str">
        <f>IF(OR(ISERROR(VLOOKUP(LEFT(A1212,FIND(" ",A1212,1)),Actuacions!$A$10:$D$3010,4)),A1212=""),"",VLOOKUP(VALUE(LEFT(A1212,FIND(" ",A1212,1))),Actuacions!$A$10:$D$3010,4))</f>
        <v/>
      </c>
      <c r="C1212" s="89"/>
      <c r="D1212" s="89"/>
      <c r="E1212" s="31"/>
      <c r="F1212" s="31"/>
      <c r="G1212" s="32"/>
      <c r="H1212" s="31"/>
    </row>
    <row r="1213" spans="1:8">
      <c r="A1213" s="86"/>
      <c r="B1213" s="88" t="str">
        <f>IF(OR(ISERROR(VLOOKUP(LEFT(A1213,FIND(" ",A1213,1)),Actuacions!$A$10:$D$3010,4)),A1213=""),"",VLOOKUP(VALUE(LEFT(A1213,FIND(" ",A1213,1))),Actuacions!$A$10:$D$3010,4))</f>
        <v/>
      </c>
      <c r="C1213" s="89"/>
      <c r="D1213" s="89"/>
      <c r="E1213" s="31"/>
      <c r="F1213" s="31"/>
      <c r="G1213" s="32"/>
      <c r="H1213" s="31"/>
    </row>
    <row r="1214" spans="1:8">
      <c r="A1214" s="86"/>
      <c r="B1214" s="88" t="str">
        <f>IF(OR(ISERROR(VLOOKUP(LEFT(A1214,FIND(" ",A1214,1)),Actuacions!$A$10:$D$3010,4)),A1214=""),"",VLOOKUP(VALUE(LEFT(A1214,FIND(" ",A1214,1))),Actuacions!$A$10:$D$3010,4))</f>
        <v/>
      </c>
      <c r="C1214" s="89"/>
      <c r="D1214" s="89"/>
      <c r="E1214" s="31"/>
      <c r="F1214" s="31"/>
      <c r="G1214" s="32"/>
      <c r="H1214" s="31"/>
    </row>
    <row r="1215" spans="1:8">
      <c r="A1215" s="86"/>
      <c r="B1215" s="88" t="str">
        <f>IF(OR(ISERROR(VLOOKUP(LEFT(A1215,FIND(" ",A1215,1)),Actuacions!$A$10:$D$3010,4)),A1215=""),"",VLOOKUP(VALUE(LEFT(A1215,FIND(" ",A1215,1))),Actuacions!$A$10:$D$3010,4))</f>
        <v/>
      </c>
      <c r="C1215" s="89"/>
      <c r="D1215" s="89"/>
      <c r="E1215" s="31"/>
      <c r="F1215" s="31"/>
      <c r="G1215" s="32"/>
      <c r="H1215" s="31"/>
    </row>
    <row r="1216" spans="1:8">
      <c r="A1216" s="86"/>
      <c r="B1216" s="88" t="str">
        <f>IF(OR(ISERROR(VLOOKUP(LEFT(A1216,FIND(" ",A1216,1)),Actuacions!$A$10:$D$3010,4)),A1216=""),"",VLOOKUP(VALUE(LEFT(A1216,FIND(" ",A1216,1))),Actuacions!$A$10:$D$3010,4))</f>
        <v/>
      </c>
      <c r="C1216" s="89"/>
      <c r="D1216" s="89"/>
      <c r="E1216" s="31"/>
      <c r="F1216" s="31"/>
      <c r="G1216" s="32"/>
      <c r="H1216" s="31"/>
    </row>
    <row r="1217" spans="1:8">
      <c r="A1217" s="86"/>
      <c r="B1217" s="88" t="str">
        <f>IF(OR(ISERROR(VLOOKUP(LEFT(A1217,FIND(" ",A1217,1)),Actuacions!$A$10:$D$3010,4)),A1217=""),"",VLOOKUP(VALUE(LEFT(A1217,FIND(" ",A1217,1))),Actuacions!$A$10:$D$3010,4))</f>
        <v/>
      </c>
      <c r="C1217" s="89"/>
      <c r="D1217" s="89"/>
      <c r="E1217" s="31"/>
      <c r="F1217" s="31"/>
      <c r="G1217" s="32"/>
      <c r="H1217" s="31"/>
    </row>
    <row r="1218" spans="1:8">
      <c r="A1218" s="86"/>
      <c r="B1218" s="88" t="str">
        <f>IF(OR(ISERROR(VLOOKUP(LEFT(A1218,FIND(" ",A1218,1)),Actuacions!$A$10:$D$3010,4)),A1218=""),"",VLOOKUP(VALUE(LEFT(A1218,FIND(" ",A1218,1))),Actuacions!$A$10:$D$3010,4))</f>
        <v/>
      </c>
      <c r="C1218" s="89"/>
      <c r="D1218" s="89"/>
      <c r="E1218" s="31"/>
      <c r="F1218" s="31"/>
      <c r="G1218" s="32"/>
      <c r="H1218" s="31"/>
    </row>
    <row r="1219" spans="1:8">
      <c r="A1219" s="86"/>
      <c r="B1219" s="88" t="str">
        <f>IF(OR(ISERROR(VLOOKUP(LEFT(A1219,FIND(" ",A1219,1)),Actuacions!$A$10:$D$3010,4)),A1219=""),"",VLOOKUP(VALUE(LEFT(A1219,FIND(" ",A1219,1))),Actuacions!$A$10:$D$3010,4))</f>
        <v/>
      </c>
      <c r="C1219" s="89"/>
      <c r="D1219" s="89"/>
      <c r="E1219" s="31"/>
      <c r="F1219" s="31"/>
      <c r="G1219" s="32"/>
      <c r="H1219" s="31"/>
    </row>
    <row r="1220" spans="1:8">
      <c r="A1220" s="86"/>
      <c r="B1220" s="88" t="str">
        <f>IF(OR(ISERROR(VLOOKUP(LEFT(A1220,FIND(" ",A1220,1)),Actuacions!$A$10:$D$3010,4)),A1220=""),"",VLOOKUP(VALUE(LEFT(A1220,FIND(" ",A1220,1))),Actuacions!$A$10:$D$3010,4))</f>
        <v/>
      </c>
      <c r="C1220" s="89"/>
      <c r="D1220" s="89"/>
      <c r="E1220" s="31"/>
      <c r="F1220" s="31"/>
      <c r="G1220" s="32"/>
      <c r="H1220" s="31"/>
    </row>
    <row r="1221" spans="1:8">
      <c r="A1221" s="86"/>
      <c r="B1221" s="88" t="str">
        <f>IF(OR(ISERROR(VLOOKUP(LEFT(A1221,FIND(" ",A1221,1)),Actuacions!$A$10:$D$3010,4)),A1221=""),"",VLOOKUP(VALUE(LEFT(A1221,FIND(" ",A1221,1))),Actuacions!$A$10:$D$3010,4))</f>
        <v/>
      </c>
      <c r="C1221" s="89"/>
      <c r="D1221" s="89"/>
      <c r="E1221" s="31"/>
      <c r="F1221" s="31"/>
      <c r="G1221" s="32"/>
      <c r="H1221" s="31"/>
    </row>
    <row r="1222" spans="1:8">
      <c r="A1222" s="86"/>
      <c r="B1222" s="88" t="str">
        <f>IF(OR(ISERROR(VLOOKUP(LEFT(A1222,FIND(" ",A1222,1)),Actuacions!$A$10:$D$3010,4)),A1222=""),"",VLOOKUP(VALUE(LEFT(A1222,FIND(" ",A1222,1))),Actuacions!$A$10:$D$3010,4))</f>
        <v/>
      </c>
      <c r="C1222" s="89"/>
      <c r="D1222" s="89"/>
      <c r="E1222" s="31"/>
      <c r="F1222" s="31"/>
      <c r="G1222" s="32"/>
      <c r="H1222" s="31"/>
    </row>
    <row r="1223" spans="1:8">
      <c r="A1223" s="86"/>
      <c r="B1223" s="88" t="str">
        <f>IF(OR(ISERROR(VLOOKUP(LEFT(A1223,FIND(" ",A1223,1)),Actuacions!$A$10:$D$3010,4)),A1223=""),"",VLOOKUP(VALUE(LEFT(A1223,FIND(" ",A1223,1))),Actuacions!$A$10:$D$3010,4))</f>
        <v/>
      </c>
      <c r="C1223" s="89"/>
      <c r="D1223" s="89"/>
      <c r="E1223" s="31"/>
      <c r="F1223" s="31"/>
      <c r="G1223" s="32"/>
      <c r="H1223" s="31"/>
    </row>
    <row r="1224" spans="1:8">
      <c r="A1224" s="86"/>
      <c r="B1224" s="88" t="str">
        <f>IF(OR(ISERROR(VLOOKUP(LEFT(A1224,FIND(" ",A1224,1)),Actuacions!$A$10:$D$3010,4)),A1224=""),"",VLOOKUP(VALUE(LEFT(A1224,FIND(" ",A1224,1))),Actuacions!$A$10:$D$3010,4))</f>
        <v/>
      </c>
      <c r="C1224" s="89"/>
      <c r="D1224" s="89"/>
      <c r="E1224" s="31"/>
      <c r="F1224" s="31"/>
      <c r="G1224" s="32"/>
      <c r="H1224" s="31"/>
    </row>
    <row r="1225" spans="1:8">
      <c r="A1225" s="86"/>
      <c r="B1225" s="88" t="str">
        <f>IF(OR(ISERROR(VLOOKUP(LEFT(A1225,FIND(" ",A1225,1)),Actuacions!$A$10:$D$3010,4)),A1225=""),"",VLOOKUP(VALUE(LEFT(A1225,FIND(" ",A1225,1))),Actuacions!$A$10:$D$3010,4))</f>
        <v/>
      </c>
      <c r="C1225" s="89"/>
      <c r="D1225" s="89"/>
      <c r="E1225" s="31"/>
      <c r="F1225" s="31"/>
      <c r="G1225" s="32"/>
      <c r="H1225" s="31"/>
    </row>
    <row r="1226" spans="1:8">
      <c r="A1226" s="86"/>
      <c r="B1226" s="88" t="str">
        <f>IF(OR(ISERROR(VLOOKUP(LEFT(A1226,FIND(" ",A1226,1)),Actuacions!$A$10:$D$3010,4)),A1226=""),"",VLOOKUP(VALUE(LEFT(A1226,FIND(" ",A1226,1))),Actuacions!$A$10:$D$3010,4))</f>
        <v/>
      </c>
      <c r="C1226" s="89"/>
      <c r="D1226" s="89"/>
      <c r="E1226" s="31"/>
      <c r="F1226" s="31"/>
      <c r="G1226" s="32"/>
      <c r="H1226" s="31"/>
    </row>
    <row r="1227" spans="1:8">
      <c r="A1227" s="86"/>
      <c r="B1227" s="88" t="str">
        <f>IF(OR(ISERROR(VLOOKUP(LEFT(A1227,FIND(" ",A1227,1)),Actuacions!$A$10:$D$3010,4)),A1227=""),"",VLOOKUP(VALUE(LEFT(A1227,FIND(" ",A1227,1))),Actuacions!$A$10:$D$3010,4))</f>
        <v/>
      </c>
      <c r="C1227" s="89"/>
      <c r="D1227" s="89"/>
      <c r="E1227" s="31"/>
      <c r="F1227" s="31"/>
      <c r="G1227" s="32"/>
      <c r="H1227" s="31"/>
    </row>
    <row r="1228" spans="1:8">
      <c r="A1228" s="86"/>
      <c r="B1228" s="88" t="str">
        <f>IF(OR(ISERROR(VLOOKUP(LEFT(A1228,FIND(" ",A1228,1)),Actuacions!$A$10:$D$3010,4)),A1228=""),"",VLOOKUP(VALUE(LEFT(A1228,FIND(" ",A1228,1))),Actuacions!$A$10:$D$3010,4))</f>
        <v/>
      </c>
      <c r="C1228" s="89"/>
      <c r="D1228" s="89"/>
      <c r="E1228" s="31"/>
      <c r="F1228" s="31"/>
      <c r="G1228" s="32"/>
      <c r="H1228" s="31"/>
    </row>
    <row r="1229" spans="1:8">
      <c r="A1229" s="86"/>
      <c r="B1229" s="88" t="str">
        <f>IF(OR(ISERROR(VLOOKUP(LEFT(A1229,FIND(" ",A1229,1)),Actuacions!$A$10:$D$3010,4)),A1229=""),"",VLOOKUP(VALUE(LEFT(A1229,FIND(" ",A1229,1))),Actuacions!$A$10:$D$3010,4))</f>
        <v/>
      </c>
      <c r="C1229" s="89"/>
      <c r="D1229" s="89"/>
      <c r="E1229" s="31"/>
      <c r="F1229" s="31"/>
      <c r="G1229" s="32"/>
      <c r="H1229" s="31"/>
    </row>
    <row r="1230" spans="1:8">
      <c r="A1230" s="86"/>
      <c r="B1230" s="88" t="str">
        <f>IF(OR(ISERROR(VLOOKUP(LEFT(A1230,FIND(" ",A1230,1)),Actuacions!$A$10:$D$3010,4)),A1230=""),"",VLOOKUP(VALUE(LEFT(A1230,FIND(" ",A1230,1))),Actuacions!$A$10:$D$3010,4))</f>
        <v/>
      </c>
      <c r="C1230" s="89"/>
      <c r="D1230" s="89"/>
      <c r="E1230" s="31"/>
      <c r="F1230" s="31"/>
      <c r="G1230" s="32"/>
      <c r="H1230" s="31"/>
    </row>
    <row r="1231" spans="1:8">
      <c r="A1231" s="86"/>
      <c r="B1231" s="88" t="str">
        <f>IF(OR(ISERROR(VLOOKUP(LEFT(A1231,FIND(" ",A1231,1)),Actuacions!$A$10:$D$3010,4)),A1231=""),"",VLOOKUP(VALUE(LEFT(A1231,FIND(" ",A1231,1))),Actuacions!$A$10:$D$3010,4))</f>
        <v/>
      </c>
      <c r="C1231" s="89"/>
      <c r="D1231" s="89"/>
      <c r="E1231" s="31"/>
      <c r="F1231" s="31"/>
      <c r="G1231" s="32"/>
      <c r="H1231" s="31"/>
    </row>
    <row r="1232" spans="1:8">
      <c r="A1232" s="86"/>
      <c r="B1232" s="88" t="str">
        <f>IF(OR(ISERROR(VLOOKUP(LEFT(A1232,FIND(" ",A1232,1)),Actuacions!$A$10:$D$3010,4)),A1232=""),"",VLOOKUP(VALUE(LEFT(A1232,FIND(" ",A1232,1))),Actuacions!$A$10:$D$3010,4))</f>
        <v/>
      </c>
      <c r="C1232" s="89"/>
      <c r="D1232" s="89"/>
      <c r="E1232" s="31"/>
      <c r="F1232" s="31"/>
      <c r="G1232" s="32"/>
      <c r="H1232" s="31"/>
    </row>
    <row r="1233" spans="1:8">
      <c r="A1233" s="86"/>
      <c r="B1233" s="88" t="str">
        <f>IF(OR(ISERROR(VLOOKUP(LEFT(A1233,FIND(" ",A1233,1)),Actuacions!$A$10:$D$3010,4)),A1233=""),"",VLOOKUP(VALUE(LEFT(A1233,FIND(" ",A1233,1))),Actuacions!$A$10:$D$3010,4))</f>
        <v/>
      </c>
      <c r="C1233" s="89"/>
      <c r="D1233" s="89"/>
      <c r="E1233" s="31"/>
      <c r="F1233" s="31"/>
      <c r="G1233" s="32"/>
      <c r="H1233" s="31"/>
    </row>
    <row r="1234" spans="1:8">
      <c r="A1234" s="86"/>
      <c r="B1234" s="88" t="str">
        <f>IF(OR(ISERROR(VLOOKUP(LEFT(A1234,FIND(" ",A1234,1)),Actuacions!$A$10:$D$3010,4)),A1234=""),"",VLOOKUP(VALUE(LEFT(A1234,FIND(" ",A1234,1))),Actuacions!$A$10:$D$3010,4))</f>
        <v/>
      </c>
      <c r="C1234" s="89"/>
      <c r="D1234" s="89"/>
      <c r="E1234" s="31"/>
      <c r="F1234" s="31"/>
      <c r="G1234" s="32"/>
      <c r="H1234" s="31"/>
    </row>
    <row r="1235" spans="1:8">
      <c r="A1235" s="86"/>
      <c r="B1235" s="88" t="str">
        <f>IF(OR(ISERROR(VLOOKUP(LEFT(A1235,FIND(" ",A1235,1)),Actuacions!$A$10:$D$3010,4)),A1235=""),"",VLOOKUP(VALUE(LEFT(A1235,FIND(" ",A1235,1))),Actuacions!$A$10:$D$3010,4))</f>
        <v/>
      </c>
      <c r="C1235" s="89"/>
      <c r="D1235" s="89"/>
      <c r="E1235" s="31"/>
      <c r="F1235" s="31"/>
      <c r="G1235" s="32"/>
      <c r="H1235" s="31"/>
    </row>
    <row r="1236" spans="1:8">
      <c r="A1236" s="86"/>
      <c r="B1236" s="88" t="str">
        <f>IF(OR(ISERROR(VLOOKUP(LEFT(A1236,FIND(" ",A1236,1)),Actuacions!$A$10:$D$3010,4)),A1236=""),"",VLOOKUP(VALUE(LEFT(A1236,FIND(" ",A1236,1))),Actuacions!$A$10:$D$3010,4))</f>
        <v/>
      </c>
      <c r="C1236" s="89"/>
      <c r="D1236" s="89"/>
      <c r="E1236" s="31"/>
      <c r="F1236" s="31"/>
      <c r="G1236" s="32"/>
      <c r="H1236" s="31"/>
    </row>
    <row r="1237" spans="1:8">
      <c r="A1237" s="86"/>
      <c r="B1237" s="88" t="str">
        <f>IF(OR(ISERROR(VLOOKUP(LEFT(A1237,FIND(" ",A1237,1)),Actuacions!$A$10:$D$3010,4)),A1237=""),"",VLOOKUP(VALUE(LEFT(A1237,FIND(" ",A1237,1))),Actuacions!$A$10:$D$3010,4))</f>
        <v/>
      </c>
      <c r="C1237" s="89"/>
      <c r="D1237" s="89"/>
      <c r="E1237" s="31"/>
      <c r="F1237" s="31"/>
      <c r="G1237" s="32"/>
      <c r="H1237" s="31"/>
    </row>
    <row r="1238" spans="1:8">
      <c r="A1238" s="86"/>
      <c r="B1238" s="88" t="str">
        <f>IF(OR(ISERROR(VLOOKUP(LEFT(A1238,FIND(" ",A1238,1)),Actuacions!$A$10:$D$3010,4)),A1238=""),"",VLOOKUP(VALUE(LEFT(A1238,FIND(" ",A1238,1))),Actuacions!$A$10:$D$3010,4))</f>
        <v/>
      </c>
      <c r="C1238" s="89"/>
      <c r="D1238" s="89"/>
      <c r="E1238" s="31"/>
      <c r="F1238" s="31"/>
      <c r="G1238" s="32"/>
      <c r="H1238" s="31"/>
    </row>
    <row r="1239" spans="1:8">
      <c r="A1239" s="86"/>
      <c r="B1239" s="88" t="str">
        <f>IF(OR(ISERROR(VLOOKUP(LEFT(A1239,FIND(" ",A1239,1)),Actuacions!$A$10:$D$3010,4)),A1239=""),"",VLOOKUP(VALUE(LEFT(A1239,FIND(" ",A1239,1))),Actuacions!$A$10:$D$3010,4))</f>
        <v/>
      </c>
      <c r="C1239" s="89"/>
      <c r="D1239" s="89"/>
      <c r="E1239" s="31"/>
      <c r="F1239" s="31"/>
      <c r="G1239" s="32"/>
      <c r="H1239" s="31"/>
    </row>
    <row r="1240" spans="1:8">
      <c r="A1240" s="86"/>
      <c r="B1240" s="88" t="str">
        <f>IF(OR(ISERROR(VLOOKUP(LEFT(A1240,FIND(" ",A1240,1)),Actuacions!$A$10:$D$3010,4)),A1240=""),"",VLOOKUP(VALUE(LEFT(A1240,FIND(" ",A1240,1))),Actuacions!$A$10:$D$3010,4))</f>
        <v/>
      </c>
      <c r="C1240" s="89"/>
      <c r="D1240" s="89"/>
      <c r="E1240" s="31"/>
      <c r="F1240" s="31"/>
      <c r="G1240" s="32"/>
      <c r="H1240" s="31"/>
    </row>
    <row r="1241" spans="1:8">
      <c r="A1241" s="86"/>
      <c r="B1241" s="88" t="str">
        <f>IF(OR(ISERROR(VLOOKUP(LEFT(A1241,FIND(" ",A1241,1)),Actuacions!$A$10:$D$3010,4)),A1241=""),"",VLOOKUP(VALUE(LEFT(A1241,FIND(" ",A1241,1))),Actuacions!$A$10:$D$3010,4))</f>
        <v/>
      </c>
      <c r="C1241" s="89"/>
      <c r="D1241" s="89"/>
      <c r="E1241" s="31"/>
      <c r="F1241" s="31"/>
      <c r="G1241" s="32"/>
      <c r="H1241" s="31"/>
    </row>
    <row r="1242" spans="1:8">
      <c r="A1242" s="86"/>
      <c r="B1242" s="88" t="str">
        <f>IF(OR(ISERROR(VLOOKUP(LEFT(A1242,FIND(" ",A1242,1)),Actuacions!$A$10:$D$3010,4)),A1242=""),"",VLOOKUP(VALUE(LEFT(A1242,FIND(" ",A1242,1))),Actuacions!$A$10:$D$3010,4))</f>
        <v/>
      </c>
      <c r="C1242" s="89"/>
      <c r="D1242" s="89"/>
      <c r="E1242" s="31"/>
      <c r="F1242" s="31"/>
      <c r="G1242" s="32"/>
      <c r="H1242" s="31"/>
    </row>
    <row r="1243" spans="1:8">
      <c r="A1243" s="86"/>
      <c r="B1243" s="88" t="str">
        <f>IF(OR(ISERROR(VLOOKUP(LEFT(A1243,FIND(" ",A1243,1)),Actuacions!$A$10:$D$3010,4)),A1243=""),"",VLOOKUP(VALUE(LEFT(A1243,FIND(" ",A1243,1))),Actuacions!$A$10:$D$3010,4))</f>
        <v/>
      </c>
      <c r="C1243" s="89"/>
      <c r="D1243" s="89"/>
      <c r="E1243" s="31"/>
      <c r="F1243" s="31"/>
      <c r="G1243" s="32"/>
      <c r="H1243" s="31"/>
    </row>
    <row r="1244" spans="1:8">
      <c r="A1244" s="86"/>
      <c r="B1244" s="88" t="str">
        <f>IF(OR(ISERROR(VLOOKUP(LEFT(A1244,FIND(" ",A1244,1)),Actuacions!$A$10:$D$3010,4)),A1244=""),"",VLOOKUP(VALUE(LEFT(A1244,FIND(" ",A1244,1))),Actuacions!$A$10:$D$3010,4))</f>
        <v/>
      </c>
      <c r="C1244" s="89"/>
      <c r="D1244" s="89"/>
      <c r="E1244" s="31"/>
      <c r="F1244" s="31"/>
      <c r="G1244" s="32"/>
      <c r="H1244" s="31"/>
    </row>
    <row r="1245" spans="1:8">
      <c r="A1245" s="86"/>
      <c r="B1245" s="88" t="str">
        <f>IF(OR(ISERROR(VLOOKUP(LEFT(A1245,FIND(" ",A1245,1)),Actuacions!$A$10:$D$3010,4)),A1245=""),"",VLOOKUP(VALUE(LEFT(A1245,FIND(" ",A1245,1))),Actuacions!$A$10:$D$3010,4))</f>
        <v/>
      </c>
      <c r="C1245" s="89"/>
      <c r="D1245" s="89"/>
      <c r="E1245" s="31"/>
      <c r="F1245" s="31"/>
      <c r="G1245" s="32"/>
      <c r="H1245" s="31"/>
    </row>
    <row r="1246" spans="1:8">
      <c r="A1246" s="86"/>
      <c r="B1246" s="88" t="str">
        <f>IF(OR(ISERROR(VLOOKUP(LEFT(A1246,FIND(" ",A1246,1)),Actuacions!$A$10:$D$3010,4)),A1246=""),"",VLOOKUP(VALUE(LEFT(A1246,FIND(" ",A1246,1))),Actuacions!$A$10:$D$3010,4))</f>
        <v/>
      </c>
      <c r="C1246" s="89"/>
      <c r="D1246" s="89"/>
      <c r="E1246" s="31"/>
      <c r="F1246" s="31"/>
      <c r="G1246" s="32"/>
      <c r="H1246" s="31"/>
    </row>
    <row r="1247" spans="1:8">
      <c r="A1247" s="86"/>
      <c r="B1247" s="88" t="str">
        <f>IF(OR(ISERROR(VLOOKUP(LEFT(A1247,FIND(" ",A1247,1)),Actuacions!$A$10:$D$3010,4)),A1247=""),"",VLOOKUP(VALUE(LEFT(A1247,FIND(" ",A1247,1))),Actuacions!$A$10:$D$3010,4))</f>
        <v/>
      </c>
      <c r="C1247" s="89"/>
      <c r="D1247" s="89"/>
      <c r="E1247" s="31"/>
      <c r="F1247" s="31"/>
      <c r="G1247" s="32"/>
      <c r="H1247" s="31"/>
    </row>
    <row r="1248" spans="1:8">
      <c r="A1248" s="86"/>
      <c r="B1248" s="88" t="str">
        <f>IF(OR(ISERROR(VLOOKUP(LEFT(A1248,FIND(" ",A1248,1)),Actuacions!$A$10:$D$3010,4)),A1248=""),"",VLOOKUP(VALUE(LEFT(A1248,FIND(" ",A1248,1))),Actuacions!$A$10:$D$3010,4))</f>
        <v/>
      </c>
      <c r="C1248" s="89"/>
      <c r="D1248" s="89"/>
      <c r="E1248" s="31"/>
      <c r="F1248" s="31"/>
      <c r="G1248" s="32"/>
      <c r="H1248" s="31"/>
    </row>
    <row r="1249" spans="1:8">
      <c r="A1249" s="86"/>
      <c r="B1249" s="88" t="str">
        <f>IF(OR(ISERROR(VLOOKUP(LEFT(A1249,FIND(" ",A1249,1)),Actuacions!$A$10:$D$3010,4)),A1249=""),"",VLOOKUP(VALUE(LEFT(A1249,FIND(" ",A1249,1))),Actuacions!$A$10:$D$3010,4))</f>
        <v/>
      </c>
      <c r="C1249" s="89"/>
      <c r="D1249" s="89"/>
      <c r="E1249" s="31"/>
      <c r="F1249" s="31"/>
      <c r="G1249" s="32"/>
      <c r="H1249" s="31"/>
    </row>
    <row r="1250" spans="1:8">
      <c r="A1250" s="86"/>
      <c r="B1250" s="88" t="str">
        <f>IF(OR(ISERROR(VLOOKUP(LEFT(A1250,FIND(" ",A1250,1)),Actuacions!$A$10:$D$3010,4)),A1250=""),"",VLOOKUP(VALUE(LEFT(A1250,FIND(" ",A1250,1))),Actuacions!$A$10:$D$3010,4))</f>
        <v/>
      </c>
      <c r="C1250" s="89"/>
      <c r="D1250" s="89"/>
      <c r="E1250" s="31"/>
      <c r="F1250" s="31"/>
      <c r="G1250" s="32"/>
      <c r="H1250" s="31"/>
    </row>
    <row r="1251" spans="1:8">
      <c r="A1251" s="86"/>
      <c r="B1251" s="88" t="str">
        <f>IF(OR(ISERROR(VLOOKUP(LEFT(A1251,FIND(" ",A1251,1)),Actuacions!$A$10:$D$3010,4)),A1251=""),"",VLOOKUP(VALUE(LEFT(A1251,FIND(" ",A1251,1))),Actuacions!$A$10:$D$3010,4))</f>
        <v/>
      </c>
      <c r="C1251" s="89"/>
      <c r="D1251" s="89"/>
      <c r="E1251" s="31"/>
      <c r="F1251" s="31"/>
      <c r="G1251" s="32"/>
      <c r="H1251" s="31"/>
    </row>
    <row r="1252" spans="1:8">
      <c r="A1252" s="86"/>
      <c r="B1252" s="88" t="str">
        <f>IF(OR(ISERROR(VLOOKUP(LEFT(A1252,FIND(" ",A1252,1)),Actuacions!$A$10:$D$3010,4)),A1252=""),"",VLOOKUP(VALUE(LEFT(A1252,FIND(" ",A1252,1))),Actuacions!$A$10:$D$3010,4))</f>
        <v/>
      </c>
      <c r="C1252" s="89"/>
      <c r="D1252" s="89"/>
      <c r="E1252" s="31"/>
      <c r="F1252" s="31"/>
      <c r="G1252" s="32"/>
      <c r="H1252" s="31"/>
    </row>
    <row r="1253" spans="1:8">
      <c r="A1253" s="86"/>
      <c r="B1253" s="88" t="str">
        <f>IF(OR(ISERROR(VLOOKUP(LEFT(A1253,FIND(" ",A1253,1)),Actuacions!$A$10:$D$3010,4)),A1253=""),"",VLOOKUP(VALUE(LEFT(A1253,FIND(" ",A1253,1))),Actuacions!$A$10:$D$3010,4))</f>
        <v/>
      </c>
      <c r="C1253" s="89"/>
      <c r="D1253" s="89"/>
      <c r="E1253" s="31"/>
      <c r="F1253" s="31"/>
      <c r="G1253" s="32"/>
      <c r="H1253" s="31"/>
    </row>
    <row r="1254" spans="1:8">
      <c r="A1254" s="86"/>
      <c r="B1254" s="88" t="str">
        <f>IF(OR(ISERROR(VLOOKUP(LEFT(A1254,FIND(" ",A1254,1)),Actuacions!$A$10:$D$3010,4)),A1254=""),"",VLOOKUP(VALUE(LEFT(A1254,FIND(" ",A1254,1))),Actuacions!$A$10:$D$3010,4))</f>
        <v/>
      </c>
      <c r="C1254" s="89"/>
      <c r="D1254" s="89"/>
      <c r="E1254" s="31"/>
      <c r="F1254" s="31"/>
      <c r="G1254" s="32"/>
      <c r="H1254" s="31"/>
    </row>
    <row r="1255" spans="1:8">
      <c r="A1255" s="86"/>
      <c r="B1255" s="88" t="str">
        <f>IF(OR(ISERROR(VLOOKUP(LEFT(A1255,FIND(" ",A1255,1)),Actuacions!$A$10:$D$3010,4)),A1255=""),"",VLOOKUP(VALUE(LEFT(A1255,FIND(" ",A1255,1))),Actuacions!$A$10:$D$3010,4))</f>
        <v/>
      </c>
      <c r="C1255" s="89"/>
      <c r="D1255" s="89"/>
      <c r="E1255" s="31"/>
      <c r="F1255" s="31"/>
      <c r="G1255" s="32"/>
      <c r="H1255" s="31"/>
    </row>
    <row r="1256" spans="1:8">
      <c r="A1256" s="86"/>
      <c r="B1256" s="88" t="str">
        <f>IF(OR(ISERROR(VLOOKUP(LEFT(A1256,FIND(" ",A1256,1)),Actuacions!$A$10:$D$3010,4)),A1256=""),"",VLOOKUP(VALUE(LEFT(A1256,FIND(" ",A1256,1))),Actuacions!$A$10:$D$3010,4))</f>
        <v/>
      </c>
      <c r="C1256" s="89"/>
      <c r="D1256" s="89"/>
      <c r="E1256" s="31"/>
      <c r="F1256" s="31"/>
      <c r="G1256" s="32"/>
      <c r="H1256" s="31"/>
    </row>
    <row r="1257" spans="1:8">
      <c r="A1257" s="86"/>
      <c r="B1257" s="88" t="str">
        <f>IF(OR(ISERROR(VLOOKUP(LEFT(A1257,FIND(" ",A1257,1)),Actuacions!$A$10:$D$3010,4)),A1257=""),"",VLOOKUP(VALUE(LEFT(A1257,FIND(" ",A1257,1))),Actuacions!$A$10:$D$3010,4))</f>
        <v/>
      </c>
      <c r="C1257" s="89"/>
      <c r="D1257" s="89"/>
      <c r="E1257" s="31"/>
      <c r="F1257" s="31"/>
      <c r="G1257" s="32"/>
      <c r="H1257" s="31"/>
    </row>
    <row r="1258" spans="1:8">
      <c r="A1258" s="86"/>
      <c r="B1258" s="88" t="str">
        <f>IF(OR(ISERROR(VLOOKUP(LEFT(A1258,FIND(" ",A1258,1)),Actuacions!$A$10:$D$3010,4)),A1258=""),"",VLOOKUP(VALUE(LEFT(A1258,FIND(" ",A1258,1))),Actuacions!$A$10:$D$3010,4))</f>
        <v/>
      </c>
      <c r="C1258" s="89"/>
      <c r="D1258" s="89"/>
      <c r="E1258" s="31"/>
      <c r="F1258" s="31"/>
      <c r="G1258" s="32"/>
      <c r="H1258" s="31"/>
    </row>
    <row r="1259" spans="1:8">
      <c r="A1259" s="86"/>
      <c r="B1259" s="88" t="str">
        <f>IF(OR(ISERROR(VLOOKUP(LEFT(A1259,FIND(" ",A1259,1)),Actuacions!$A$10:$D$3010,4)),A1259=""),"",VLOOKUP(VALUE(LEFT(A1259,FIND(" ",A1259,1))),Actuacions!$A$10:$D$3010,4))</f>
        <v/>
      </c>
      <c r="C1259" s="89"/>
      <c r="D1259" s="89"/>
      <c r="E1259" s="31"/>
      <c r="F1259" s="31"/>
      <c r="G1259" s="32"/>
      <c r="H1259" s="31"/>
    </row>
    <row r="1260" spans="1:8">
      <c r="A1260" s="86"/>
      <c r="B1260" s="88" t="str">
        <f>IF(OR(ISERROR(VLOOKUP(LEFT(A1260,FIND(" ",A1260,1)),Actuacions!$A$10:$D$3010,4)),A1260=""),"",VLOOKUP(VALUE(LEFT(A1260,FIND(" ",A1260,1))),Actuacions!$A$10:$D$3010,4))</f>
        <v/>
      </c>
      <c r="C1260" s="89"/>
      <c r="D1260" s="89"/>
      <c r="E1260" s="31"/>
      <c r="F1260" s="31"/>
      <c r="G1260" s="32"/>
      <c r="H1260" s="31"/>
    </row>
    <row r="1261" spans="1:8">
      <c r="A1261" s="86"/>
      <c r="B1261" s="88" t="str">
        <f>IF(OR(ISERROR(VLOOKUP(LEFT(A1261,FIND(" ",A1261,1)),Actuacions!$A$10:$D$3010,4)),A1261=""),"",VLOOKUP(VALUE(LEFT(A1261,FIND(" ",A1261,1))),Actuacions!$A$10:$D$3010,4))</f>
        <v/>
      </c>
      <c r="C1261" s="89"/>
      <c r="D1261" s="89"/>
      <c r="E1261" s="31"/>
      <c r="F1261" s="31"/>
      <c r="G1261" s="32"/>
      <c r="H1261" s="31"/>
    </row>
    <row r="1262" spans="1:8">
      <c r="A1262" s="86"/>
      <c r="B1262" s="88" t="str">
        <f>IF(OR(ISERROR(VLOOKUP(LEFT(A1262,FIND(" ",A1262,1)),Actuacions!$A$10:$D$3010,4)),A1262=""),"",VLOOKUP(VALUE(LEFT(A1262,FIND(" ",A1262,1))),Actuacions!$A$10:$D$3010,4))</f>
        <v/>
      </c>
      <c r="C1262" s="89"/>
      <c r="D1262" s="89"/>
      <c r="E1262" s="31"/>
      <c r="F1262" s="31"/>
      <c r="G1262" s="32"/>
      <c r="H1262" s="31"/>
    </row>
    <row r="1263" spans="1:8">
      <c r="A1263" s="86"/>
      <c r="B1263" s="88" t="str">
        <f>IF(OR(ISERROR(VLOOKUP(LEFT(A1263,FIND(" ",A1263,1)),Actuacions!$A$10:$D$3010,4)),A1263=""),"",VLOOKUP(VALUE(LEFT(A1263,FIND(" ",A1263,1))),Actuacions!$A$10:$D$3010,4))</f>
        <v/>
      </c>
      <c r="C1263" s="89"/>
      <c r="D1263" s="89"/>
      <c r="E1263" s="31"/>
      <c r="F1263" s="31"/>
      <c r="G1263" s="32"/>
      <c r="H1263" s="31"/>
    </row>
    <row r="1264" spans="1:8">
      <c r="A1264" s="86"/>
      <c r="B1264" s="88" t="str">
        <f>IF(OR(ISERROR(VLOOKUP(LEFT(A1264,FIND(" ",A1264,1)),Actuacions!$A$10:$D$3010,4)),A1264=""),"",VLOOKUP(VALUE(LEFT(A1264,FIND(" ",A1264,1))),Actuacions!$A$10:$D$3010,4))</f>
        <v/>
      </c>
      <c r="C1264" s="89"/>
      <c r="D1264" s="89"/>
      <c r="E1264" s="31"/>
      <c r="F1264" s="31"/>
      <c r="G1264" s="32"/>
      <c r="H1264" s="31"/>
    </row>
    <row r="1265" spans="1:8">
      <c r="A1265" s="86"/>
      <c r="B1265" s="88" t="str">
        <f>IF(OR(ISERROR(VLOOKUP(LEFT(A1265,FIND(" ",A1265,1)),Actuacions!$A$10:$D$3010,4)),A1265=""),"",VLOOKUP(VALUE(LEFT(A1265,FIND(" ",A1265,1))),Actuacions!$A$10:$D$3010,4))</f>
        <v/>
      </c>
      <c r="C1265" s="89"/>
      <c r="D1265" s="89"/>
      <c r="E1265" s="31"/>
      <c r="F1265" s="31"/>
      <c r="G1265" s="32"/>
      <c r="H1265" s="31"/>
    </row>
    <row r="1266" spans="1:8">
      <c r="A1266" s="86"/>
      <c r="B1266" s="88" t="str">
        <f>IF(OR(ISERROR(VLOOKUP(LEFT(A1266,FIND(" ",A1266,1)),Actuacions!$A$10:$D$3010,4)),A1266=""),"",VLOOKUP(VALUE(LEFT(A1266,FIND(" ",A1266,1))),Actuacions!$A$10:$D$3010,4))</f>
        <v/>
      </c>
      <c r="C1266" s="89"/>
      <c r="D1266" s="89"/>
      <c r="E1266" s="31"/>
      <c r="F1266" s="31"/>
      <c r="G1266" s="32"/>
      <c r="H1266" s="31"/>
    </row>
    <row r="1267" spans="1:8">
      <c r="A1267" s="86"/>
      <c r="B1267" s="88" t="str">
        <f>IF(OR(ISERROR(VLOOKUP(LEFT(A1267,FIND(" ",A1267,1)),Actuacions!$A$10:$D$3010,4)),A1267=""),"",VLOOKUP(VALUE(LEFT(A1267,FIND(" ",A1267,1))),Actuacions!$A$10:$D$3010,4))</f>
        <v/>
      </c>
      <c r="C1267" s="89"/>
      <c r="D1267" s="89"/>
      <c r="E1267" s="31"/>
      <c r="F1267" s="31"/>
      <c r="G1267" s="32"/>
      <c r="H1267" s="31"/>
    </row>
    <row r="1268" spans="1:8">
      <c r="A1268" s="86"/>
      <c r="B1268" s="88" t="str">
        <f>IF(OR(ISERROR(VLOOKUP(LEFT(A1268,FIND(" ",A1268,1)),Actuacions!$A$10:$D$3010,4)),A1268=""),"",VLOOKUP(VALUE(LEFT(A1268,FIND(" ",A1268,1))),Actuacions!$A$10:$D$3010,4))</f>
        <v/>
      </c>
      <c r="C1268" s="89"/>
      <c r="D1268" s="89"/>
      <c r="E1268" s="31"/>
      <c r="F1268" s="31"/>
      <c r="G1268" s="32"/>
      <c r="H1268" s="31"/>
    </row>
    <row r="1269" spans="1:8">
      <c r="A1269" s="86"/>
      <c r="B1269" s="88" t="str">
        <f>IF(OR(ISERROR(VLOOKUP(LEFT(A1269,FIND(" ",A1269,1)),Actuacions!$A$10:$D$3010,4)),A1269=""),"",VLOOKUP(VALUE(LEFT(A1269,FIND(" ",A1269,1))),Actuacions!$A$10:$D$3010,4))</f>
        <v/>
      </c>
      <c r="C1269" s="89"/>
      <c r="D1269" s="89"/>
      <c r="E1269" s="31"/>
      <c r="F1269" s="31"/>
      <c r="G1269" s="32"/>
      <c r="H1269" s="31"/>
    </row>
    <row r="1270" spans="1:8">
      <c r="A1270" s="86"/>
      <c r="B1270" s="88" t="str">
        <f>IF(OR(ISERROR(VLOOKUP(LEFT(A1270,FIND(" ",A1270,1)),Actuacions!$A$10:$D$3010,4)),A1270=""),"",VLOOKUP(VALUE(LEFT(A1270,FIND(" ",A1270,1))),Actuacions!$A$10:$D$3010,4))</f>
        <v/>
      </c>
      <c r="C1270" s="89"/>
      <c r="D1270" s="89"/>
      <c r="E1270" s="31"/>
      <c r="F1270" s="31"/>
      <c r="G1270" s="32"/>
      <c r="H1270" s="31"/>
    </row>
    <row r="1271" spans="1:8">
      <c r="A1271" s="86"/>
      <c r="B1271" s="88" t="str">
        <f>IF(OR(ISERROR(VLOOKUP(LEFT(A1271,FIND(" ",A1271,1)),Actuacions!$A$10:$D$3010,4)),A1271=""),"",VLOOKUP(VALUE(LEFT(A1271,FIND(" ",A1271,1))),Actuacions!$A$10:$D$3010,4))</f>
        <v/>
      </c>
      <c r="C1271" s="89"/>
      <c r="D1271" s="89"/>
      <c r="E1271" s="31"/>
      <c r="F1271" s="31"/>
      <c r="G1271" s="32"/>
      <c r="H1271" s="31"/>
    </row>
    <row r="1272" spans="1:8">
      <c r="A1272" s="86"/>
      <c r="B1272" s="88" t="str">
        <f>IF(OR(ISERROR(VLOOKUP(LEFT(A1272,FIND(" ",A1272,1)),Actuacions!$A$10:$D$3010,4)),A1272=""),"",VLOOKUP(VALUE(LEFT(A1272,FIND(" ",A1272,1))),Actuacions!$A$10:$D$3010,4))</f>
        <v/>
      </c>
      <c r="C1272" s="89"/>
      <c r="D1272" s="89"/>
      <c r="E1272" s="31"/>
      <c r="F1272" s="31"/>
      <c r="G1272" s="32"/>
      <c r="H1272" s="31"/>
    </row>
    <row r="1273" spans="1:8">
      <c r="A1273" s="86"/>
      <c r="B1273" s="88" t="str">
        <f>IF(OR(ISERROR(VLOOKUP(LEFT(A1273,FIND(" ",A1273,1)),Actuacions!$A$10:$D$3010,4)),A1273=""),"",VLOOKUP(VALUE(LEFT(A1273,FIND(" ",A1273,1))),Actuacions!$A$10:$D$3010,4))</f>
        <v/>
      </c>
      <c r="C1273" s="89"/>
      <c r="D1273" s="89"/>
      <c r="E1273" s="31"/>
      <c r="F1273" s="31"/>
      <c r="G1273" s="32"/>
      <c r="H1273" s="31"/>
    </row>
    <row r="1274" spans="1:8">
      <c r="A1274" s="86"/>
      <c r="B1274" s="88" t="str">
        <f>IF(OR(ISERROR(VLOOKUP(LEFT(A1274,FIND(" ",A1274,1)),Actuacions!$A$10:$D$3010,4)),A1274=""),"",VLOOKUP(VALUE(LEFT(A1274,FIND(" ",A1274,1))),Actuacions!$A$10:$D$3010,4))</f>
        <v/>
      </c>
      <c r="C1274" s="89"/>
      <c r="D1274" s="89"/>
      <c r="E1274" s="31"/>
      <c r="F1274" s="31"/>
      <c r="G1274" s="32"/>
      <c r="H1274" s="31"/>
    </row>
    <row r="1275" spans="1:8">
      <c r="A1275" s="86"/>
      <c r="B1275" s="88" t="str">
        <f>IF(OR(ISERROR(VLOOKUP(LEFT(A1275,FIND(" ",A1275,1)),Actuacions!$A$10:$D$3010,4)),A1275=""),"",VLOOKUP(VALUE(LEFT(A1275,FIND(" ",A1275,1))),Actuacions!$A$10:$D$3010,4))</f>
        <v/>
      </c>
      <c r="C1275" s="89"/>
      <c r="D1275" s="89"/>
      <c r="E1275" s="31"/>
      <c r="F1275" s="31"/>
      <c r="G1275" s="32"/>
      <c r="H1275" s="31"/>
    </row>
    <row r="1276" spans="1:8">
      <c r="A1276" s="86"/>
      <c r="B1276" s="88" t="str">
        <f>IF(OR(ISERROR(VLOOKUP(LEFT(A1276,FIND(" ",A1276,1)),Actuacions!$A$10:$D$3010,4)),A1276=""),"",VLOOKUP(VALUE(LEFT(A1276,FIND(" ",A1276,1))),Actuacions!$A$10:$D$3010,4))</f>
        <v/>
      </c>
      <c r="C1276" s="89"/>
      <c r="D1276" s="89"/>
      <c r="E1276" s="31"/>
      <c r="F1276" s="31"/>
      <c r="G1276" s="32"/>
      <c r="H1276" s="31"/>
    </row>
    <row r="1277" spans="1:8">
      <c r="A1277" s="86"/>
      <c r="B1277" s="88" t="str">
        <f>IF(OR(ISERROR(VLOOKUP(LEFT(A1277,FIND(" ",A1277,1)),Actuacions!$A$10:$D$3010,4)),A1277=""),"",VLOOKUP(VALUE(LEFT(A1277,FIND(" ",A1277,1))),Actuacions!$A$10:$D$3010,4))</f>
        <v/>
      </c>
      <c r="C1277" s="89"/>
      <c r="D1277" s="89"/>
      <c r="E1277" s="31"/>
      <c r="F1277" s="31"/>
      <c r="G1277" s="32"/>
      <c r="H1277" s="31"/>
    </row>
    <row r="1278" spans="1:8">
      <c r="A1278" s="86"/>
      <c r="B1278" s="88" t="str">
        <f>IF(OR(ISERROR(VLOOKUP(LEFT(A1278,FIND(" ",A1278,1)),Actuacions!$A$10:$D$3010,4)),A1278=""),"",VLOOKUP(VALUE(LEFT(A1278,FIND(" ",A1278,1))),Actuacions!$A$10:$D$3010,4))</f>
        <v/>
      </c>
      <c r="C1278" s="89"/>
      <c r="D1278" s="89"/>
      <c r="E1278" s="31"/>
      <c r="F1278" s="31"/>
      <c r="G1278" s="32"/>
      <c r="H1278" s="31"/>
    </row>
    <row r="1279" spans="1:8">
      <c r="A1279" s="86"/>
      <c r="B1279" s="88" t="str">
        <f>IF(OR(ISERROR(VLOOKUP(LEFT(A1279,FIND(" ",A1279,1)),Actuacions!$A$10:$D$3010,4)),A1279=""),"",VLOOKUP(VALUE(LEFT(A1279,FIND(" ",A1279,1))),Actuacions!$A$10:$D$3010,4))</f>
        <v/>
      </c>
      <c r="C1279" s="89"/>
      <c r="D1279" s="89"/>
      <c r="E1279" s="31"/>
      <c r="F1279" s="31"/>
      <c r="G1279" s="32"/>
      <c r="H1279" s="31"/>
    </row>
    <row r="1280" spans="1:8">
      <c r="A1280" s="86"/>
      <c r="B1280" s="88" t="str">
        <f>IF(OR(ISERROR(VLOOKUP(LEFT(A1280,FIND(" ",A1280,1)),Actuacions!$A$10:$D$3010,4)),A1280=""),"",VLOOKUP(VALUE(LEFT(A1280,FIND(" ",A1280,1))),Actuacions!$A$10:$D$3010,4))</f>
        <v/>
      </c>
      <c r="C1280" s="89"/>
      <c r="D1280" s="89"/>
      <c r="E1280" s="31"/>
      <c r="F1280" s="31"/>
      <c r="G1280" s="32"/>
      <c r="H1280" s="31"/>
    </row>
    <row r="1281" spans="1:8">
      <c r="A1281" s="86"/>
      <c r="B1281" s="88" t="str">
        <f>IF(OR(ISERROR(VLOOKUP(LEFT(A1281,FIND(" ",A1281,1)),Actuacions!$A$10:$D$3010,4)),A1281=""),"",VLOOKUP(VALUE(LEFT(A1281,FIND(" ",A1281,1))),Actuacions!$A$10:$D$3010,4))</f>
        <v/>
      </c>
      <c r="C1281" s="89"/>
      <c r="D1281" s="89"/>
      <c r="E1281" s="31"/>
      <c r="F1281" s="31"/>
      <c r="G1281" s="32"/>
      <c r="H1281" s="31"/>
    </row>
    <row r="1282" spans="1:8">
      <c r="A1282" s="86"/>
      <c r="B1282" s="88" t="str">
        <f>IF(OR(ISERROR(VLOOKUP(LEFT(A1282,FIND(" ",A1282,1)),Actuacions!$A$10:$D$3010,4)),A1282=""),"",VLOOKUP(VALUE(LEFT(A1282,FIND(" ",A1282,1))),Actuacions!$A$10:$D$3010,4))</f>
        <v/>
      </c>
      <c r="C1282" s="89"/>
      <c r="D1282" s="89"/>
      <c r="E1282" s="31"/>
      <c r="F1282" s="31"/>
      <c r="G1282" s="32"/>
      <c r="H1282" s="31"/>
    </row>
    <row r="1283" spans="1:8">
      <c r="A1283" s="86"/>
      <c r="B1283" s="88" t="str">
        <f>IF(OR(ISERROR(VLOOKUP(LEFT(A1283,FIND(" ",A1283,1)),Actuacions!$A$10:$D$3010,4)),A1283=""),"",VLOOKUP(VALUE(LEFT(A1283,FIND(" ",A1283,1))),Actuacions!$A$10:$D$3010,4))</f>
        <v/>
      </c>
      <c r="C1283" s="89"/>
      <c r="D1283" s="89"/>
      <c r="E1283" s="31"/>
      <c r="F1283" s="31"/>
      <c r="G1283" s="32"/>
      <c r="H1283" s="31"/>
    </row>
    <row r="1284" spans="1:8">
      <c r="A1284" s="86"/>
      <c r="B1284" s="88" t="str">
        <f>IF(OR(ISERROR(VLOOKUP(LEFT(A1284,FIND(" ",A1284,1)),Actuacions!$A$10:$D$3010,4)),A1284=""),"",VLOOKUP(VALUE(LEFT(A1284,FIND(" ",A1284,1))),Actuacions!$A$10:$D$3010,4))</f>
        <v/>
      </c>
      <c r="C1284" s="89"/>
      <c r="D1284" s="89"/>
      <c r="E1284" s="31"/>
      <c r="F1284" s="31"/>
      <c r="G1284" s="32"/>
      <c r="H1284" s="31"/>
    </row>
    <row r="1285" spans="1:8">
      <c r="A1285" s="86"/>
      <c r="B1285" s="88" t="str">
        <f>IF(OR(ISERROR(VLOOKUP(LEFT(A1285,FIND(" ",A1285,1)),Actuacions!$A$10:$D$3010,4)),A1285=""),"",VLOOKUP(VALUE(LEFT(A1285,FIND(" ",A1285,1))),Actuacions!$A$10:$D$3010,4))</f>
        <v/>
      </c>
      <c r="C1285" s="89"/>
      <c r="D1285" s="89"/>
      <c r="E1285" s="31"/>
      <c r="F1285" s="31"/>
      <c r="G1285" s="32"/>
      <c r="H1285" s="31"/>
    </row>
    <row r="1286" spans="1:8">
      <c r="A1286" s="86"/>
      <c r="B1286" s="88" t="str">
        <f>IF(OR(ISERROR(VLOOKUP(LEFT(A1286,FIND(" ",A1286,1)),Actuacions!$A$10:$D$3010,4)),A1286=""),"",VLOOKUP(VALUE(LEFT(A1286,FIND(" ",A1286,1))),Actuacions!$A$10:$D$3010,4))</f>
        <v/>
      </c>
      <c r="C1286" s="89"/>
      <c r="D1286" s="89"/>
      <c r="E1286" s="31"/>
      <c r="F1286" s="31"/>
      <c r="G1286" s="32"/>
      <c r="H1286" s="31"/>
    </row>
    <row r="1287" spans="1:8">
      <c r="A1287" s="86"/>
      <c r="B1287" s="88" t="str">
        <f>IF(OR(ISERROR(VLOOKUP(LEFT(A1287,FIND(" ",A1287,1)),Actuacions!$A$10:$D$3010,4)),A1287=""),"",VLOOKUP(VALUE(LEFT(A1287,FIND(" ",A1287,1))),Actuacions!$A$10:$D$3010,4))</f>
        <v/>
      </c>
      <c r="C1287" s="89"/>
      <c r="D1287" s="89"/>
      <c r="E1287" s="31"/>
      <c r="F1287" s="31"/>
      <c r="G1287" s="32"/>
      <c r="H1287" s="31"/>
    </row>
    <row r="1288" spans="1:8">
      <c r="A1288" s="86"/>
      <c r="B1288" s="88" t="str">
        <f>IF(OR(ISERROR(VLOOKUP(LEFT(A1288,FIND(" ",A1288,1)),Actuacions!$A$10:$D$3010,4)),A1288=""),"",VLOOKUP(VALUE(LEFT(A1288,FIND(" ",A1288,1))),Actuacions!$A$10:$D$3010,4))</f>
        <v/>
      </c>
      <c r="C1288" s="89"/>
      <c r="D1288" s="89"/>
      <c r="E1288" s="31"/>
      <c r="F1288" s="31"/>
      <c r="G1288" s="32"/>
      <c r="H1288" s="31"/>
    </row>
    <row r="1289" spans="1:8">
      <c r="A1289" s="86"/>
      <c r="B1289" s="88" t="str">
        <f>IF(OR(ISERROR(VLOOKUP(LEFT(A1289,FIND(" ",A1289,1)),Actuacions!$A$10:$D$3010,4)),A1289=""),"",VLOOKUP(VALUE(LEFT(A1289,FIND(" ",A1289,1))),Actuacions!$A$10:$D$3010,4))</f>
        <v/>
      </c>
      <c r="C1289" s="89"/>
      <c r="D1289" s="89"/>
      <c r="E1289" s="31"/>
      <c r="F1289" s="31"/>
      <c r="G1289" s="32"/>
      <c r="H1289" s="31"/>
    </row>
    <row r="1290" spans="1:8">
      <c r="A1290" s="86"/>
      <c r="B1290" s="88" t="str">
        <f>IF(OR(ISERROR(VLOOKUP(LEFT(A1290,FIND(" ",A1290,1)),Actuacions!$A$10:$D$3010,4)),A1290=""),"",VLOOKUP(VALUE(LEFT(A1290,FIND(" ",A1290,1))),Actuacions!$A$10:$D$3010,4))</f>
        <v/>
      </c>
      <c r="C1290" s="89"/>
      <c r="D1290" s="89"/>
      <c r="E1290" s="31"/>
      <c r="F1290" s="31"/>
      <c r="G1290" s="32"/>
      <c r="H1290" s="31"/>
    </row>
    <row r="1291" spans="1:8">
      <c r="A1291" s="86"/>
      <c r="B1291" s="88" t="str">
        <f>IF(OR(ISERROR(VLOOKUP(LEFT(A1291,FIND(" ",A1291,1)),Actuacions!$A$10:$D$3010,4)),A1291=""),"",VLOOKUP(VALUE(LEFT(A1291,FIND(" ",A1291,1))),Actuacions!$A$10:$D$3010,4))</f>
        <v/>
      </c>
      <c r="C1291" s="89"/>
      <c r="D1291" s="89"/>
      <c r="E1291" s="31"/>
      <c r="F1291" s="31"/>
      <c r="G1291" s="32"/>
      <c r="H1291" s="31"/>
    </row>
    <row r="1292" spans="1:8">
      <c r="A1292" s="86"/>
      <c r="B1292" s="88" t="str">
        <f>IF(OR(ISERROR(VLOOKUP(LEFT(A1292,FIND(" ",A1292,1)),Actuacions!$A$10:$D$3010,4)),A1292=""),"",VLOOKUP(VALUE(LEFT(A1292,FIND(" ",A1292,1))),Actuacions!$A$10:$D$3010,4))</f>
        <v/>
      </c>
      <c r="C1292" s="89"/>
      <c r="D1292" s="89"/>
      <c r="E1292" s="31"/>
      <c r="F1292" s="31"/>
      <c r="G1292" s="32"/>
      <c r="H1292" s="31"/>
    </row>
    <row r="1293" spans="1:8">
      <c r="A1293" s="86"/>
      <c r="B1293" s="88" t="str">
        <f>IF(OR(ISERROR(VLOOKUP(LEFT(A1293,FIND(" ",A1293,1)),Actuacions!$A$10:$D$3010,4)),A1293=""),"",VLOOKUP(VALUE(LEFT(A1293,FIND(" ",A1293,1))),Actuacions!$A$10:$D$3010,4))</f>
        <v/>
      </c>
      <c r="C1293" s="89"/>
      <c r="D1293" s="89"/>
      <c r="E1293" s="31"/>
      <c r="F1293" s="31"/>
      <c r="G1293" s="32"/>
      <c r="H1293" s="31"/>
    </row>
    <row r="1294" spans="1:8">
      <c r="A1294" s="86"/>
      <c r="B1294" s="88" t="str">
        <f>IF(OR(ISERROR(VLOOKUP(LEFT(A1294,FIND(" ",A1294,1)),Actuacions!$A$10:$D$3010,4)),A1294=""),"",VLOOKUP(VALUE(LEFT(A1294,FIND(" ",A1294,1))),Actuacions!$A$10:$D$3010,4))</f>
        <v/>
      </c>
      <c r="C1294" s="89"/>
      <c r="D1294" s="89"/>
      <c r="E1294" s="31"/>
      <c r="F1294" s="31"/>
      <c r="G1294" s="32"/>
      <c r="H1294" s="31"/>
    </row>
    <row r="1295" spans="1:8">
      <c r="A1295" s="86"/>
      <c r="B1295" s="88" t="str">
        <f>IF(OR(ISERROR(VLOOKUP(LEFT(A1295,FIND(" ",A1295,1)),Actuacions!$A$10:$D$3010,4)),A1295=""),"",VLOOKUP(VALUE(LEFT(A1295,FIND(" ",A1295,1))),Actuacions!$A$10:$D$3010,4))</f>
        <v/>
      </c>
      <c r="C1295" s="89"/>
      <c r="D1295" s="89"/>
      <c r="E1295" s="31"/>
      <c r="F1295" s="31"/>
      <c r="G1295" s="32"/>
      <c r="H1295" s="31"/>
    </row>
    <row r="1296" spans="1:8">
      <c r="A1296" s="86"/>
      <c r="B1296" s="88" t="str">
        <f>IF(OR(ISERROR(VLOOKUP(LEFT(A1296,FIND(" ",A1296,1)),Actuacions!$A$10:$D$3010,4)),A1296=""),"",VLOOKUP(VALUE(LEFT(A1296,FIND(" ",A1296,1))),Actuacions!$A$10:$D$3010,4))</f>
        <v/>
      </c>
      <c r="C1296" s="89"/>
      <c r="D1296" s="89"/>
      <c r="E1296" s="31"/>
      <c r="F1296" s="31"/>
      <c r="G1296" s="32"/>
      <c r="H1296" s="31"/>
    </row>
    <row r="1297" spans="1:8">
      <c r="A1297" s="86"/>
      <c r="B1297" s="88" t="str">
        <f>IF(OR(ISERROR(VLOOKUP(LEFT(A1297,FIND(" ",A1297,1)),Actuacions!$A$10:$D$3010,4)),A1297=""),"",VLOOKUP(VALUE(LEFT(A1297,FIND(" ",A1297,1))),Actuacions!$A$10:$D$3010,4))</f>
        <v/>
      </c>
      <c r="C1297" s="89"/>
      <c r="D1297" s="89"/>
      <c r="E1297" s="31"/>
      <c r="F1297" s="31"/>
      <c r="G1297" s="32"/>
      <c r="H1297" s="31"/>
    </row>
    <row r="1298" spans="1:8">
      <c r="A1298" s="86"/>
      <c r="B1298" s="88" t="str">
        <f>IF(OR(ISERROR(VLOOKUP(LEFT(A1298,FIND(" ",A1298,1)),Actuacions!$A$10:$D$3010,4)),A1298=""),"",VLOOKUP(VALUE(LEFT(A1298,FIND(" ",A1298,1))),Actuacions!$A$10:$D$3010,4))</f>
        <v/>
      </c>
      <c r="C1298" s="89"/>
      <c r="D1298" s="89"/>
      <c r="E1298" s="31"/>
      <c r="F1298" s="31"/>
      <c r="G1298" s="32"/>
      <c r="H1298" s="31"/>
    </row>
    <row r="1299" spans="1:8">
      <c r="A1299" s="86"/>
      <c r="B1299" s="88" t="str">
        <f>IF(OR(ISERROR(VLOOKUP(LEFT(A1299,FIND(" ",A1299,1)),Actuacions!$A$10:$D$3010,4)),A1299=""),"",VLOOKUP(VALUE(LEFT(A1299,FIND(" ",A1299,1))),Actuacions!$A$10:$D$3010,4))</f>
        <v/>
      </c>
      <c r="C1299" s="89"/>
      <c r="D1299" s="89"/>
      <c r="E1299" s="31"/>
      <c r="F1299" s="31"/>
      <c r="G1299" s="32"/>
      <c r="H1299" s="31"/>
    </row>
    <row r="1300" spans="1:8">
      <c r="A1300" s="86"/>
      <c r="B1300" s="88" t="str">
        <f>IF(OR(ISERROR(VLOOKUP(LEFT(A1300,FIND(" ",A1300,1)),Actuacions!$A$10:$D$3010,4)),A1300=""),"",VLOOKUP(VALUE(LEFT(A1300,FIND(" ",A1300,1))),Actuacions!$A$10:$D$3010,4))</f>
        <v/>
      </c>
      <c r="C1300" s="89"/>
      <c r="D1300" s="89"/>
      <c r="E1300" s="31"/>
      <c r="F1300" s="31"/>
      <c r="G1300" s="32"/>
      <c r="H1300" s="31"/>
    </row>
    <row r="1301" spans="1:8">
      <c r="A1301" s="86"/>
      <c r="B1301" s="88" t="str">
        <f>IF(OR(ISERROR(VLOOKUP(LEFT(A1301,FIND(" ",A1301,1)),Actuacions!$A$10:$D$3010,4)),A1301=""),"",VLOOKUP(VALUE(LEFT(A1301,FIND(" ",A1301,1))),Actuacions!$A$10:$D$3010,4))</f>
        <v/>
      </c>
      <c r="C1301" s="89"/>
      <c r="D1301" s="89"/>
      <c r="E1301" s="31"/>
      <c r="F1301" s="31"/>
      <c r="G1301" s="32"/>
      <c r="H1301" s="31"/>
    </row>
    <row r="1302" spans="1:8">
      <c r="A1302" s="86"/>
      <c r="B1302" s="88" t="str">
        <f>IF(OR(ISERROR(VLOOKUP(LEFT(A1302,FIND(" ",A1302,1)),Actuacions!$A$10:$D$3010,4)),A1302=""),"",VLOOKUP(VALUE(LEFT(A1302,FIND(" ",A1302,1))),Actuacions!$A$10:$D$3010,4))</f>
        <v/>
      </c>
      <c r="C1302" s="89"/>
      <c r="D1302" s="89"/>
      <c r="E1302" s="31"/>
      <c r="F1302" s="31"/>
      <c r="G1302" s="32"/>
      <c r="H1302" s="31"/>
    </row>
    <row r="1303" spans="1:8">
      <c r="A1303" s="86"/>
      <c r="B1303" s="88" t="str">
        <f>IF(OR(ISERROR(VLOOKUP(LEFT(A1303,FIND(" ",A1303,1)),Actuacions!$A$10:$D$3010,4)),A1303=""),"",VLOOKUP(VALUE(LEFT(A1303,FIND(" ",A1303,1))),Actuacions!$A$10:$D$3010,4))</f>
        <v/>
      </c>
      <c r="C1303" s="89"/>
      <c r="D1303" s="89"/>
      <c r="E1303" s="31"/>
      <c r="F1303" s="31"/>
      <c r="G1303" s="32"/>
      <c r="H1303" s="31"/>
    </row>
    <row r="1304" spans="1:8">
      <c r="A1304" s="86"/>
      <c r="B1304" s="88" t="str">
        <f>IF(OR(ISERROR(VLOOKUP(LEFT(A1304,FIND(" ",A1304,1)),Actuacions!$A$10:$D$3010,4)),A1304=""),"",VLOOKUP(VALUE(LEFT(A1304,FIND(" ",A1304,1))),Actuacions!$A$10:$D$3010,4))</f>
        <v/>
      </c>
      <c r="C1304" s="89"/>
      <c r="D1304" s="89"/>
      <c r="E1304" s="31"/>
      <c r="F1304" s="31"/>
      <c r="G1304" s="32"/>
      <c r="H1304" s="31"/>
    </row>
    <row r="1305" spans="1:8">
      <c r="A1305" s="86"/>
      <c r="B1305" s="88" t="str">
        <f>IF(OR(ISERROR(VLOOKUP(LEFT(A1305,FIND(" ",A1305,1)),Actuacions!$A$10:$D$3010,4)),A1305=""),"",VLOOKUP(VALUE(LEFT(A1305,FIND(" ",A1305,1))),Actuacions!$A$10:$D$3010,4))</f>
        <v/>
      </c>
      <c r="C1305" s="89"/>
      <c r="D1305" s="89"/>
      <c r="E1305" s="31"/>
      <c r="F1305" s="31"/>
      <c r="G1305" s="32"/>
      <c r="H1305" s="31"/>
    </row>
    <row r="1306" spans="1:8">
      <c r="A1306" s="86"/>
      <c r="B1306" s="88" t="str">
        <f>IF(OR(ISERROR(VLOOKUP(LEFT(A1306,FIND(" ",A1306,1)),Actuacions!$A$10:$D$3010,4)),A1306=""),"",VLOOKUP(VALUE(LEFT(A1306,FIND(" ",A1306,1))),Actuacions!$A$10:$D$3010,4))</f>
        <v/>
      </c>
      <c r="C1306" s="89"/>
      <c r="D1306" s="89"/>
      <c r="E1306" s="31"/>
      <c r="F1306" s="31"/>
      <c r="G1306" s="32"/>
      <c r="H1306" s="31"/>
    </row>
    <row r="1307" spans="1:8">
      <c r="A1307" s="86"/>
      <c r="B1307" s="88" t="str">
        <f>IF(OR(ISERROR(VLOOKUP(LEFT(A1307,FIND(" ",A1307,1)),Actuacions!$A$10:$D$3010,4)),A1307=""),"",VLOOKUP(VALUE(LEFT(A1307,FIND(" ",A1307,1))),Actuacions!$A$10:$D$3010,4))</f>
        <v/>
      </c>
      <c r="C1307" s="89"/>
      <c r="D1307" s="89"/>
      <c r="E1307" s="31"/>
      <c r="F1307" s="31"/>
      <c r="G1307" s="32"/>
      <c r="H1307" s="31"/>
    </row>
    <row r="1308" spans="1:8">
      <c r="A1308" s="86"/>
      <c r="B1308" s="88" t="str">
        <f>IF(OR(ISERROR(VLOOKUP(LEFT(A1308,FIND(" ",A1308,1)),Actuacions!$A$10:$D$3010,4)),A1308=""),"",VLOOKUP(VALUE(LEFT(A1308,FIND(" ",A1308,1))),Actuacions!$A$10:$D$3010,4))</f>
        <v/>
      </c>
      <c r="C1308" s="89"/>
      <c r="D1308" s="89"/>
      <c r="E1308" s="31"/>
      <c r="F1308" s="31"/>
      <c r="G1308" s="32"/>
      <c r="H1308" s="31"/>
    </row>
    <row r="1309" spans="1:8">
      <c r="A1309" s="86"/>
      <c r="B1309" s="88" t="str">
        <f>IF(OR(ISERROR(VLOOKUP(LEFT(A1309,FIND(" ",A1309,1)),Actuacions!$A$10:$D$3010,4)),A1309=""),"",VLOOKUP(VALUE(LEFT(A1309,FIND(" ",A1309,1))),Actuacions!$A$10:$D$3010,4))</f>
        <v/>
      </c>
      <c r="C1309" s="89"/>
      <c r="D1309" s="89"/>
      <c r="E1309" s="31"/>
      <c r="F1309" s="31"/>
      <c r="G1309" s="32"/>
      <c r="H1309" s="31"/>
    </row>
    <row r="1310" spans="1:8">
      <c r="A1310" s="86"/>
      <c r="B1310" s="88" t="str">
        <f>IF(OR(ISERROR(VLOOKUP(LEFT(A1310,FIND(" ",A1310,1)),Actuacions!$A$10:$D$3010,4)),A1310=""),"",VLOOKUP(VALUE(LEFT(A1310,FIND(" ",A1310,1))),Actuacions!$A$10:$D$3010,4))</f>
        <v/>
      </c>
      <c r="C1310" s="89"/>
      <c r="D1310" s="89"/>
      <c r="E1310" s="31"/>
      <c r="F1310" s="31"/>
      <c r="G1310" s="32"/>
      <c r="H1310" s="31"/>
    </row>
    <row r="1311" spans="1:8">
      <c r="A1311" s="86"/>
      <c r="B1311" s="88" t="str">
        <f>IF(OR(ISERROR(VLOOKUP(LEFT(A1311,FIND(" ",A1311,1)),Actuacions!$A$10:$D$3010,4)),A1311=""),"",VLOOKUP(VALUE(LEFT(A1311,FIND(" ",A1311,1))),Actuacions!$A$10:$D$3010,4))</f>
        <v/>
      </c>
      <c r="C1311" s="89"/>
      <c r="D1311" s="89"/>
      <c r="E1311" s="31"/>
      <c r="F1311" s="31"/>
      <c r="G1311" s="32"/>
      <c r="H1311" s="31"/>
    </row>
    <row r="1312" spans="1:8">
      <c r="A1312" s="86"/>
      <c r="B1312" s="88" t="str">
        <f>IF(OR(ISERROR(VLOOKUP(LEFT(A1312,FIND(" ",A1312,1)),Actuacions!$A$10:$D$3010,4)),A1312=""),"",VLOOKUP(VALUE(LEFT(A1312,FIND(" ",A1312,1))),Actuacions!$A$10:$D$3010,4))</f>
        <v/>
      </c>
      <c r="C1312" s="89"/>
      <c r="D1312" s="89"/>
      <c r="E1312" s="31"/>
      <c r="F1312" s="31"/>
      <c r="G1312" s="32"/>
      <c r="H1312" s="31"/>
    </row>
    <row r="1313" spans="1:8">
      <c r="A1313" s="86"/>
      <c r="B1313" s="88" t="str">
        <f>IF(OR(ISERROR(VLOOKUP(LEFT(A1313,FIND(" ",A1313,1)),Actuacions!$A$10:$D$3010,4)),A1313=""),"",VLOOKUP(VALUE(LEFT(A1313,FIND(" ",A1313,1))),Actuacions!$A$10:$D$3010,4))</f>
        <v/>
      </c>
      <c r="C1313" s="89"/>
      <c r="D1313" s="89"/>
      <c r="E1313" s="31"/>
      <c r="F1313" s="31"/>
      <c r="G1313" s="32"/>
      <c r="H1313" s="31"/>
    </row>
    <row r="1314" spans="1:8">
      <c r="A1314" s="86"/>
      <c r="B1314" s="88" t="str">
        <f>IF(OR(ISERROR(VLOOKUP(LEFT(A1314,FIND(" ",A1314,1)),Actuacions!$A$10:$D$3010,4)),A1314=""),"",VLOOKUP(VALUE(LEFT(A1314,FIND(" ",A1314,1))),Actuacions!$A$10:$D$3010,4))</f>
        <v/>
      </c>
      <c r="C1314" s="89"/>
      <c r="D1314" s="89"/>
      <c r="E1314" s="31"/>
      <c r="F1314" s="31"/>
      <c r="G1314" s="32"/>
      <c r="H1314" s="31"/>
    </row>
    <row r="1315" spans="1:8">
      <c r="A1315" s="86"/>
      <c r="B1315" s="88" t="str">
        <f>IF(OR(ISERROR(VLOOKUP(LEFT(A1315,FIND(" ",A1315,1)),Actuacions!$A$10:$D$3010,4)),A1315=""),"",VLOOKUP(VALUE(LEFT(A1315,FIND(" ",A1315,1))),Actuacions!$A$10:$D$3010,4))</f>
        <v/>
      </c>
      <c r="C1315" s="89"/>
      <c r="D1315" s="89"/>
      <c r="E1315" s="31"/>
      <c r="F1315" s="31"/>
      <c r="G1315" s="32"/>
      <c r="H1315" s="31"/>
    </row>
    <row r="1316" spans="1:8">
      <c r="A1316" s="86"/>
      <c r="B1316" s="88" t="str">
        <f>IF(OR(ISERROR(VLOOKUP(LEFT(A1316,FIND(" ",A1316,1)),Actuacions!$A$10:$D$3010,4)),A1316=""),"",VLOOKUP(VALUE(LEFT(A1316,FIND(" ",A1316,1))),Actuacions!$A$10:$D$3010,4))</f>
        <v/>
      </c>
      <c r="C1316" s="89"/>
      <c r="D1316" s="89"/>
      <c r="E1316" s="31"/>
      <c r="F1316" s="31"/>
      <c r="G1316" s="32"/>
      <c r="H1316" s="31"/>
    </row>
    <row r="1317" spans="1:8">
      <c r="A1317" s="86"/>
      <c r="B1317" s="88" t="str">
        <f>IF(OR(ISERROR(VLOOKUP(LEFT(A1317,FIND(" ",A1317,1)),Actuacions!$A$10:$D$3010,4)),A1317=""),"",VLOOKUP(VALUE(LEFT(A1317,FIND(" ",A1317,1))),Actuacions!$A$10:$D$3010,4))</f>
        <v/>
      </c>
      <c r="C1317" s="89"/>
      <c r="D1317" s="89"/>
      <c r="E1317" s="31"/>
      <c r="F1317" s="31"/>
      <c r="G1317" s="32"/>
      <c r="H1317" s="31"/>
    </row>
    <row r="1318" spans="1:8">
      <c r="A1318" s="86"/>
      <c r="B1318" s="88" t="str">
        <f>IF(OR(ISERROR(VLOOKUP(LEFT(A1318,FIND(" ",A1318,1)),Actuacions!$A$10:$D$3010,4)),A1318=""),"",VLOOKUP(VALUE(LEFT(A1318,FIND(" ",A1318,1))),Actuacions!$A$10:$D$3010,4))</f>
        <v/>
      </c>
      <c r="C1318" s="89"/>
      <c r="D1318" s="89"/>
      <c r="E1318" s="31"/>
      <c r="F1318" s="31"/>
      <c r="G1318" s="32"/>
      <c r="H1318" s="31"/>
    </row>
    <row r="1319" spans="1:8">
      <c r="A1319" s="86"/>
      <c r="B1319" s="88" t="str">
        <f>IF(OR(ISERROR(VLOOKUP(LEFT(A1319,FIND(" ",A1319,1)),Actuacions!$A$10:$D$3010,4)),A1319=""),"",VLOOKUP(VALUE(LEFT(A1319,FIND(" ",A1319,1))),Actuacions!$A$10:$D$3010,4))</f>
        <v/>
      </c>
      <c r="C1319" s="89"/>
      <c r="D1319" s="89"/>
      <c r="E1319" s="31"/>
      <c r="F1319" s="31"/>
      <c r="G1319" s="32"/>
      <c r="H1319" s="31"/>
    </row>
    <row r="1320" spans="1:8">
      <c r="A1320" s="86"/>
      <c r="B1320" s="88" t="str">
        <f>IF(OR(ISERROR(VLOOKUP(LEFT(A1320,FIND(" ",A1320,1)),Actuacions!$A$10:$D$3010,4)),A1320=""),"",VLOOKUP(VALUE(LEFT(A1320,FIND(" ",A1320,1))),Actuacions!$A$10:$D$3010,4))</f>
        <v/>
      </c>
      <c r="C1320" s="89"/>
      <c r="D1320" s="89"/>
      <c r="E1320" s="31"/>
      <c r="F1320" s="31"/>
      <c r="G1320" s="32"/>
      <c r="H1320" s="31"/>
    </row>
    <row r="1321" spans="1:8">
      <c r="A1321" s="86"/>
      <c r="B1321" s="88" t="str">
        <f>IF(OR(ISERROR(VLOOKUP(LEFT(A1321,FIND(" ",A1321,1)),Actuacions!$A$10:$D$3010,4)),A1321=""),"",VLOOKUP(VALUE(LEFT(A1321,FIND(" ",A1321,1))),Actuacions!$A$10:$D$3010,4))</f>
        <v/>
      </c>
      <c r="C1321" s="89"/>
      <c r="D1321" s="89"/>
      <c r="E1321" s="31"/>
      <c r="F1321" s="31"/>
      <c r="G1321" s="32"/>
      <c r="H1321" s="31"/>
    </row>
    <row r="1322" spans="1:8">
      <c r="A1322" s="86"/>
      <c r="B1322" s="88" t="str">
        <f>IF(OR(ISERROR(VLOOKUP(LEFT(A1322,FIND(" ",A1322,1)),Actuacions!$A$10:$D$3010,4)),A1322=""),"",VLOOKUP(VALUE(LEFT(A1322,FIND(" ",A1322,1))),Actuacions!$A$10:$D$3010,4))</f>
        <v/>
      </c>
      <c r="C1322" s="89"/>
      <c r="D1322" s="89"/>
      <c r="E1322" s="31"/>
      <c r="F1322" s="31"/>
      <c r="G1322" s="32"/>
      <c r="H1322" s="31"/>
    </row>
    <row r="1323" spans="1:8">
      <c r="A1323" s="86"/>
      <c r="B1323" s="88" t="str">
        <f>IF(OR(ISERROR(VLOOKUP(LEFT(A1323,FIND(" ",A1323,1)),Actuacions!$A$10:$D$3010,4)),A1323=""),"",VLOOKUP(VALUE(LEFT(A1323,FIND(" ",A1323,1))),Actuacions!$A$10:$D$3010,4))</f>
        <v/>
      </c>
      <c r="C1323" s="89"/>
      <c r="D1323" s="89"/>
      <c r="E1323" s="31"/>
      <c r="F1323" s="31"/>
      <c r="G1323" s="32"/>
      <c r="H1323" s="31"/>
    </row>
    <row r="1324" spans="1:8">
      <c r="A1324" s="86"/>
      <c r="B1324" s="88" t="str">
        <f>IF(OR(ISERROR(VLOOKUP(LEFT(A1324,FIND(" ",A1324,1)),Actuacions!$A$10:$D$3010,4)),A1324=""),"",VLOOKUP(VALUE(LEFT(A1324,FIND(" ",A1324,1))),Actuacions!$A$10:$D$3010,4))</f>
        <v/>
      </c>
      <c r="C1324" s="89"/>
      <c r="D1324" s="89"/>
      <c r="E1324" s="31"/>
      <c r="F1324" s="31"/>
      <c r="G1324" s="32"/>
      <c r="H1324" s="31"/>
    </row>
    <row r="1325" spans="1:8">
      <c r="A1325" s="86"/>
      <c r="B1325" s="88" t="str">
        <f>IF(OR(ISERROR(VLOOKUP(LEFT(A1325,FIND(" ",A1325,1)),Actuacions!$A$10:$D$3010,4)),A1325=""),"",VLOOKUP(VALUE(LEFT(A1325,FIND(" ",A1325,1))),Actuacions!$A$10:$D$3010,4))</f>
        <v/>
      </c>
      <c r="C1325" s="89"/>
      <c r="D1325" s="89"/>
      <c r="E1325" s="31"/>
      <c r="F1325" s="31"/>
      <c r="G1325" s="32"/>
      <c r="H1325" s="31"/>
    </row>
    <row r="1326" spans="1:8">
      <c r="A1326" s="86"/>
      <c r="B1326" s="88" t="str">
        <f>IF(OR(ISERROR(VLOOKUP(LEFT(A1326,FIND(" ",A1326,1)),Actuacions!$A$10:$D$3010,4)),A1326=""),"",VLOOKUP(VALUE(LEFT(A1326,FIND(" ",A1326,1))),Actuacions!$A$10:$D$3010,4))</f>
        <v/>
      </c>
      <c r="C1326" s="89"/>
      <c r="D1326" s="89"/>
      <c r="E1326" s="31"/>
      <c r="F1326" s="31"/>
      <c r="G1326" s="32"/>
      <c r="H1326" s="31"/>
    </row>
    <row r="1327" spans="1:8">
      <c r="A1327" s="86"/>
      <c r="B1327" s="88" t="str">
        <f>IF(OR(ISERROR(VLOOKUP(LEFT(A1327,FIND(" ",A1327,1)),Actuacions!$A$10:$D$3010,4)),A1327=""),"",VLOOKUP(VALUE(LEFT(A1327,FIND(" ",A1327,1))),Actuacions!$A$10:$D$3010,4))</f>
        <v/>
      </c>
      <c r="C1327" s="89"/>
      <c r="D1327" s="89"/>
      <c r="E1327" s="31"/>
      <c r="F1327" s="31"/>
      <c r="G1327" s="32"/>
      <c r="H1327" s="31"/>
    </row>
    <row r="1328" spans="1:8">
      <c r="A1328" s="86"/>
      <c r="B1328" s="88" t="str">
        <f>IF(OR(ISERROR(VLOOKUP(LEFT(A1328,FIND(" ",A1328,1)),Actuacions!$A$10:$D$3010,4)),A1328=""),"",VLOOKUP(VALUE(LEFT(A1328,FIND(" ",A1328,1))),Actuacions!$A$10:$D$3010,4))</f>
        <v/>
      </c>
      <c r="C1328" s="89"/>
      <c r="D1328" s="89"/>
      <c r="E1328" s="31"/>
      <c r="F1328" s="31"/>
      <c r="G1328" s="32"/>
      <c r="H1328" s="31"/>
    </row>
    <row r="1329" spans="1:8">
      <c r="A1329" s="86"/>
      <c r="B1329" s="88" t="str">
        <f>IF(OR(ISERROR(VLOOKUP(LEFT(A1329,FIND(" ",A1329,1)),Actuacions!$A$10:$D$3010,4)),A1329=""),"",VLOOKUP(VALUE(LEFT(A1329,FIND(" ",A1329,1))),Actuacions!$A$10:$D$3010,4))</f>
        <v/>
      </c>
      <c r="C1329" s="89"/>
      <c r="D1329" s="89"/>
      <c r="E1329" s="31"/>
      <c r="F1329" s="31"/>
      <c r="G1329" s="32"/>
      <c r="H1329" s="31"/>
    </row>
    <row r="1330" spans="1:8">
      <c r="A1330" s="86"/>
      <c r="B1330" s="88" t="str">
        <f>IF(OR(ISERROR(VLOOKUP(LEFT(A1330,FIND(" ",A1330,1)),Actuacions!$A$10:$D$3010,4)),A1330=""),"",VLOOKUP(VALUE(LEFT(A1330,FIND(" ",A1330,1))),Actuacions!$A$10:$D$3010,4))</f>
        <v/>
      </c>
      <c r="C1330" s="89"/>
      <c r="D1330" s="89"/>
      <c r="E1330" s="31"/>
      <c r="F1330" s="31"/>
      <c r="G1330" s="32"/>
      <c r="H1330" s="31"/>
    </row>
    <row r="1331" spans="1:8">
      <c r="A1331" s="86"/>
      <c r="B1331" s="88" t="str">
        <f>IF(OR(ISERROR(VLOOKUP(LEFT(A1331,FIND(" ",A1331,1)),Actuacions!$A$10:$D$3010,4)),A1331=""),"",VLOOKUP(VALUE(LEFT(A1331,FIND(" ",A1331,1))),Actuacions!$A$10:$D$3010,4))</f>
        <v/>
      </c>
      <c r="C1331" s="89"/>
      <c r="D1331" s="89"/>
      <c r="E1331" s="31"/>
      <c r="F1331" s="31"/>
      <c r="G1331" s="32"/>
      <c r="H1331" s="31"/>
    </row>
    <row r="1332" spans="1:8">
      <c r="A1332" s="86"/>
      <c r="B1332" s="88" t="str">
        <f>IF(OR(ISERROR(VLOOKUP(LEFT(A1332,FIND(" ",A1332,1)),Actuacions!$A$10:$D$3010,4)),A1332=""),"",VLOOKUP(VALUE(LEFT(A1332,FIND(" ",A1332,1))),Actuacions!$A$10:$D$3010,4))</f>
        <v/>
      </c>
      <c r="C1332" s="89"/>
      <c r="D1332" s="89"/>
      <c r="E1332" s="31"/>
      <c r="F1332" s="31"/>
      <c r="G1332" s="32"/>
      <c r="H1332" s="31"/>
    </row>
    <row r="1333" spans="1:8">
      <c r="A1333" s="86"/>
      <c r="B1333" s="88" t="str">
        <f>IF(OR(ISERROR(VLOOKUP(LEFT(A1333,FIND(" ",A1333,1)),Actuacions!$A$10:$D$3010,4)),A1333=""),"",VLOOKUP(VALUE(LEFT(A1333,FIND(" ",A1333,1))),Actuacions!$A$10:$D$3010,4))</f>
        <v/>
      </c>
      <c r="C1333" s="89"/>
      <c r="D1333" s="89"/>
      <c r="E1333" s="31"/>
      <c r="F1333" s="31"/>
      <c r="G1333" s="32"/>
      <c r="H1333" s="31"/>
    </row>
    <row r="1334" spans="1:8">
      <c r="A1334" s="86"/>
      <c r="B1334" s="88" t="str">
        <f>IF(OR(ISERROR(VLOOKUP(LEFT(A1334,FIND(" ",A1334,1)),Actuacions!$A$10:$D$3010,4)),A1334=""),"",VLOOKUP(VALUE(LEFT(A1334,FIND(" ",A1334,1))),Actuacions!$A$10:$D$3010,4))</f>
        <v/>
      </c>
      <c r="C1334" s="89"/>
      <c r="D1334" s="89"/>
      <c r="E1334" s="31"/>
      <c r="F1334" s="31"/>
      <c r="G1334" s="32"/>
      <c r="H1334" s="31"/>
    </row>
    <row r="1335" spans="1:8">
      <c r="A1335" s="86"/>
      <c r="B1335" s="88" t="str">
        <f>IF(OR(ISERROR(VLOOKUP(LEFT(A1335,FIND(" ",A1335,1)),Actuacions!$A$10:$D$3010,4)),A1335=""),"",VLOOKUP(VALUE(LEFT(A1335,FIND(" ",A1335,1))),Actuacions!$A$10:$D$3010,4))</f>
        <v/>
      </c>
      <c r="C1335" s="89"/>
      <c r="D1335" s="89"/>
      <c r="E1335" s="31"/>
      <c r="F1335" s="31"/>
      <c r="G1335" s="32"/>
      <c r="H1335" s="31"/>
    </row>
    <row r="1336" spans="1:8">
      <c r="A1336" s="86"/>
      <c r="B1336" s="88" t="str">
        <f>IF(OR(ISERROR(VLOOKUP(LEFT(A1336,FIND(" ",A1336,1)),Actuacions!$A$10:$D$3010,4)),A1336=""),"",VLOOKUP(VALUE(LEFT(A1336,FIND(" ",A1336,1))),Actuacions!$A$10:$D$3010,4))</f>
        <v/>
      </c>
      <c r="C1336" s="89"/>
      <c r="D1336" s="89"/>
      <c r="E1336" s="31"/>
      <c r="F1336" s="31"/>
      <c r="G1336" s="32"/>
      <c r="H1336" s="31"/>
    </row>
    <row r="1337" spans="1:8">
      <c r="A1337" s="86"/>
      <c r="B1337" s="88" t="str">
        <f>IF(OR(ISERROR(VLOOKUP(LEFT(A1337,FIND(" ",A1337,1)),Actuacions!$A$10:$D$3010,4)),A1337=""),"",VLOOKUP(VALUE(LEFT(A1337,FIND(" ",A1337,1))),Actuacions!$A$10:$D$3010,4))</f>
        <v/>
      </c>
      <c r="C1337" s="89"/>
      <c r="D1337" s="89"/>
      <c r="E1337" s="31"/>
      <c r="F1337" s="31"/>
      <c r="G1337" s="32"/>
      <c r="H1337" s="31"/>
    </row>
    <row r="1338" spans="1:8">
      <c r="A1338" s="86"/>
      <c r="B1338" s="88" t="str">
        <f>IF(OR(ISERROR(VLOOKUP(LEFT(A1338,FIND(" ",A1338,1)),Actuacions!$A$10:$D$3010,4)),A1338=""),"",VLOOKUP(VALUE(LEFT(A1338,FIND(" ",A1338,1))),Actuacions!$A$10:$D$3010,4))</f>
        <v/>
      </c>
      <c r="C1338" s="89"/>
      <c r="D1338" s="89"/>
      <c r="E1338" s="31"/>
      <c r="F1338" s="31"/>
      <c r="G1338" s="32"/>
      <c r="H1338" s="31"/>
    </row>
    <row r="1339" spans="1:8">
      <c r="A1339" s="86"/>
      <c r="B1339" s="88" t="str">
        <f>IF(OR(ISERROR(VLOOKUP(LEFT(A1339,FIND(" ",A1339,1)),Actuacions!$A$10:$D$3010,4)),A1339=""),"",VLOOKUP(VALUE(LEFT(A1339,FIND(" ",A1339,1))),Actuacions!$A$10:$D$3010,4))</f>
        <v/>
      </c>
      <c r="C1339" s="89"/>
      <c r="D1339" s="89"/>
      <c r="E1339" s="31"/>
      <c r="F1339" s="31"/>
      <c r="G1339" s="32"/>
      <c r="H1339" s="31"/>
    </row>
    <row r="1340" spans="1:8">
      <c r="A1340" s="86"/>
      <c r="B1340" s="88" t="str">
        <f>IF(OR(ISERROR(VLOOKUP(LEFT(A1340,FIND(" ",A1340,1)),Actuacions!$A$10:$D$3010,4)),A1340=""),"",VLOOKUP(VALUE(LEFT(A1340,FIND(" ",A1340,1))),Actuacions!$A$10:$D$3010,4))</f>
        <v/>
      </c>
      <c r="C1340" s="89"/>
      <c r="D1340" s="89"/>
      <c r="E1340" s="31"/>
      <c r="F1340" s="31"/>
      <c r="G1340" s="32"/>
      <c r="H1340" s="31"/>
    </row>
    <row r="1341" spans="1:8">
      <c r="A1341" s="86"/>
      <c r="B1341" s="88" t="str">
        <f>IF(OR(ISERROR(VLOOKUP(LEFT(A1341,FIND(" ",A1341,1)),Actuacions!$A$10:$D$3010,4)),A1341=""),"",VLOOKUP(VALUE(LEFT(A1341,FIND(" ",A1341,1))),Actuacions!$A$10:$D$3010,4))</f>
        <v/>
      </c>
      <c r="C1341" s="89"/>
      <c r="D1341" s="89"/>
      <c r="E1341" s="31"/>
      <c r="F1341" s="31"/>
      <c r="G1341" s="32"/>
      <c r="H1341" s="31"/>
    </row>
    <row r="1342" spans="1:8">
      <c r="A1342" s="86"/>
      <c r="B1342" s="88" t="str">
        <f>IF(OR(ISERROR(VLOOKUP(LEFT(A1342,FIND(" ",A1342,1)),Actuacions!$A$10:$D$3010,4)),A1342=""),"",VLOOKUP(VALUE(LEFT(A1342,FIND(" ",A1342,1))),Actuacions!$A$10:$D$3010,4))</f>
        <v/>
      </c>
      <c r="C1342" s="89"/>
      <c r="D1342" s="89"/>
      <c r="E1342" s="31"/>
      <c r="F1342" s="31"/>
      <c r="G1342" s="32"/>
      <c r="H1342" s="31"/>
    </row>
    <row r="1343" spans="1:8">
      <c r="A1343" s="86"/>
      <c r="B1343" s="88" t="str">
        <f>IF(OR(ISERROR(VLOOKUP(LEFT(A1343,FIND(" ",A1343,1)),Actuacions!$A$10:$D$3010,4)),A1343=""),"",VLOOKUP(VALUE(LEFT(A1343,FIND(" ",A1343,1))),Actuacions!$A$10:$D$3010,4))</f>
        <v/>
      </c>
      <c r="C1343" s="89"/>
      <c r="D1343" s="89"/>
      <c r="E1343" s="31"/>
      <c r="F1343" s="31"/>
      <c r="G1343" s="32"/>
      <c r="H1343" s="31"/>
    </row>
    <row r="1344" spans="1:8">
      <c r="A1344" s="86"/>
      <c r="B1344" s="88" t="str">
        <f>IF(OR(ISERROR(VLOOKUP(LEFT(A1344,FIND(" ",A1344,1)),Actuacions!$A$10:$D$3010,4)),A1344=""),"",VLOOKUP(VALUE(LEFT(A1344,FIND(" ",A1344,1))),Actuacions!$A$10:$D$3010,4))</f>
        <v/>
      </c>
      <c r="C1344" s="89"/>
      <c r="D1344" s="89"/>
      <c r="E1344" s="31"/>
      <c r="F1344" s="31"/>
      <c r="G1344" s="32"/>
      <c r="H1344" s="31"/>
    </row>
    <row r="1345" spans="1:8">
      <c r="A1345" s="86"/>
      <c r="B1345" s="88" t="str">
        <f>IF(OR(ISERROR(VLOOKUP(LEFT(A1345,FIND(" ",A1345,1)),Actuacions!$A$10:$D$3010,4)),A1345=""),"",VLOOKUP(VALUE(LEFT(A1345,FIND(" ",A1345,1))),Actuacions!$A$10:$D$3010,4))</f>
        <v/>
      </c>
      <c r="C1345" s="89"/>
      <c r="D1345" s="89"/>
      <c r="E1345" s="31"/>
      <c r="F1345" s="31"/>
      <c r="G1345" s="32"/>
      <c r="H1345" s="31"/>
    </row>
    <row r="1346" spans="1:8">
      <c r="A1346" s="86"/>
      <c r="B1346" s="88" t="str">
        <f>IF(OR(ISERROR(VLOOKUP(LEFT(A1346,FIND(" ",A1346,1)),Actuacions!$A$10:$D$3010,4)),A1346=""),"",VLOOKUP(VALUE(LEFT(A1346,FIND(" ",A1346,1))),Actuacions!$A$10:$D$3010,4))</f>
        <v/>
      </c>
      <c r="C1346" s="89"/>
      <c r="D1346" s="89"/>
      <c r="E1346" s="31"/>
      <c r="F1346" s="31"/>
      <c r="G1346" s="32"/>
      <c r="H1346" s="31"/>
    </row>
    <row r="1347" spans="1:8">
      <c r="A1347" s="86"/>
      <c r="B1347" s="88" t="str">
        <f>IF(OR(ISERROR(VLOOKUP(LEFT(A1347,FIND(" ",A1347,1)),Actuacions!$A$10:$D$3010,4)),A1347=""),"",VLOOKUP(VALUE(LEFT(A1347,FIND(" ",A1347,1))),Actuacions!$A$10:$D$3010,4))</f>
        <v/>
      </c>
      <c r="C1347" s="89"/>
      <c r="D1347" s="89"/>
      <c r="E1347" s="31"/>
      <c r="F1347" s="31"/>
      <c r="G1347" s="32"/>
      <c r="H1347" s="31"/>
    </row>
    <row r="1348" spans="1:8">
      <c r="A1348" s="86"/>
      <c r="B1348" s="88" t="str">
        <f>IF(OR(ISERROR(VLOOKUP(LEFT(A1348,FIND(" ",A1348,1)),Actuacions!$A$10:$D$3010,4)),A1348=""),"",VLOOKUP(VALUE(LEFT(A1348,FIND(" ",A1348,1))),Actuacions!$A$10:$D$3010,4))</f>
        <v/>
      </c>
      <c r="C1348" s="89"/>
      <c r="D1348" s="89"/>
      <c r="E1348" s="31"/>
      <c r="F1348" s="31"/>
      <c r="G1348" s="32"/>
      <c r="H1348" s="31"/>
    </row>
    <row r="1349" spans="1:8">
      <c r="A1349" s="86"/>
      <c r="B1349" s="88" t="str">
        <f>IF(OR(ISERROR(VLOOKUP(LEFT(A1349,FIND(" ",A1349,1)),Actuacions!$A$10:$D$3010,4)),A1349=""),"",VLOOKUP(VALUE(LEFT(A1349,FIND(" ",A1349,1))),Actuacions!$A$10:$D$3010,4))</f>
        <v/>
      </c>
      <c r="C1349" s="89"/>
      <c r="D1349" s="89"/>
      <c r="E1349" s="31"/>
      <c r="F1349" s="31"/>
      <c r="G1349" s="32"/>
      <c r="H1349" s="31"/>
    </row>
    <row r="1350" spans="1:8">
      <c r="A1350" s="86"/>
      <c r="B1350" s="88" t="str">
        <f>IF(OR(ISERROR(VLOOKUP(LEFT(A1350,FIND(" ",A1350,1)),Actuacions!$A$10:$D$3010,4)),A1350=""),"",VLOOKUP(VALUE(LEFT(A1350,FIND(" ",A1350,1))),Actuacions!$A$10:$D$3010,4))</f>
        <v/>
      </c>
      <c r="C1350" s="89"/>
      <c r="D1350" s="89"/>
      <c r="E1350" s="31"/>
      <c r="F1350" s="31"/>
      <c r="G1350" s="32"/>
      <c r="H1350" s="31"/>
    </row>
    <row r="1351" spans="1:8">
      <c r="A1351" s="86"/>
      <c r="B1351" s="88" t="str">
        <f>IF(OR(ISERROR(VLOOKUP(LEFT(A1351,FIND(" ",A1351,1)),Actuacions!$A$10:$D$3010,4)),A1351=""),"",VLOOKUP(VALUE(LEFT(A1351,FIND(" ",A1351,1))),Actuacions!$A$10:$D$3010,4))</f>
        <v/>
      </c>
      <c r="C1351" s="89"/>
      <c r="D1351" s="89"/>
      <c r="E1351" s="31"/>
      <c r="F1351" s="31"/>
      <c r="G1351" s="32"/>
      <c r="H1351" s="31"/>
    </row>
    <row r="1352" spans="1:8">
      <c r="A1352" s="86"/>
      <c r="B1352" s="88" t="str">
        <f>IF(OR(ISERROR(VLOOKUP(LEFT(A1352,FIND(" ",A1352,1)),Actuacions!$A$10:$D$3010,4)),A1352=""),"",VLOOKUP(VALUE(LEFT(A1352,FIND(" ",A1352,1))),Actuacions!$A$10:$D$3010,4))</f>
        <v/>
      </c>
      <c r="C1352" s="89"/>
      <c r="D1352" s="89"/>
      <c r="E1352" s="31"/>
      <c r="F1352" s="31"/>
      <c r="G1352" s="32"/>
      <c r="H1352" s="31"/>
    </row>
    <row r="1353" spans="1:8">
      <c r="A1353" s="86"/>
      <c r="B1353" s="88" t="str">
        <f>IF(OR(ISERROR(VLOOKUP(LEFT(A1353,FIND(" ",A1353,1)),Actuacions!$A$10:$D$3010,4)),A1353=""),"",VLOOKUP(VALUE(LEFT(A1353,FIND(" ",A1353,1))),Actuacions!$A$10:$D$3010,4))</f>
        <v/>
      </c>
      <c r="C1353" s="89"/>
      <c r="D1353" s="89"/>
      <c r="E1353" s="31"/>
      <c r="F1353" s="31"/>
      <c r="G1353" s="32"/>
      <c r="H1353" s="31"/>
    </row>
    <row r="1354" spans="1:8">
      <c r="A1354" s="86"/>
      <c r="B1354" s="88" t="str">
        <f>IF(OR(ISERROR(VLOOKUP(LEFT(A1354,FIND(" ",A1354,1)),Actuacions!$A$10:$D$3010,4)),A1354=""),"",VLOOKUP(VALUE(LEFT(A1354,FIND(" ",A1354,1))),Actuacions!$A$10:$D$3010,4))</f>
        <v/>
      </c>
      <c r="C1354" s="89"/>
      <c r="D1354" s="89"/>
      <c r="E1354" s="31"/>
      <c r="F1354" s="31"/>
      <c r="G1354" s="32"/>
      <c r="H1354" s="31"/>
    </row>
    <row r="1355" spans="1:8">
      <c r="A1355" s="86"/>
      <c r="B1355" s="88" t="str">
        <f>IF(OR(ISERROR(VLOOKUP(LEFT(A1355,FIND(" ",A1355,1)),Actuacions!$A$10:$D$3010,4)),A1355=""),"",VLOOKUP(VALUE(LEFT(A1355,FIND(" ",A1355,1))),Actuacions!$A$10:$D$3010,4))</f>
        <v/>
      </c>
      <c r="C1355" s="89"/>
      <c r="D1355" s="89"/>
      <c r="E1355" s="31"/>
      <c r="F1355" s="31"/>
      <c r="G1355" s="32"/>
      <c r="H1355" s="31"/>
    </row>
    <row r="1356" spans="1:8">
      <c r="A1356" s="86"/>
      <c r="B1356" s="88" t="str">
        <f>IF(OR(ISERROR(VLOOKUP(LEFT(A1356,FIND(" ",A1356,1)),Actuacions!$A$10:$D$3010,4)),A1356=""),"",VLOOKUP(VALUE(LEFT(A1356,FIND(" ",A1356,1))),Actuacions!$A$10:$D$3010,4))</f>
        <v/>
      </c>
      <c r="C1356" s="89"/>
      <c r="D1356" s="89"/>
      <c r="E1356" s="31"/>
      <c r="F1356" s="31"/>
      <c r="G1356" s="32"/>
      <c r="H1356" s="31"/>
    </row>
    <row r="1357" spans="1:8">
      <c r="A1357" s="86"/>
      <c r="B1357" s="88" t="str">
        <f>IF(OR(ISERROR(VLOOKUP(LEFT(A1357,FIND(" ",A1357,1)),Actuacions!$A$10:$D$3010,4)),A1357=""),"",VLOOKUP(VALUE(LEFT(A1357,FIND(" ",A1357,1))),Actuacions!$A$10:$D$3010,4))</f>
        <v/>
      </c>
      <c r="C1357" s="89"/>
      <c r="D1357" s="89"/>
      <c r="E1357" s="31"/>
      <c r="F1357" s="31"/>
      <c r="G1357" s="32"/>
      <c r="H1357" s="31"/>
    </row>
    <row r="1358" spans="1:8">
      <c r="A1358" s="86"/>
      <c r="B1358" s="88" t="str">
        <f>IF(OR(ISERROR(VLOOKUP(LEFT(A1358,FIND(" ",A1358,1)),Actuacions!$A$10:$D$3010,4)),A1358=""),"",VLOOKUP(VALUE(LEFT(A1358,FIND(" ",A1358,1))),Actuacions!$A$10:$D$3010,4))</f>
        <v/>
      </c>
      <c r="C1358" s="89"/>
      <c r="D1358" s="89"/>
      <c r="E1358" s="31"/>
      <c r="F1358" s="31"/>
      <c r="G1358" s="32"/>
      <c r="H1358" s="31"/>
    </row>
    <row r="1359" spans="1:8">
      <c r="A1359" s="86"/>
      <c r="B1359" s="88" t="str">
        <f>IF(OR(ISERROR(VLOOKUP(LEFT(A1359,FIND(" ",A1359,1)),Actuacions!$A$10:$D$3010,4)),A1359=""),"",VLOOKUP(VALUE(LEFT(A1359,FIND(" ",A1359,1))),Actuacions!$A$10:$D$3010,4))</f>
        <v/>
      </c>
      <c r="C1359" s="89"/>
      <c r="D1359" s="89"/>
      <c r="E1359" s="31"/>
      <c r="F1359" s="31"/>
      <c r="G1359" s="32"/>
      <c r="H1359" s="31"/>
    </row>
    <row r="1360" spans="1:8">
      <c r="A1360" s="86"/>
      <c r="B1360" s="88" t="str">
        <f>IF(OR(ISERROR(VLOOKUP(LEFT(A1360,FIND(" ",A1360,1)),Actuacions!$A$10:$D$3010,4)),A1360=""),"",VLOOKUP(VALUE(LEFT(A1360,FIND(" ",A1360,1))),Actuacions!$A$10:$D$3010,4))</f>
        <v/>
      </c>
      <c r="C1360" s="89"/>
      <c r="D1360" s="89"/>
      <c r="E1360" s="31"/>
      <c r="F1360" s="31"/>
      <c r="G1360" s="32"/>
      <c r="H1360" s="31"/>
    </row>
    <row r="1361" spans="1:8">
      <c r="A1361" s="86"/>
      <c r="B1361" s="88" t="str">
        <f>IF(OR(ISERROR(VLOOKUP(LEFT(A1361,FIND(" ",A1361,1)),Actuacions!$A$10:$D$3010,4)),A1361=""),"",VLOOKUP(VALUE(LEFT(A1361,FIND(" ",A1361,1))),Actuacions!$A$10:$D$3010,4))</f>
        <v/>
      </c>
      <c r="C1361" s="89"/>
      <c r="D1361" s="89"/>
      <c r="E1361" s="31"/>
      <c r="F1361" s="31"/>
      <c r="G1361" s="32"/>
      <c r="H1361" s="31"/>
    </row>
    <row r="1362" spans="1:8">
      <c r="A1362" s="86"/>
      <c r="B1362" s="88" t="str">
        <f>IF(OR(ISERROR(VLOOKUP(LEFT(A1362,FIND(" ",A1362,1)),Actuacions!$A$10:$D$3010,4)),A1362=""),"",VLOOKUP(VALUE(LEFT(A1362,FIND(" ",A1362,1))),Actuacions!$A$10:$D$3010,4))</f>
        <v/>
      </c>
      <c r="C1362" s="89"/>
      <c r="D1362" s="89"/>
      <c r="E1362" s="31"/>
      <c r="F1362" s="31"/>
      <c r="G1362" s="32"/>
      <c r="H1362" s="31"/>
    </row>
    <row r="1363" spans="1:8">
      <c r="A1363" s="86"/>
      <c r="B1363" s="88" t="str">
        <f>IF(OR(ISERROR(VLOOKUP(LEFT(A1363,FIND(" ",A1363,1)),Actuacions!$A$10:$D$3010,4)),A1363=""),"",VLOOKUP(VALUE(LEFT(A1363,FIND(" ",A1363,1))),Actuacions!$A$10:$D$3010,4))</f>
        <v/>
      </c>
      <c r="C1363" s="89"/>
      <c r="D1363" s="89"/>
      <c r="E1363" s="31"/>
      <c r="F1363" s="31"/>
      <c r="G1363" s="32"/>
      <c r="H1363" s="31"/>
    </row>
    <row r="1364" spans="1:8">
      <c r="A1364" s="86"/>
      <c r="B1364" s="88" t="str">
        <f>IF(OR(ISERROR(VLOOKUP(LEFT(A1364,FIND(" ",A1364,1)),Actuacions!$A$10:$D$3010,4)),A1364=""),"",VLOOKUP(VALUE(LEFT(A1364,FIND(" ",A1364,1))),Actuacions!$A$10:$D$3010,4))</f>
        <v/>
      </c>
      <c r="C1364" s="89"/>
      <c r="D1364" s="89"/>
      <c r="E1364" s="31"/>
      <c r="F1364" s="31"/>
      <c r="G1364" s="32"/>
      <c r="H1364" s="31"/>
    </row>
    <row r="1365" spans="1:8">
      <c r="A1365" s="86"/>
      <c r="B1365" s="88" t="str">
        <f>IF(OR(ISERROR(VLOOKUP(LEFT(A1365,FIND(" ",A1365,1)),Actuacions!$A$10:$D$3010,4)),A1365=""),"",VLOOKUP(VALUE(LEFT(A1365,FIND(" ",A1365,1))),Actuacions!$A$10:$D$3010,4))</f>
        <v/>
      </c>
      <c r="C1365" s="89"/>
      <c r="D1365" s="89"/>
      <c r="E1365" s="31"/>
      <c r="F1365" s="31"/>
      <c r="G1365" s="32"/>
      <c r="H1365" s="31"/>
    </row>
    <row r="1366" spans="1:8">
      <c r="A1366" s="86"/>
      <c r="B1366" s="88" t="str">
        <f>IF(OR(ISERROR(VLOOKUP(LEFT(A1366,FIND(" ",A1366,1)),Actuacions!$A$10:$D$3010,4)),A1366=""),"",VLOOKUP(VALUE(LEFT(A1366,FIND(" ",A1366,1))),Actuacions!$A$10:$D$3010,4))</f>
        <v/>
      </c>
      <c r="C1366" s="89"/>
      <c r="D1366" s="89"/>
      <c r="E1366" s="31"/>
      <c r="F1366" s="31"/>
      <c r="G1366" s="32"/>
      <c r="H1366" s="31"/>
    </row>
    <row r="1367" spans="1:8">
      <c r="A1367" s="86"/>
      <c r="B1367" s="88" t="str">
        <f>IF(OR(ISERROR(VLOOKUP(LEFT(A1367,FIND(" ",A1367,1)),Actuacions!$A$10:$D$3010,4)),A1367=""),"",VLOOKUP(VALUE(LEFT(A1367,FIND(" ",A1367,1))),Actuacions!$A$10:$D$3010,4))</f>
        <v/>
      </c>
      <c r="C1367" s="89"/>
      <c r="D1367" s="89"/>
      <c r="E1367" s="31"/>
      <c r="F1367" s="31"/>
      <c r="G1367" s="32"/>
      <c r="H1367" s="31"/>
    </row>
    <row r="1368" spans="1:8">
      <c r="A1368" s="86"/>
      <c r="B1368" s="88" t="str">
        <f>IF(OR(ISERROR(VLOOKUP(LEFT(A1368,FIND(" ",A1368,1)),Actuacions!$A$10:$D$3010,4)),A1368=""),"",VLOOKUP(VALUE(LEFT(A1368,FIND(" ",A1368,1))),Actuacions!$A$10:$D$3010,4))</f>
        <v/>
      </c>
      <c r="C1368" s="89"/>
      <c r="D1368" s="89"/>
      <c r="E1368" s="31"/>
      <c r="F1368" s="31"/>
      <c r="G1368" s="32"/>
      <c r="H1368" s="31"/>
    </row>
    <row r="1369" spans="1:8">
      <c r="A1369" s="86"/>
      <c r="B1369" s="88" t="str">
        <f>IF(OR(ISERROR(VLOOKUP(LEFT(A1369,FIND(" ",A1369,1)),Actuacions!$A$10:$D$3010,4)),A1369=""),"",VLOOKUP(VALUE(LEFT(A1369,FIND(" ",A1369,1))),Actuacions!$A$10:$D$3010,4))</f>
        <v/>
      </c>
      <c r="C1369" s="89"/>
      <c r="D1369" s="89"/>
      <c r="E1369" s="31"/>
      <c r="F1369" s="31"/>
      <c r="G1369" s="32"/>
      <c r="H1369" s="31"/>
    </row>
    <row r="1370" spans="1:8">
      <c r="A1370" s="86"/>
      <c r="B1370" s="88" t="str">
        <f>IF(OR(ISERROR(VLOOKUP(LEFT(A1370,FIND(" ",A1370,1)),Actuacions!$A$10:$D$3010,4)),A1370=""),"",VLOOKUP(VALUE(LEFT(A1370,FIND(" ",A1370,1))),Actuacions!$A$10:$D$3010,4))</f>
        <v/>
      </c>
      <c r="C1370" s="89"/>
      <c r="D1370" s="89"/>
      <c r="E1370" s="31"/>
      <c r="F1370" s="31"/>
      <c r="G1370" s="32"/>
      <c r="H1370" s="31"/>
    </row>
    <row r="1371" spans="1:8">
      <c r="A1371" s="86"/>
      <c r="B1371" s="88" t="str">
        <f>IF(OR(ISERROR(VLOOKUP(LEFT(A1371,FIND(" ",A1371,1)),Actuacions!$A$10:$D$3010,4)),A1371=""),"",VLOOKUP(VALUE(LEFT(A1371,FIND(" ",A1371,1))),Actuacions!$A$10:$D$3010,4))</f>
        <v/>
      </c>
      <c r="C1371" s="89"/>
      <c r="D1371" s="89"/>
      <c r="E1371" s="31"/>
      <c r="F1371" s="31"/>
      <c r="G1371" s="32"/>
      <c r="H1371" s="31"/>
    </row>
    <row r="1372" spans="1:8">
      <c r="A1372" s="86"/>
      <c r="B1372" s="88" t="str">
        <f>IF(OR(ISERROR(VLOOKUP(LEFT(A1372,FIND(" ",A1372,1)),Actuacions!$A$10:$D$3010,4)),A1372=""),"",VLOOKUP(VALUE(LEFT(A1372,FIND(" ",A1372,1))),Actuacions!$A$10:$D$3010,4))</f>
        <v/>
      </c>
      <c r="C1372" s="89"/>
      <c r="D1372" s="89"/>
      <c r="E1372" s="31"/>
      <c r="F1372" s="31"/>
      <c r="G1372" s="32"/>
      <c r="H1372" s="31"/>
    </row>
    <row r="1373" spans="1:8">
      <c r="A1373" s="86"/>
      <c r="B1373" s="88" t="str">
        <f>IF(OR(ISERROR(VLOOKUP(LEFT(A1373,FIND(" ",A1373,1)),Actuacions!$A$10:$D$3010,4)),A1373=""),"",VLOOKUP(VALUE(LEFT(A1373,FIND(" ",A1373,1))),Actuacions!$A$10:$D$3010,4))</f>
        <v/>
      </c>
      <c r="C1373" s="89"/>
      <c r="D1373" s="89"/>
      <c r="E1373" s="31"/>
      <c r="F1373" s="31"/>
      <c r="G1373" s="32"/>
      <c r="H1373" s="31"/>
    </row>
    <row r="1374" spans="1:8">
      <c r="A1374" s="86"/>
      <c r="B1374" s="88" t="str">
        <f>IF(OR(ISERROR(VLOOKUP(LEFT(A1374,FIND(" ",A1374,1)),Actuacions!$A$10:$D$3010,4)),A1374=""),"",VLOOKUP(VALUE(LEFT(A1374,FIND(" ",A1374,1))),Actuacions!$A$10:$D$3010,4))</f>
        <v/>
      </c>
      <c r="C1374" s="89"/>
      <c r="D1374" s="89"/>
      <c r="E1374" s="31"/>
      <c r="F1374" s="31"/>
      <c r="G1374" s="32"/>
      <c r="H1374" s="31"/>
    </row>
    <row r="1375" spans="1:8">
      <c r="A1375" s="86"/>
      <c r="B1375" s="88" t="str">
        <f>IF(OR(ISERROR(VLOOKUP(LEFT(A1375,FIND(" ",A1375,1)),Actuacions!$A$10:$D$3010,4)),A1375=""),"",VLOOKUP(VALUE(LEFT(A1375,FIND(" ",A1375,1))),Actuacions!$A$10:$D$3010,4))</f>
        <v/>
      </c>
      <c r="C1375" s="89"/>
      <c r="D1375" s="89"/>
      <c r="E1375" s="31"/>
      <c r="F1375" s="31"/>
      <c r="G1375" s="32"/>
      <c r="H1375" s="31"/>
    </row>
    <row r="1376" spans="1:8">
      <c r="A1376" s="86"/>
      <c r="B1376" s="88" t="str">
        <f>IF(OR(ISERROR(VLOOKUP(LEFT(A1376,FIND(" ",A1376,1)),Actuacions!$A$10:$D$3010,4)),A1376=""),"",VLOOKUP(VALUE(LEFT(A1376,FIND(" ",A1376,1))),Actuacions!$A$10:$D$3010,4))</f>
        <v/>
      </c>
      <c r="C1376" s="89"/>
      <c r="D1376" s="89"/>
      <c r="E1376" s="31"/>
      <c r="F1376" s="31"/>
      <c r="G1376" s="32"/>
      <c r="H1376" s="31"/>
    </row>
    <row r="1377" spans="1:8">
      <c r="A1377" s="86"/>
      <c r="B1377" s="88" t="str">
        <f>IF(OR(ISERROR(VLOOKUP(LEFT(A1377,FIND(" ",A1377,1)),Actuacions!$A$10:$D$3010,4)),A1377=""),"",VLOOKUP(VALUE(LEFT(A1377,FIND(" ",A1377,1))),Actuacions!$A$10:$D$3010,4))</f>
        <v/>
      </c>
      <c r="C1377" s="89"/>
      <c r="D1377" s="89"/>
      <c r="E1377" s="31"/>
      <c r="F1377" s="31"/>
      <c r="G1377" s="32"/>
      <c r="H1377" s="31"/>
    </row>
    <row r="1378" spans="1:8">
      <c r="A1378" s="86"/>
      <c r="B1378" s="88" t="str">
        <f>IF(OR(ISERROR(VLOOKUP(LEFT(A1378,FIND(" ",A1378,1)),Actuacions!$A$10:$D$3010,4)),A1378=""),"",VLOOKUP(VALUE(LEFT(A1378,FIND(" ",A1378,1))),Actuacions!$A$10:$D$3010,4))</f>
        <v/>
      </c>
      <c r="C1378" s="89"/>
      <c r="D1378" s="89"/>
      <c r="E1378" s="31"/>
      <c r="F1378" s="31"/>
      <c r="G1378" s="32"/>
      <c r="H1378" s="31"/>
    </row>
    <row r="1379" spans="1:8">
      <c r="A1379" s="86"/>
      <c r="B1379" s="88" t="str">
        <f>IF(OR(ISERROR(VLOOKUP(LEFT(A1379,FIND(" ",A1379,1)),Actuacions!$A$10:$D$3010,4)),A1379=""),"",VLOOKUP(VALUE(LEFT(A1379,FIND(" ",A1379,1))),Actuacions!$A$10:$D$3010,4))</f>
        <v/>
      </c>
      <c r="C1379" s="89"/>
      <c r="D1379" s="89"/>
      <c r="E1379" s="31"/>
      <c r="F1379" s="31"/>
      <c r="G1379" s="32"/>
      <c r="H1379" s="31"/>
    </row>
    <row r="1380" spans="1:8">
      <c r="A1380" s="86"/>
      <c r="B1380" s="88" t="str">
        <f>IF(OR(ISERROR(VLOOKUP(LEFT(A1380,FIND(" ",A1380,1)),Actuacions!$A$10:$D$3010,4)),A1380=""),"",VLOOKUP(VALUE(LEFT(A1380,FIND(" ",A1380,1))),Actuacions!$A$10:$D$3010,4))</f>
        <v/>
      </c>
      <c r="C1380" s="89"/>
      <c r="D1380" s="89"/>
      <c r="E1380" s="31"/>
      <c r="F1380" s="31"/>
      <c r="G1380" s="32"/>
      <c r="H1380" s="31"/>
    </row>
    <row r="1381" spans="1:8">
      <c r="A1381" s="86"/>
      <c r="B1381" s="88" t="str">
        <f>IF(OR(ISERROR(VLOOKUP(LEFT(A1381,FIND(" ",A1381,1)),Actuacions!$A$10:$D$3010,4)),A1381=""),"",VLOOKUP(VALUE(LEFT(A1381,FIND(" ",A1381,1))),Actuacions!$A$10:$D$3010,4))</f>
        <v/>
      </c>
      <c r="C1381" s="89"/>
      <c r="D1381" s="89"/>
      <c r="E1381" s="31"/>
      <c r="F1381" s="31"/>
      <c r="G1381" s="32"/>
      <c r="H1381" s="31"/>
    </row>
    <row r="1382" spans="1:8">
      <c r="A1382" s="86"/>
      <c r="B1382" s="88" t="str">
        <f>IF(OR(ISERROR(VLOOKUP(LEFT(A1382,FIND(" ",A1382,1)),Actuacions!$A$10:$D$3010,4)),A1382=""),"",VLOOKUP(VALUE(LEFT(A1382,FIND(" ",A1382,1))),Actuacions!$A$10:$D$3010,4))</f>
        <v/>
      </c>
      <c r="C1382" s="89"/>
      <c r="D1382" s="89"/>
      <c r="E1382" s="31"/>
      <c r="F1382" s="31"/>
      <c r="G1382" s="32"/>
      <c r="H1382" s="31"/>
    </row>
    <row r="1383" spans="1:8">
      <c r="A1383" s="86"/>
      <c r="B1383" s="88" t="str">
        <f>IF(OR(ISERROR(VLOOKUP(LEFT(A1383,FIND(" ",A1383,1)),Actuacions!$A$10:$D$3010,4)),A1383=""),"",VLOOKUP(VALUE(LEFT(A1383,FIND(" ",A1383,1))),Actuacions!$A$10:$D$3010,4))</f>
        <v/>
      </c>
      <c r="C1383" s="89"/>
      <c r="D1383" s="89"/>
      <c r="E1383" s="31"/>
      <c r="F1383" s="31"/>
      <c r="G1383" s="32"/>
      <c r="H1383" s="31"/>
    </row>
    <row r="1384" spans="1:8">
      <c r="A1384" s="86"/>
      <c r="B1384" s="88" t="str">
        <f>IF(OR(ISERROR(VLOOKUP(LEFT(A1384,FIND(" ",A1384,1)),Actuacions!$A$10:$D$3010,4)),A1384=""),"",VLOOKUP(VALUE(LEFT(A1384,FIND(" ",A1384,1))),Actuacions!$A$10:$D$3010,4))</f>
        <v/>
      </c>
      <c r="C1384" s="89"/>
      <c r="D1384" s="89"/>
      <c r="E1384" s="31"/>
      <c r="F1384" s="31"/>
      <c r="G1384" s="32"/>
      <c r="H1384" s="31"/>
    </row>
    <row r="1385" spans="1:8">
      <c r="A1385" s="86"/>
      <c r="B1385" s="88" t="str">
        <f>IF(OR(ISERROR(VLOOKUP(LEFT(A1385,FIND(" ",A1385,1)),Actuacions!$A$10:$D$3010,4)),A1385=""),"",VLOOKUP(VALUE(LEFT(A1385,FIND(" ",A1385,1))),Actuacions!$A$10:$D$3010,4))</f>
        <v/>
      </c>
      <c r="C1385" s="89"/>
      <c r="D1385" s="89"/>
      <c r="E1385" s="31"/>
      <c r="F1385" s="31"/>
      <c r="G1385" s="32"/>
      <c r="H1385" s="31"/>
    </row>
    <row r="1386" spans="1:8">
      <c r="A1386" s="86"/>
      <c r="B1386" s="88" t="str">
        <f>IF(OR(ISERROR(VLOOKUP(LEFT(A1386,FIND(" ",A1386,1)),Actuacions!$A$10:$D$3010,4)),A1386=""),"",VLOOKUP(VALUE(LEFT(A1386,FIND(" ",A1386,1))),Actuacions!$A$10:$D$3010,4))</f>
        <v/>
      </c>
      <c r="C1386" s="89"/>
      <c r="D1386" s="89"/>
      <c r="E1386" s="31"/>
      <c r="F1386" s="31"/>
      <c r="G1386" s="32"/>
      <c r="H1386" s="31"/>
    </row>
    <row r="1387" spans="1:8">
      <c r="A1387" s="86"/>
      <c r="B1387" s="88" t="str">
        <f>IF(OR(ISERROR(VLOOKUP(LEFT(A1387,FIND(" ",A1387,1)),Actuacions!$A$10:$D$3010,4)),A1387=""),"",VLOOKUP(VALUE(LEFT(A1387,FIND(" ",A1387,1))),Actuacions!$A$10:$D$3010,4))</f>
        <v/>
      </c>
      <c r="C1387" s="89"/>
      <c r="D1387" s="89"/>
      <c r="E1387" s="31"/>
      <c r="F1387" s="31"/>
      <c r="G1387" s="32"/>
      <c r="H1387" s="31"/>
    </row>
    <row r="1388" spans="1:8">
      <c r="A1388" s="86"/>
      <c r="B1388" s="88" t="str">
        <f>IF(OR(ISERROR(VLOOKUP(LEFT(A1388,FIND(" ",A1388,1)),Actuacions!$A$10:$D$3010,4)),A1388=""),"",VLOOKUP(VALUE(LEFT(A1388,FIND(" ",A1388,1))),Actuacions!$A$10:$D$3010,4))</f>
        <v/>
      </c>
      <c r="C1388" s="89"/>
      <c r="D1388" s="89"/>
      <c r="E1388" s="31"/>
      <c r="F1388" s="31"/>
      <c r="G1388" s="32"/>
      <c r="H1388" s="31"/>
    </row>
    <row r="1389" spans="1:8">
      <c r="A1389" s="86"/>
      <c r="B1389" s="88" t="str">
        <f>IF(OR(ISERROR(VLOOKUP(LEFT(A1389,FIND(" ",A1389,1)),Actuacions!$A$10:$D$3010,4)),A1389=""),"",VLOOKUP(VALUE(LEFT(A1389,FIND(" ",A1389,1))),Actuacions!$A$10:$D$3010,4))</f>
        <v/>
      </c>
      <c r="C1389" s="89"/>
      <c r="D1389" s="89"/>
      <c r="E1389" s="31"/>
      <c r="F1389" s="31"/>
      <c r="G1389" s="32"/>
      <c r="H1389" s="31"/>
    </row>
    <row r="1390" spans="1:8">
      <c r="A1390" s="86"/>
      <c r="B1390" s="88" t="str">
        <f>IF(OR(ISERROR(VLOOKUP(LEFT(A1390,FIND(" ",A1390,1)),Actuacions!$A$10:$D$3010,4)),A1390=""),"",VLOOKUP(VALUE(LEFT(A1390,FIND(" ",A1390,1))),Actuacions!$A$10:$D$3010,4))</f>
        <v/>
      </c>
      <c r="C1390" s="89"/>
      <c r="D1390" s="89"/>
      <c r="E1390" s="31"/>
      <c r="F1390" s="31"/>
      <c r="G1390" s="32"/>
      <c r="H1390" s="31"/>
    </row>
    <row r="1391" spans="1:8">
      <c r="A1391" s="86"/>
      <c r="B1391" s="88" t="str">
        <f>IF(OR(ISERROR(VLOOKUP(LEFT(A1391,FIND(" ",A1391,1)),Actuacions!$A$10:$D$3010,4)),A1391=""),"",VLOOKUP(VALUE(LEFT(A1391,FIND(" ",A1391,1))),Actuacions!$A$10:$D$3010,4))</f>
        <v/>
      </c>
      <c r="C1391" s="89"/>
      <c r="D1391" s="89"/>
      <c r="E1391" s="31"/>
      <c r="F1391" s="31"/>
      <c r="G1391" s="32"/>
      <c r="H1391" s="31"/>
    </row>
    <row r="1392" spans="1:8">
      <c r="A1392" s="86"/>
      <c r="B1392" s="88" t="str">
        <f>IF(OR(ISERROR(VLOOKUP(LEFT(A1392,FIND(" ",A1392,1)),Actuacions!$A$10:$D$3010,4)),A1392=""),"",VLOOKUP(VALUE(LEFT(A1392,FIND(" ",A1392,1))),Actuacions!$A$10:$D$3010,4))</f>
        <v/>
      </c>
      <c r="C1392" s="89"/>
      <c r="D1392" s="89"/>
      <c r="E1392" s="31"/>
      <c r="F1392" s="31"/>
      <c r="G1392" s="32"/>
      <c r="H1392" s="31"/>
    </row>
    <row r="1393" spans="1:8">
      <c r="A1393" s="86"/>
      <c r="B1393" s="88" t="str">
        <f>IF(OR(ISERROR(VLOOKUP(LEFT(A1393,FIND(" ",A1393,1)),Actuacions!$A$10:$D$3010,4)),A1393=""),"",VLOOKUP(VALUE(LEFT(A1393,FIND(" ",A1393,1))),Actuacions!$A$10:$D$3010,4))</f>
        <v/>
      </c>
      <c r="C1393" s="89"/>
      <c r="D1393" s="89"/>
      <c r="E1393" s="31"/>
      <c r="F1393" s="31"/>
      <c r="G1393" s="32"/>
      <c r="H1393" s="31"/>
    </row>
    <row r="1394" spans="1:8">
      <c r="A1394" s="86"/>
      <c r="B1394" s="88" t="str">
        <f>IF(OR(ISERROR(VLOOKUP(LEFT(A1394,FIND(" ",A1394,1)),Actuacions!$A$10:$D$3010,4)),A1394=""),"",VLOOKUP(VALUE(LEFT(A1394,FIND(" ",A1394,1))),Actuacions!$A$10:$D$3010,4))</f>
        <v/>
      </c>
      <c r="C1394" s="89"/>
      <c r="D1394" s="89"/>
      <c r="E1394" s="31"/>
      <c r="F1394" s="31"/>
      <c r="G1394" s="32"/>
      <c r="H1394" s="31"/>
    </row>
    <row r="1395" spans="1:8">
      <c r="A1395" s="86"/>
      <c r="B1395" s="88" t="str">
        <f>IF(OR(ISERROR(VLOOKUP(LEFT(A1395,FIND(" ",A1395,1)),Actuacions!$A$10:$D$3010,4)),A1395=""),"",VLOOKUP(VALUE(LEFT(A1395,FIND(" ",A1395,1))),Actuacions!$A$10:$D$3010,4))</f>
        <v/>
      </c>
      <c r="C1395" s="89"/>
      <c r="D1395" s="89"/>
      <c r="E1395" s="31"/>
      <c r="F1395" s="31"/>
      <c r="G1395" s="32"/>
      <c r="H1395" s="31"/>
    </row>
    <row r="1396" spans="1:8">
      <c r="A1396" s="86"/>
      <c r="B1396" s="88" t="str">
        <f>IF(OR(ISERROR(VLOOKUP(LEFT(A1396,FIND(" ",A1396,1)),Actuacions!$A$10:$D$3010,4)),A1396=""),"",VLOOKUP(VALUE(LEFT(A1396,FIND(" ",A1396,1))),Actuacions!$A$10:$D$3010,4))</f>
        <v/>
      </c>
      <c r="C1396" s="89"/>
      <c r="D1396" s="89"/>
      <c r="E1396" s="31"/>
      <c r="F1396" s="31"/>
      <c r="G1396" s="32"/>
      <c r="H1396" s="31"/>
    </row>
    <row r="1397" spans="1:8">
      <c r="A1397" s="86"/>
      <c r="B1397" s="88" t="str">
        <f>IF(OR(ISERROR(VLOOKUP(LEFT(A1397,FIND(" ",A1397,1)),Actuacions!$A$10:$D$3010,4)),A1397=""),"",VLOOKUP(VALUE(LEFT(A1397,FIND(" ",A1397,1))),Actuacions!$A$10:$D$3010,4))</f>
        <v/>
      </c>
      <c r="C1397" s="89"/>
      <c r="D1397" s="89"/>
      <c r="E1397" s="31"/>
      <c r="F1397" s="31"/>
      <c r="G1397" s="32"/>
      <c r="H1397" s="31"/>
    </row>
    <row r="1398" spans="1:8">
      <c r="A1398" s="86"/>
      <c r="B1398" s="88" t="str">
        <f>IF(OR(ISERROR(VLOOKUP(LEFT(A1398,FIND(" ",A1398,1)),Actuacions!$A$10:$D$3010,4)),A1398=""),"",VLOOKUP(VALUE(LEFT(A1398,FIND(" ",A1398,1))),Actuacions!$A$10:$D$3010,4))</f>
        <v/>
      </c>
      <c r="C1398" s="89"/>
      <c r="D1398" s="89"/>
      <c r="E1398" s="31"/>
      <c r="F1398" s="31"/>
      <c r="G1398" s="32"/>
      <c r="H1398" s="31"/>
    </row>
    <row r="1399" spans="1:8">
      <c r="A1399" s="86"/>
      <c r="B1399" s="88" t="str">
        <f>IF(OR(ISERROR(VLOOKUP(LEFT(A1399,FIND(" ",A1399,1)),Actuacions!$A$10:$D$3010,4)),A1399=""),"",VLOOKUP(VALUE(LEFT(A1399,FIND(" ",A1399,1))),Actuacions!$A$10:$D$3010,4))</f>
        <v/>
      </c>
      <c r="C1399" s="89"/>
      <c r="D1399" s="89"/>
      <c r="E1399" s="31"/>
      <c r="F1399" s="31"/>
      <c r="G1399" s="32"/>
      <c r="H1399" s="31"/>
    </row>
    <row r="1400" spans="1:8">
      <c r="A1400" s="86"/>
      <c r="B1400" s="88" t="str">
        <f>IF(OR(ISERROR(VLOOKUP(LEFT(A1400,FIND(" ",A1400,1)),Actuacions!$A$10:$D$3010,4)),A1400=""),"",VLOOKUP(VALUE(LEFT(A1400,FIND(" ",A1400,1))),Actuacions!$A$10:$D$3010,4))</f>
        <v/>
      </c>
      <c r="C1400" s="89"/>
      <c r="D1400" s="89"/>
      <c r="E1400" s="31"/>
      <c r="F1400" s="31"/>
      <c r="G1400" s="32"/>
      <c r="H1400" s="31"/>
    </row>
    <row r="1401" spans="1:8">
      <c r="A1401" s="86"/>
      <c r="B1401" s="88" t="str">
        <f>IF(OR(ISERROR(VLOOKUP(LEFT(A1401,FIND(" ",A1401,1)),Actuacions!$A$10:$D$3010,4)),A1401=""),"",VLOOKUP(VALUE(LEFT(A1401,FIND(" ",A1401,1))),Actuacions!$A$10:$D$3010,4))</f>
        <v/>
      </c>
      <c r="C1401" s="89"/>
      <c r="D1401" s="89"/>
      <c r="E1401" s="31"/>
      <c r="F1401" s="31"/>
      <c r="G1401" s="32"/>
      <c r="H1401" s="31"/>
    </row>
    <row r="1402" spans="1:8">
      <c r="A1402" s="86"/>
      <c r="B1402" s="88" t="str">
        <f>IF(OR(ISERROR(VLOOKUP(LEFT(A1402,FIND(" ",A1402,1)),Actuacions!$A$10:$D$3010,4)),A1402=""),"",VLOOKUP(VALUE(LEFT(A1402,FIND(" ",A1402,1))),Actuacions!$A$10:$D$3010,4))</f>
        <v/>
      </c>
      <c r="C1402" s="89"/>
      <c r="D1402" s="89"/>
      <c r="E1402" s="31"/>
      <c r="F1402" s="31"/>
      <c r="G1402" s="32"/>
      <c r="H1402" s="31"/>
    </row>
    <row r="1403" spans="1:8">
      <c r="A1403" s="86"/>
      <c r="B1403" s="88" t="str">
        <f>IF(OR(ISERROR(VLOOKUP(LEFT(A1403,FIND(" ",A1403,1)),Actuacions!$A$10:$D$3010,4)),A1403=""),"",VLOOKUP(VALUE(LEFT(A1403,FIND(" ",A1403,1))),Actuacions!$A$10:$D$3010,4))</f>
        <v/>
      </c>
      <c r="C1403" s="89"/>
      <c r="D1403" s="89"/>
      <c r="E1403" s="31"/>
      <c r="F1403" s="31"/>
      <c r="G1403" s="32"/>
      <c r="H1403" s="31"/>
    </row>
    <row r="1404" spans="1:8">
      <c r="A1404" s="86"/>
      <c r="B1404" s="88" t="str">
        <f>IF(OR(ISERROR(VLOOKUP(LEFT(A1404,FIND(" ",A1404,1)),Actuacions!$A$10:$D$3010,4)),A1404=""),"",VLOOKUP(VALUE(LEFT(A1404,FIND(" ",A1404,1))),Actuacions!$A$10:$D$3010,4))</f>
        <v/>
      </c>
      <c r="C1404" s="89"/>
      <c r="D1404" s="89"/>
      <c r="E1404" s="31"/>
      <c r="F1404" s="31"/>
      <c r="G1404" s="32"/>
      <c r="H1404" s="31"/>
    </row>
    <row r="1405" spans="1:8">
      <c r="A1405" s="86"/>
      <c r="B1405" s="88" t="str">
        <f>IF(OR(ISERROR(VLOOKUP(LEFT(A1405,FIND(" ",A1405,1)),Actuacions!$A$10:$D$3010,4)),A1405=""),"",VLOOKUP(VALUE(LEFT(A1405,FIND(" ",A1405,1))),Actuacions!$A$10:$D$3010,4))</f>
        <v/>
      </c>
      <c r="C1405" s="89"/>
      <c r="D1405" s="89"/>
      <c r="E1405" s="31"/>
      <c r="F1405" s="31"/>
      <c r="G1405" s="32"/>
      <c r="H1405" s="31"/>
    </row>
    <row r="1406" spans="1:8">
      <c r="A1406" s="86"/>
      <c r="B1406" s="88" t="str">
        <f>IF(OR(ISERROR(VLOOKUP(LEFT(A1406,FIND(" ",A1406,1)),Actuacions!$A$10:$D$3010,4)),A1406=""),"",VLOOKUP(VALUE(LEFT(A1406,FIND(" ",A1406,1))),Actuacions!$A$10:$D$3010,4))</f>
        <v/>
      </c>
      <c r="C1406" s="89"/>
      <c r="D1406" s="89"/>
      <c r="E1406" s="31"/>
      <c r="F1406" s="31"/>
      <c r="G1406" s="32"/>
      <c r="H1406" s="31"/>
    </row>
    <row r="1407" spans="1:8">
      <c r="A1407" s="86"/>
      <c r="B1407" s="88" t="str">
        <f>IF(OR(ISERROR(VLOOKUP(LEFT(A1407,FIND(" ",A1407,1)),Actuacions!$A$10:$D$3010,4)),A1407=""),"",VLOOKUP(VALUE(LEFT(A1407,FIND(" ",A1407,1))),Actuacions!$A$10:$D$3010,4))</f>
        <v/>
      </c>
      <c r="C1407" s="89"/>
      <c r="D1407" s="89"/>
      <c r="E1407" s="31"/>
      <c r="F1407" s="31"/>
      <c r="G1407" s="32"/>
      <c r="H1407" s="31"/>
    </row>
    <row r="1408" spans="1:8">
      <c r="A1408" s="86"/>
      <c r="B1408" s="88" t="str">
        <f>IF(OR(ISERROR(VLOOKUP(LEFT(A1408,FIND(" ",A1408,1)),Actuacions!$A$10:$D$3010,4)),A1408=""),"",VLOOKUP(VALUE(LEFT(A1408,FIND(" ",A1408,1))),Actuacions!$A$10:$D$3010,4))</f>
        <v/>
      </c>
      <c r="C1408" s="89"/>
      <c r="D1408" s="89"/>
      <c r="E1408" s="31"/>
      <c r="F1408" s="31"/>
      <c r="G1408" s="32"/>
      <c r="H1408" s="31"/>
    </row>
    <row r="1409" spans="1:8">
      <c r="A1409" s="86"/>
      <c r="B1409" s="88" t="str">
        <f>IF(OR(ISERROR(VLOOKUP(LEFT(A1409,FIND(" ",A1409,1)),Actuacions!$A$10:$D$3010,4)),A1409=""),"",VLOOKUP(VALUE(LEFT(A1409,FIND(" ",A1409,1))),Actuacions!$A$10:$D$3010,4))</f>
        <v/>
      </c>
      <c r="C1409" s="89"/>
      <c r="D1409" s="89"/>
      <c r="E1409" s="31"/>
      <c r="F1409" s="31"/>
      <c r="G1409" s="32"/>
      <c r="H1409" s="31"/>
    </row>
    <row r="1410" spans="1:8">
      <c r="A1410" s="86"/>
      <c r="B1410" s="88" t="str">
        <f>IF(OR(ISERROR(VLOOKUP(LEFT(A1410,FIND(" ",A1410,1)),Actuacions!$A$10:$D$3010,4)),A1410=""),"",VLOOKUP(VALUE(LEFT(A1410,FIND(" ",A1410,1))),Actuacions!$A$10:$D$3010,4))</f>
        <v/>
      </c>
      <c r="C1410" s="89"/>
      <c r="D1410" s="89"/>
      <c r="E1410" s="31"/>
      <c r="F1410" s="31"/>
      <c r="G1410" s="32"/>
      <c r="H1410" s="31"/>
    </row>
    <row r="1411" spans="1:8">
      <c r="A1411" s="86"/>
      <c r="B1411" s="88" t="str">
        <f>IF(OR(ISERROR(VLOOKUP(LEFT(A1411,FIND(" ",A1411,1)),Actuacions!$A$10:$D$3010,4)),A1411=""),"",VLOOKUP(VALUE(LEFT(A1411,FIND(" ",A1411,1))),Actuacions!$A$10:$D$3010,4))</f>
        <v/>
      </c>
      <c r="C1411" s="89"/>
      <c r="D1411" s="89"/>
      <c r="E1411" s="31"/>
      <c r="F1411" s="31"/>
      <c r="G1411" s="32"/>
      <c r="H1411" s="31"/>
    </row>
    <row r="1412" spans="1:8">
      <c r="A1412" s="86"/>
      <c r="B1412" s="88" t="str">
        <f>IF(OR(ISERROR(VLOOKUP(LEFT(A1412,FIND(" ",A1412,1)),Actuacions!$A$10:$D$3010,4)),A1412=""),"",VLOOKUP(VALUE(LEFT(A1412,FIND(" ",A1412,1))),Actuacions!$A$10:$D$3010,4))</f>
        <v/>
      </c>
      <c r="C1412" s="89"/>
      <c r="D1412" s="89"/>
      <c r="E1412" s="31"/>
      <c r="F1412" s="31"/>
      <c r="G1412" s="32"/>
      <c r="H1412" s="31"/>
    </row>
    <row r="1413" spans="1:8">
      <c r="A1413" s="86"/>
      <c r="B1413" s="88" t="str">
        <f>IF(OR(ISERROR(VLOOKUP(LEFT(A1413,FIND(" ",A1413,1)),Actuacions!$A$10:$D$3010,4)),A1413=""),"",VLOOKUP(VALUE(LEFT(A1413,FIND(" ",A1413,1))),Actuacions!$A$10:$D$3010,4))</f>
        <v/>
      </c>
      <c r="C1413" s="89"/>
      <c r="D1413" s="89"/>
      <c r="E1413" s="31"/>
      <c r="F1413" s="31"/>
      <c r="G1413" s="32"/>
      <c r="H1413" s="31"/>
    </row>
    <row r="1414" spans="1:8">
      <c r="A1414" s="86"/>
      <c r="B1414" s="88" t="str">
        <f>IF(OR(ISERROR(VLOOKUP(LEFT(A1414,FIND(" ",A1414,1)),Actuacions!$A$10:$D$3010,4)),A1414=""),"",VLOOKUP(VALUE(LEFT(A1414,FIND(" ",A1414,1))),Actuacions!$A$10:$D$3010,4))</f>
        <v/>
      </c>
      <c r="C1414" s="89"/>
      <c r="D1414" s="89"/>
      <c r="E1414" s="31"/>
      <c r="F1414" s="31"/>
      <c r="G1414" s="32"/>
      <c r="H1414" s="31"/>
    </row>
    <row r="1415" spans="1:8">
      <c r="A1415" s="86"/>
      <c r="B1415" s="88" t="str">
        <f>IF(OR(ISERROR(VLOOKUP(LEFT(A1415,FIND(" ",A1415,1)),Actuacions!$A$10:$D$3010,4)),A1415=""),"",VLOOKUP(VALUE(LEFT(A1415,FIND(" ",A1415,1))),Actuacions!$A$10:$D$3010,4))</f>
        <v/>
      </c>
      <c r="C1415" s="89"/>
      <c r="D1415" s="89"/>
      <c r="E1415" s="31"/>
      <c r="F1415" s="31"/>
      <c r="G1415" s="32"/>
      <c r="H1415" s="31"/>
    </row>
    <row r="1416" spans="1:8">
      <c r="A1416" s="86"/>
      <c r="B1416" s="88" t="str">
        <f>IF(OR(ISERROR(VLOOKUP(LEFT(A1416,FIND(" ",A1416,1)),Actuacions!$A$10:$D$3010,4)),A1416=""),"",VLOOKUP(VALUE(LEFT(A1416,FIND(" ",A1416,1))),Actuacions!$A$10:$D$3010,4))</f>
        <v/>
      </c>
      <c r="C1416" s="89"/>
      <c r="D1416" s="89"/>
      <c r="E1416" s="31"/>
      <c r="F1416" s="31"/>
      <c r="G1416" s="32"/>
      <c r="H1416" s="31"/>
    </row>
    <row r="1417" spans="1:8">
      <c r="A1417" s="86"/>
      <c r="B1417" s="88" t="str">
        <f>IF(OR(ISERROR(VLOOKUP(LEFT(A1417,FIND(" ",A1417,1)),Actuacions!$A$10:$D$3010,4)),A1417=""),"",VLOOKUP(VALUE(LEFT(A1417,FIND(" ",A1417,1))),Actuacions!$A$10:$D$3010,4))</f>
        <v/>
      </c>
      <c r="C1417" s="89"/>
      <c r="D1417" s="89"/>
      <c r="E1417" s="31"/>
      <c r="F1417" s="31"/>
      <c r="G1417" s="32"/>
      <c r="H1417" s="31"/>
    </row>
    <row r="1418" spans="1:8">
      <c r="A1418" s="86"/>
      <c r="B1418" s="88" t="str">
        <f>IF(OR(ISERROR(VLOOKUP(LEFT(A1418,FIND(" ",A1418,1)),Actuacions!$A$10:$D$3010,4)),A1418=""),"",VLOOKUP(VALUE(LEFT(A1418,FIND(" ",A1418,1))),Actuacions!$A$10:$D$3010,4))</f>
        <v/>
      </c>
      <c r="C1418" s="89"/>
      <c r="D1418" s="89"/>
      <c r="E1418" s="31"/>
      <c r="F1418" s="31"/>
      <c r="G1418" s="32"/>
      <c r="H1418" s="31"/>
    </row>
    <row r="1419" spans="1:8">
      <c r="A1419" s="86"/>
      <c r="B1419" s="88" t="str">
        <f>IF(OR(ISERROR(VLOOKUP(LEFT(A1419,FIND(" ",A1419,1)),Actuacions!$A$10:$D$3010,4)),A1419=""),"",VLOOKUP(VALUE(LEFT(A1419,FIND(" ",A1419,1))),Actuacions!$A$10:$D$3010,4))</f>
        <v/>
      </c>
      <c r="C1419" s="89"/>
      <c r="D1419" s="89"/>
      <c r="E1419" s="31"/>
      <c r="F1419" s="31"/>
      <c r="G1419" s="32"/>
      <c r="H1419" s="31"/>
    </row>
    <row r="1420" spans="1:8">
      <c r="A1420" s="86"/>
      <c r="B1420" s="88" t="str">
        <f>IF(OR(ISERROR(VLOOKUP(LEFT(A1420,FIND(" ",A1420,1)),Actuacions!$A$10:$D$3010,4)),A1420=""),"",VLOOKUP(VALUE(LEFT(A1420,FIND(" ",A1420,1))),Actuacions!$A$10:$D$3010,4))</f>
        <v/>
      </c>
      <c r="C1420" s="89"/>
      <c r="D1420" s="89"/>
      <c r="E1420" s="31"/>
      <c r="F1420" s="31"/>
      <c r="G1420" s="32"/>
      <c r="H1420" s="31"/>
    </row>
    <row r="1421" spans="1:8">
      <c r="A1421" s="86"/>
      <c r="B1421" s="88" t="str">
        <f>IF(OR(ISERROR(VLOOKUP(LEFT(A1421,FIND(" ",A1421,1)),Actuacions!$A$10:$D$3010,4)),A1421=""),"",VLOOKUP(VALUE(LEFT(A1421,FIND(" ",A1421,1))),Actuacions!$A$10:$D$3010,4))</f>
        <v/>
      </c>
      <c r="C1421" s="89"/>
      <c r="D1421" s="89"/>
      <c r="E1421" s="31"/>
      <c r="F1421" s="31"/>
      <c r="G1421" s="32"/>
      <c r="H1421" s="31"/>
    </row>
    <row r="1422" spans="1:8">
      <c r="A1422" s="86"/>
      <c r="B1422" s="88" t="str">
        <f>IF(OR(ISERROR(VLOOKUP(LEFT(A1422,FIND(" ",A1422,1)),Actuacions!$A$10:$D$3010,4)),A1422=""),"",VLOOKUP(VALUE(LEFT(A1422,FIND(" ",A1422,1))),Actuacions!$A$10:$D$3010,4))</f>
        <v/>
      </c>
      <c r="C1422" s="89"/>
      <c r="D1422" s="89"/>
      <c r="E1422" s="31"/>
      <c r="F1422" s="31"/>
      <c r="G1422" s="32"/>
      <c r="H1422" s="31"/>
    </row>
    <row r="1423" spans="1:8">
      <c r="A1423" s="86"/>
      <c r="B1423" s="88" t="str">
        <f>IF(OR(ISERROR(VLOOKUP(LEFT(A1423,FIND(" ",A1423,1)),Actuacions!$A$10:$D$3010,4)),A1423=""),"",VLOOKUP(VALUE(LEFT(A1423,FIND(" ",A1423,1))),Actuacions!$A$10:$D$3010,4))</f>
        <v/>
      </c>
      <c r="C1423" s="89"/>
      <c r="D1423" s="89"/>
      <c r="E1423" s="31"/>
      <c r="F1423" s="31"/>
      <c r="G1423" s="32"/>
      <c r="H1423" s="31"/>
    </row>
    <row r="1424" spans="1:8">
      <c r="A1424" s="86"/>
      <c r="B1424" s="88" t="str">
        <f>IF(OR(ISERROR(VLOOKUP(LEFT(A1424,FIND(" ",A1424,1)),Actuacions!$A$10:$D$3010,4)),A1424=""),"",VLOOKUP(VALUE(LEFT(A1424,FIND(" ",A1424,1))),Actuacions!$A$10:$D$3010,4))</f>
        <v/>
      </c>
      <c r="C1424" s="89"/>
      <c r="D1424" s="89"/>
      <c r="E1424" s="31"/>
      <c r="F1424" s="31"/>
      <c r="G1424" s="32"/>
      <c r="H1424" s="31"/>
    </row>
    <row r="1425" spans="1:8">
      <c r="A1425" s="86"/>
      <c r="B1425" s="88" t="str">
        <f>IF(OR(ISERROR(VLOOKUP(LEFT(A1425,FIND(" ",A1425,1)),Actuacions!$A$10:$D$3010,4)),A1425=""),"",VLOOKUP(VALUE(LEFT(A1425,FIND(" ",A1425,1))),Actuacions!$A$10:$D$3010,4))</f>
        <v/>
      </c>
      <c r="C1425" s="89"/>
      <c r="D1425" s="89"/>
      <c r="E1425" s="31"/>
      <c r="F1425" s="31"/>
      <c r="G1425" s="32"/>
      <c r="H1425" s="31"/>
    </row>
    <row r="1426" spans="1:8">
      <c r="A1426" s="86"/>
      <c r="B1426" s="88" t="str">
        <f>IF(OR(ISERROR(VLOOKUP(LEFT(A1426,FIND(" ",A1426,1)),Actuacions!$A$10:$D$3010,4)),A1426=""),"",VLOOKUP(VALUE(LEFT(A1426,FIND(" ",A1426,1))),Actuacions!$A$10:$D$3010,4))</f>
        <v/>
      </c>
      <c r="C1426" s="89"/>
      <c r="D1426" s="89"/>
      <c r="E1426" s="31"/>
      <c r="F1426" s="31"/>
      <c r="G1426" s="32"/>
      <c r="H1426" s="31"/>
    </row>
    <row r="1427" spans="1:8">
      <c r="A1427" s="86"/>
      <c r="B1427" s="88" t="str">
        <f>IF(OR(ISERROR(VLOOKUP(LEFT(A1427,FIND(" ",A1427,1)),Actuacions!$A$10:$D$3010,4)),A1427=""),"",VLOOKUP(VALUE(LEFT(A1427,FIND(" ",A1427,1))),Actuacions!$A$10:$D$3010,4))</f>
        <v/>
      </c>
      <c r="C1427" s="89"/>
      <c r="D1427" s="89"/>
      <c r="E1427" s="31"/>
      <c r="F1427" s="31"/>
      <c r="G1427" s="32"/>
      <c r="H1427" s="31"/>
    </row>
    <row r="1428" spans="1:8">
      <c r="A1428" s="86"/>
      <c r="B1428" s="88" t="str">
        <f>IF(OR(ISERROR(VLOOKUP(LEFT(A1428,FIND(" ",A1428,1)),Actuacions!$A$10:$D$3010,4)),A1428=""),"",VLOOKUP(VALUE(LEFT(A1428,FIND(" ",A1428,1))),Actuacions!$A$10:$D$3010,4))</f>
        <v/>
      </c>
      <c r="C1428" s="89"/>
      <c r="D1428" s="89"/>
      <c r="E1428" s="31"/>
      <c r="F1428" s="31"/>
      <c r="G1428" s="32"/>
      <c r="H1428" s="31"/>
    </row>
    <row r="1429" spans="1:8">
      <c r="A1429" s="86"/>
      <c r="B1429" s="88" t="str">
        <f>IF(OR(ISERROR(VLOOKUP(LEFT(A1429,FIND(" ",A1429,1)),Actuacions!$A$10:$D$3010,4)),A1429=""),"",VLOOKUP(VALUE(LEFT(A1429,FIND(" ",A1429,1))),Actuacions!$A$10:$D$3010,4))</f>
        <v/>
      </c>
      <c r="C1429" s="89"/>
      <c r="D1429" s="89"/>
      <c r="E1429" s="31"/>
      <c r="F1429" s="31"/>
      <c r="G1429" s="32"/>
      <c r="H1429" s="31"/>
    </row>
    <row r="1430" spans="1:8">
      <c r="A1430" s="86"/>
      <c r="B1430" s="88" t="str">
        <f>IF(OR(ISERROR(VLOOKUP(LEFT(A1430,FIND(" ",A1430,1)),Actuacions!$A$10:$D$3010,4)),A1430=""),"",VLOOKUP(VALUE(LEFT(A1430,FIND(" ",A1430,1))),Actuacions!$A$10:$D$3010,4))</f>
        <v/>
      </c>
      <c r="C1430" s="89"/>
      <c r="D1430" s="89"/>
      <c r="E1430" s="31"/>
      <c r="F1430" s="31"/>
      <c r="G1430" s="32"/>
      <c r="H1430" s="31"/>
    </row>
    <row r="1431" spans="1:8">
      <c r="A1431" s="86"/>
      <c r="B1431" s="88" t="str">
        <f>IF(OR(ISERROR(VLOOKUP(LEFT(A1431,FIND(" ",A1431,1)),Actuacions!$A$10:$D$3010,4)),A1431=""),"",VLOOKUP(VALUE(LEFT(A1431,FIND(" ",A1431,1))),Actuacions!$A$10:$D$3010,4))</f>
        <v/>
      </c>
      <c r="C1431" s="89"/>
      <c r="D1431" s="89"/>
      <c r="E1431" s="31"/>
      <c r="F1431" s="31"/>
      <c r="G1431" s="32"/>
      <c r="H1431" s="31"/>
    </row>
    <row r="1432" spans="1:8">
      <c r="A1432" s="86"/>
      <c r="B1432" s="88" t="str">
        <f>IF(OR(ISERROR(VLOOKUP(LEFT(A1432,FIND(" ",A1432,1)),Actuacions!$A$10:$D$3010,4)),A1432=""),"",VLOOKUP(VALUE(LEFT(A1432,FIND(" ",A1432,1))),Actuacions!$A$10:$D$3010,4))</f>
        <v/>
      </c>
      <c r="C1432" s="89"/>
      <c r="D1432" s="89"/>
      <c r="E1432" s="31"/>
      <c r="F1432" s="31"/>
      <c r="G1432" s="32"/>
      <c r="H1432" s="31"/>
    </row>
    <row r="1433" spans="1:8">
      <c r="A1433" s="86"/>
      <c r="B1433" s="88" t="str">
        <f>IF(OR(ISERROR(VLOOKUP(LEFT(A1433,FIND(" ",A1433,1)),Actuacions!$A$10:$D$3010,4)),A1433=""),"",VLOOKUP(VALUE(LEFT(A1433,FIND(" ",A1433,1))),Actuacions!$A$10:$D$3010,4))</f>
        <v/>
      </c>
      <c r="C1433" s="89"/>
      <c r="D1433" s="89"/>
      <c r="E1433" s="31"/>
      <c r="F1433" s="31"/>
      <c r="G1433" s="32"/>
      <c r="H1433" s="31"/>
    </row>
    <row r="1434" spans="1:8">
      <c r="A1434" s="86"/>
      <c r="B1434" s="88" t="str">
        <f>IF(OR(ISERROR(VLOOKUP(LEFT(A1434,FIND(" ",A1434,1)),Actuacions!$A$10:$D$3010,4)),A1434=""),"",VLOOKUP(VALUE(LEFT(A1434,FIND(" ",A1434,1))),Actuacions!$A$10:$D$3010,4))</f>
        <v/>
      </c>
      <c r="C1434" s="89"/>
      <c r="D1434" s="89"/>
      <c r="E1434" s="31"/>
      <c r="F1434" s="31"/>
      <c r="G1434" s="32"/>
      <c r="H1434" s="31"/>
    </row>
    <row r="1435" spans="1:8">
      <c r="A1435" s="86"/>
      <c r="B1435" s="88" t="str">
        <f>IF(OR(ISERROR(VLOOKUP(LEFT(A1435,FIND(" ",A1435,1)),Actuacions!$A$10:$D$3010,4)),A1435=""),"",VLOOKUP(VALUE(LEFT(A1435,FIND(" ",A1435,1))),Actuacions!$A$10:$D$3010,4))</f>
        <v/>
      </c>
      <c r="C1435" s="89"/>
      <c r="D1435" s="89"/>
      <c r="E1435" s="31"/>
      <c r="F1435" s="31"/>
      <c r="G1435" s="32"/>
      <c r="H1435" s="31"/>
    </row>
    <row r="1436" spans="1:8">
      <c r="A1436" s="86"/>
      <c r="B1436" s="88" t="str">
        <f>IF(OR(ISERROR(VLOOKUP(LEFT(A1436,FIND(" ",A1436,1)),Actuacions!$A$10:$D$3010,4)),A1436=""),"",VLOOKUP(VALUE(LEFT(A1436,FIND(" ",A1436,1))),Actuacions!$A$10:$D$3010,4))</f>
        <v/>
      </c>
      <c r="C1436" s="89"/>
      <c r="D1436" s="89"/>
      <c r="E1436" s="31"/>
      <c r="F1436" s="31"/>
      <c r="G1436" s="32"/>
      <c r="H1436" s="31"/>
    </row>
    <row r="1437" spans="1:8">
      <c r="A1437" s="86"/>
      <c r="B1437" s="88" t="str">
        <f>IF(OR(ISERROR(VLOOKUP(LEFT(A1437,FIND(" ",A1437,1)),Actuacions!$A$10:$D$3010,4)),A1437=""),"",VLOOKUP(VALUE(LEFT(A1437,FIND(" ",A1437,1))),Actuacions!$A$10:$D$3010,4))</f>
        <v/>
      </c>
      <c r="C1437" s="89"/>
      <c r="D1437" s="89"/>
      <c r="E1437" s="31"/>
      <c r="F1437" s="31"/>
      <c r="G1437" s="32"/>
      <c r="H1437" s="31"/>
    </row>
    <row r="1438" spans="1:8">
      <c r="A1438" s="86"/>
      <c r="B1438" s="88" t="str">
        <f>IF(OR(ISERROR(VLOOKUP(LEFT(A1438,FIND(" ",A1438,1)),Actuacions!$A$10:$D$3010,4)),A1438=""),"",VLOOKUP(VALUE(LEFT(A1438,FIND(" ",A1438,1))),Actuacions!$A$10:$D$3010,4))</f>
        <v/>
      </c>
      <c r="C1438" s="89"/>
      <c r="D1438" s="89"/>
      <c r="E1438" s="31"/>
      <c r="F1438" s="31"/>
      <c r="G1438" s="32"/>
      <c r="H1438" s="31"/>
    </row>
    <row r="1439" spans="1:8">
      <c r="A1439" s="86"/>
      <c r="B1439" s="88" t="str">
        <f>IF(OR(ISERROR(VLOOKUP(LEFT(A1439,FIND(" ",A1439,1)),Actuacions!$A$10:$D$3010,4)),A1439=""),"",VLOOKUP(VALUE(LEFT(A1439,FIND(" ",A1439,1))),Actuacions!$A$10:$D$3010,4))</f>
        <v/>
      </c>
      <c r="C1439" s="89"/>
      <c r="D1439" s="89"/>
      <c r="E1439" s="31"/>
      <c r="F1439" s="31"/>
      <c r="G1439" s="32"/>
      <c r="H1439" s="31"/>
    </row>
    <row r="1440" spans="1:8">
      <c r="A1440" s="86"/>
      <c r="B1440" s="88" t="str">
        <f>IF(OR(ISERROR(VLOOKUP(LEFT(A1440,FIND(" ",A1440,1)),Actuacions!$A$10:$D$3010,4)),A1440=""),"",VLOOKUP(VALUE(LEFT(A1440,FIND(" ",A1440,1))),Actuacions!$A$10:$D$3010,4))</f>
        <v/>
      </c>
      <c r="C1440" s="89"/>
      <c r="D1440" s="89"/>
      <c r="E1440" s="31"/>
      <c r="F1440" s="31"/>
      <c r="G1440" s="32"/>
      <c r="H1440" s="31"/>
    </row>
    <row r="1441" spans="1:8">
      <c r="A1441" s="86"/>
      <c r="B1441" s="88" t="str">
        <f>IF(OR(ISERROR(VLOOKUP(LEFT(A1441,FIND(" ",A1441,1)),Actuacions!$A$10:$D$3010,4)),A1441=""),"",VLOOKUP(VALUE(LEFT(A1441,FIND(" ",A1441,1))),Actuacions!$A$10:$D$3010,4))</f>
        <v/>
      </c>
      <c r="C1441" s="89"/>
      <c r="D1441" s="89"/>
      <c r="E1441" s="31"/>
      <c r="F1441" s="31"/>
      <c r="G1441" s="32"/>
      <c r="H1441" s="31"/>
    </row>
    <row r="1442" spans="1:8">
      <c r="A1442" s="86"/>
      <c r="B1442" s="88" t="str">
        <f>IF(OR(ISERROR(VLOOKUP(LEFT(A1442,FIND(" ",A1442,1)),Actuacions!$A$10:$D$3010,4)),A1442=""),"",VLOOKUP(VALUE(LEFT(A1442,FIND(" ",A1442,1))),Actuacions!$A$10:$D$3010,4))</f>
        <v/>
      </c>
      <c r="C1442" s="89"/>
      <c r="D1442" s="89"/>
      <c r="E1442" s="31"/>
      <c r="F1442" s="31"/>
      <c r="G1442" s="32"/>
      <c r="H1442" s="31"/>
    </row>
    <row r="1443" spans="1:8">
      <c r="A1443" s="86"/>
      <c r="B1443" s="88" t="str">
        <f>IF(OR(ISERROR(VLOOKUP(LEFT(A1443,FIND(" ",A1443,1)),Actuacions!$A$10:$D$3010,4)),A1443=""),"",VLOOKUP(VALUE(LEFT(A1443,FIND(" ",A1443,1))),Actuacions!$A$10:$D$3010,4))</f>
        <v/>
      </c>
      <c r="C1443" s="89"/>
      <c r="D1443" s="89"/>
      <c r="E1443" s="31"/>
      <c r="F1443" s="31"/>
      <c r="G1443" s="32"/>
      <c r="H1443" s="31"/>
    </row>
    <row r="1444" spans="1:8">
      <c r="A1444" s="86"/>
      <c r="B1444" s="88" t="str">
        <f>IF(OR(ISERROR(VLOOKUP(LEFT(A1444,FIND(" ",A1444,1)),Actuacions!$A$10:$D$3010,4)),A1444=""),"",VLOOKUP(VALUE(LEFT(A1444,FIND(" ",A1444,1))),Actuacions!$A$10:$D$3010,4))</f>
        <v/>
      </c>
      <c r="C1444" s="89"/>
      <c r="D1444" s="89"/>
      <c r="E1444" s="31"/>
      <c r="F1444" s="31"/>
      <c r="G1444" s="32"/>
      <c r="H1444" s="31"/>
    </row>
    <row r="1445" spans="1:8">
      <c r="A1445" s="86"/>
      <c r="B1445" s="88" t="str">
        <f>IF(OR(ISERROR(VLOOKUP(LEFT(A1445,FIND(" ",A1445,1)),Actuacions!$A$10:$D$3010,4)),A1445=""),"",VLOOKUP(VALUE(LEFT(A1445,FIND(" ",A1445,1))),Actuacions!$A$10:$D$3010,4))</f>
        <v/>
      </c>
      <c r="C1445" s="89"/>
      <c r="D1445" s="89"/>
      <c r="E1445" s="31"/>
      <c r="F1445" s="31"/>
      <c r="G1445" s="32"/>
      <c r="H1445" s="31"/>
    </row>
    <row r="1446" spans="1:8">
      <c r="A1446" s="86"/>
      <c r="B1446" s="88" t="str">
        <f>IF(OR(ISERROR(VLOOKUP(LEFT(A1446,FIND(" ",A1446,1)),Actuacions!$A$10:$D$3010,4)),A1446=""),"",VLOOKUP(VALUE(LEFT(A1446,FIND(" ",A1446,1))),Actuacions!$A$10:$D$3010,4))</f>
        <v/>
      </c>
      <c r="C1446" s="89"/>
      <c r="D1446" s="89"/>
      <c r="E1446" s="31"/>
      <c r="F1446" s="31"/>
      <c r="G1446" s="32"/>
      <c r="H1446" s="31"/>
    </row>
    <row r="1447" spans="1:8">
      <c r="A1447" s="86"/>
      <c r="B1447" s="88" t="str">
        <f>IF(OR(ISERROR(VLOOKUP(LEFT(A1447,FIND(" ",A1447,1)),Actuacions!$A$10:$D$3010,4)),A1447=""),"",VLOOKUP(VALUE(LEFT(A1447,FIND(" ",A1447,1))),Actuacions!$A$10:$D$3010,4))</f>
        <v/>
      </c>
      <c r="C1447" s="89"/>
      <c r="D1447" s="89"/>
      <c r="E1447" s="31"/>
      <c r="F1447" s="31"/>
      <c r="G1447" s="32"/>
      <c r="H1447" s="31"/>
    </row>
    <row r="1448" spans="1:8">
      <c r="A1448" s="86"/>
      <c r="B1448" s="88" t="str">
        <f>IF(OR(ISERROR(VLOOKUP(LEFT(A1448,FIND(" ",A1448,1)),Actuacions!$A$10:$D$3010,4)),A1448=""),"",VLOOKUP(VALUE(LEFT(A1448,FIND(" ",A1448,1))),Actuacions!$A$10:$D$3010,4))</f>
        <v/>
      </c>
      <c r="C1448" s="89"/>
      <c r="D1448" s="89"/>
      <c r="E1448" s="31"/>
      <c r="F1448" s="31"/>
      <c r="G1448" s="32"/>
      <c r="H1448" s="31"/>
    </row>
    <row r="1449" spans="1:8">
      <c r="A1449" s="86"/>
      <c r="B1449" s="88" t="str">
        <f>IF(OR(ISERROR(VLOOKUP(LEFT(A1449,FIND(" ",A1449,1)),Actuacions!$A$10:$D$3010,4)),A1449=""),"",VLOOKUP(VALUE(LEFT(A1449,FIND(" ",A1449,1))),Actuacions!$A$10:$D$3010,4))</f>
        <v/>
      </c>
      <c r="C1449" s="89"/>
      <c r="D1449" s="89"/>
      <c r="E1449" s="31"/>
      <c r="F1449" s="31"/>
      <c r="G1449" s="32"/>
      <c r="H1449" s="31"/>
    </row>
    <row r="1450" spans="1:8">
      <c r="A1450" s="86"/>
      <c r="B1450" s="88" t="str">
        <f>IF(OR(ISERROR(VLOOKUP(LEFT(A1450,FIND(" ",A1450,1)),Actuacions!$A$10:$D$3010,4)),A1450=""),"",VLOOKUP(VALUE(LEFT(A1450,FIND(" ",A1450,1))),Actuacions!$A$10:$D$3010,4))</f>
        <v/>
      </c>
      <c r="C1450" s="89"/>
      <c r="D1450" s="89"/>
      <c r="E1450" s="31"/>
      <c r="F1450" s="31"/>
      <c r="G1450" s="32"/>
      <c r="H1450" s="31"/>
    </row>
    <row r="1451" spans="1:8">
      <c r="A1451" s="86"/>
      <c r="B1451" s="88" t="str">
        <f>IF(OR(ISERROR(VLOOKUP(LEFT(A1451,FIND(" ",A1451,1)),Actuacions!$A$10:$D$3010,4)),A1451=""),"",VLOOKUP(VALUE(LEFT(A1451,FIND(" ",A1451,1))),Actuacions!$A$10:$D$3010,4))</f>
        <v/>
      </c>
      <c r="C1451" s="89"/>
      <c r="D1451" s="89"/>
      <c r="E1451" s="31"/>
      <c r="F1451" s="31"/>
      <c r="G1451" s="32"/>
      <c r="H1451" s="31"/>
    </row>
    <row r="1452" spans="1:8">
      <c r="A1452" s="86"/>
      <c r="B1452" s="88" t="str">
        <f>IF(OR(ISERROR(VLOOKUP(LEFT(A1452,FIND(" ",A1452,1)),Actuacions!$A$10:$D$3010,4)),A1452=""),"",VLOOKUP(VALUE(LEFT(A1452,FIND(" ",A1452,1))),Actuacions!$A$10:$D$3010,4))</f>
        <v/>
      </c>
      <c r="C1452" s="89"/>
      <c r="D1452" s="89"/>
      <c r="E1452" s="31"/>
      <c r="F1452" s="31"/>
      <c r="G1452" s="32"/>
      <c r="H1452" s="31"/>
    </row>
    <row r="1453" spans="1:8">
      <c r="A1453" s="86"/>
      <c r="B1453" s="88" t="str">
        <f>IF(OR(ISERROR(VLOOKUP(LEFT(A1453,FIND(" ",A1453,1)),Actuacions!$A$10:$D$3010,4)),A1453=""),"",VLOOKUP(VALUE(LEFT(A1453,FIND(" ",A1453,1))),Actuacions!$A$10:$D$3010,4))</f>
        <v/>
      </c>
      <c r="C1453" s="89"/>
      <c r="D1453" s="89"/>
      <c r="E1453" s="31"/>
      <c r="F1453" s="31"/>
      <c r="G1453" s="32"/>
      <c r="H1453" s="31"/>
    </row>
    <row r="1454" spans="1:8">
      <c r="A1454" s="86"/>
      <c r="B1454" s="88" t="str">
        <f>IF(OR(ISERROR(VLOOKUP(LEFT(A1454,FIND(" ",A1454,1)),Actuacions!$A$10:$D$3010,4)),A1454=""),"",VLOOKUP(VALUE(LEFT(A1454,FIND(" ",A1454,1))),Actuacions!$A$10:$D$3010,4))</f>
        <v/>
      </c>
      <c r="C1454" s="89"/>
      <c r="D1454" s="89"/>
      <c r="E1454" s="31"/>
      <c r="F1454" s="31"/>
      <c r="G1454" s="32"/>
      <c r="H1454" s="31"/>
    </row>
    <row r="1455" spans="1:8">
      <c r="A1455" s="86"/>
      <c r="B1455" s="88" t="str">
        <f>IF(OR(ISERROR(VLOOKUP(LEFT(A1455,FIND(" ",A1455,1)),Actuacions!$A$10:$D$3010,4)),A1455=""),"",VLOOKUP(VALUE(LEFT(A1455,FIND(" ",A1455,1))),Actuacions!$A$10:$D$3010,4))</f>
        <v/>
      </c>
      <c r="C1455" s="89"/>
      <c r="D1455" s="89"/>
      <c r="E1455" s="31"/>
      <c r="F1455" s="31"/>
      <c r="G1455" s="32"/>
      <c r="H1455" s="31"/>
    </row>
    <row r="1456" spans="1:8">
      <c r="A1456" s="86"/>
      <c r="B1456" s="88" t="str">
        <f>IF(OR(ISERROR(VLOOKUP(LEFT(A1456,FIND(" ",A1456,1)),Actuacions!$A$10:$D$3010,4)),A1456=""),"",VLOOKUP(VALUE(LEFT(A1456,FIND(" ",A1456,1))),Actuacions!$A$10:$D$3010,4))</f>
        <v/>
      </c>
      <c r="C1456" s="89"/>
      <c r="D1456" s="89"/>
      <c r="E1456" s="31"/>
      <c r="F1456" s="31"/>
      <c r="G1456" s="32"/>
      <c r="H1456" s="31"/>
    </row>
    <row r="1457" spans="1:8">
      <c r="A1457" s="86"/>
      <c r="B1457" s="88" t="str">
        <f>IF(OR(ISERROR(VLOOKUP(LEFT(A1457,FIND(" ",A1457,1)),Actuacions!$A$10:$D$3010,4)),A1457=""),"",VLOOKUP(VALUE(LEFT(A1457,FIND(" ",A1457,1))),Actuacions!$A$10:$D$3010,4))</f>
        <v/>
      </c>
      <c r="C1457" s="89"/>
      <c r="D1457" s="89"/>
      <c r="E1457" s="31"/>
      <c r="F1457" s="31"/>
      <c r="G1457" s="32"/>
      <c r="H1457" s="31"/>
    </row>
    <row r="1458" spans="1:8">
      <c r="A1458" s="86"/>
      <c r="B1458" s="88" t="str">
        <f>IF(OR(ISERROR(VLOOKUP(LEFT(A1458,FIND(" ",A1458,1)),Actuacions!$A$10:$D$3010,4)),A1458=""),"",VLOOKUP(VALUE(LEFT(A1458,FIND(" ",A1458,1))),Actuacions!$A$10:$D$3010,4))</f>
        <v/>
      </c>
      <c r="C1458" s="89"/>
      <c r="D1458" s="89"/>
      <c r="E1458" s="31"/>
      <c r="F1458" s="31"/>
      <c r="G1458" s="32"/>
      <c r="H1458" s="31"/>
    </row>
    <row r="1459" spans="1:8">
      <c r="A1459" s="86"/>
      <c r="B1459" s="88" t="str">
        <f>IF(OR(ISERROR(VLOOKUP(LEFT(A1459,FIND(" ",A1459,1)),Actuacions!$A$10:$D$3010,4)),A1459=""),"",VLOOKUP(VALUE(LEFT(A1459,FIND(" ",A1459,1))),Actuacions!$A$10:$D$3010,4))</f>
        <v/>
      </c>
      <c r="C1459" s="89"/>
      <c r="D1459" s="89"/>
      <c r="E1459" s="31"/>
      <c r="F1459" s="31"/>
      <c r="G1459" s="32"/>
      <c r="H1459" s="31"/>
    </row>
    <row r="1460" spans="1:8">
      <c r="A1460" s="86"/>
      <c r="B1460" s="88" t="str">
        <f>IF(OR(ISERROR(VLOOKUP(LEFT(A1460,FIND(" ",A1460,1)),Actuacions!$A$10:$D$3010,4)),A1460=""),"",VLOOKUP(VALUE(LEFT(A1460,FIND(" ",A1460,1))),Actuacions!$A$10:$D$3010,4))</f>
        <v/>
      </c>
      <c r="C1460" s="89"/>
      <c r="D1460" s="89"/>
      <c r="E1460" s="31"/>
      <c r="F1460" s="31"/>
      <c r="G1460" s="32"/>
      <c r="H1460" s="31"/>
    </row>
    <row r="1461" spans="1:8">
      <c r="A1461" s="86"/>
      <c r="B1461" s="88" t="str">
        <f>IF(OR(ISERROR(VLOOKUP(LEFT(A1461,FIND(" ",A1461,1)),Actuacions!$A$10:$D$3010,4)),A1461=""),"",VLOOKUP(VALUE(LEFT(A1461,FIND(" ",A1461,1))),Actuacions!$A$10:$D$3010,4))</f>
        <v/>
      </c>
      <c r="C1461" s="89"/>
      <c r="D1461" s="89"/>
      <c r="E1461" s="31"/>
      <c r="F1461" s="31"/>
      <c r="G1461" s="32"/>
      <c r="H1461" s="31"/>
    </row>
    <row r="1462" spans="1:8">
      <c r="A1462" s="86"/>
      <c r="B1462" s="88" t="str">
        <f>IF(OR(ISERROR(VLOOKUP(LEFT(A1462,FIND(" ",A1462,1)),Actuacions!$A$10:$D$3010,4)),A1462=""),"",VLOOKUP(VALUE(LEFT(A1462,FIND(" ",A1462,1))),Actuacions!$A$10:$D$3010,4))</f>
        <v/>
      </c>
      <c r="C1462" s="89"/>
      <c r="D1462" s="89"/>
      <c r="E1462" s="31"/>
      <c r="F1462" s="31"/>
      <c r="G1462" s="32"/>
      <c r="H1462" s="31"/>
    </row>
    <row r="1463" spans="1:8">
      <c r="A1463" s="86"/>
      <c r="B1463" s="88" t="str">
        <f>IF(OR(ISERROR(VLOOKUP(LEFT(A1463,FIND(" ",A1463,1)),Actuacions!$A$10:$D$3010,4)),A1463=""),"",VLOOKUP(VALUE(LEFT(A1463,FIND(" ",A1463,1))),Actuacions!$A$10:$D$3010,4))</f>
        <v/>
      </c>
      <c r="C1463" s="89"/>
      <c r="D1463" s="89"/>
      <c r="E1463" s="31"/>
      <c r="F1463" s="31"/>
      <c r="G1463" s="32"/>
      <c r="H1463" s="31"/>
    </row>
    <row r="1464" spans="1:8">
      <c r="A1464" s="86"/>
      <c r="B1464" s="88" t="str">
        <f>IF(OR(ISERROR(VLOOKUP(LEFT(A1464,FIND(" ",A1464,1)),Actuacions!$A$10:$D$3010,4)),A1464=""),"",VLOOKUP(VALUE(LEFT(A1464,FIND(" ",A1464,1))),Actuacions!$A$10:$D$3010,4))</f>
        <v/>
      </c>
      <c r="C1464" s="89"/>
      <c r="D1464" s="89"/>
      <c r="E1464" s="31"/>
      <c r="F1464" s="31"/>
      <c r="G1464" s="32"/>
      <c r="H1464" s="31"/>
    </row>
    <row r="1465" spans="1:8">
      <c r="A1465" s="86"/>
      <c r="B1465" s="88" t="str">
        <f>IF(OR(ISERROR(VLOOKUP(LEFT(A1465,FIND(" ",A1465,1)),Actuacions!$A$10:$D$3010,4)),A1465=""),"",VLOOKUP(VALUE(LEFT(A1465,FIND(" ",A1465,1))),Actuacions!$A$10:$D$3010,4))</f>
        <v/>
      </c>
      <c r="C1465" s="89"/>
      <c r="D1465" s="89"/>
      <c r="E1465" s="31"/>
      <c r="F1465" s="31"/>
      <c r="G1465" s="32"/>
      <c r="H1465" s="31"/>
    </row>
    <row r="1466" spans="1:8">
      <c r="A1466" s="86"/>
      <c r="B1466" s="88" t="str">
        <f>IF(OR(ISERROR(VLOOKUP(LEFT(A1466,FIND(" ",A1466,1)),Actuacions!$A$10:$D$3010,4)),A1466=""),"",VLOOKUP(VALUE(LEFT(A1466,FIND(" ",A1466,1))),Actuacions!$A$10:$D$3010,4))</f>
        <v/>
      </c>
      <c r="C1466" s="89"/>
      <c r="D1466" s="89"/>
      <c r="E1466" s="31"/>
      <c r="F1466" s="31"/>
      <c r="G1466" s="32"/>
      <c r="H1466" s="31"/>
    </row>
    <row r="1467" spans="1:8">
      <c r="A1467" s="86"/>
      <c r="B1467" s="88" t="str">
        <f>IF(OR(ISERROR(VLOOKUP(LEFT(A1467,FIND(" ",A1467,1)),Actuacions!$A$10:$D$3010,4)),A1467=""),"",VLOOKUP(VALUE(LEFT(A1467,FIND(" ",A1467,1))),Actuacions!$A$10:$D$3010,4))</f>
        <v/>
      </c>
      <c r="C1467" s="89"/>
      <c r="D1467" s="89"/>
      <c r="E1467" s="31"/>
      <c r="F1467" s="31"/>
      <c r="G1467" s="32"/>
      <c r="H1467" s="31"/>
    </row>
    <row r="1468" spans="1:8">
      <c r="A1468" s="86"/>
      <c r="B1468" s="88" t="str">
        <f>IF(OR(ISERROR(VLOOKUP(LEFT(A1468,FIND(" ",A1468,1)),Actuacions!$A$10:$D$3010,4)),A1468=""),"",VLOOKUP(VALUE(LEFT(A1468,FIND(" ",A1468,1))),Actuacions!$A$10:$D$3010,4))</f>
        <v/>
      </c>
      <c r="C1468" s="89"/>
      <c r="D1468" s="89"/>
      <c r="E1468" s="31"/>
      <c r="F1468" s="31"/>
      <c r="G1468" s="32"/>
      <c r="H1468" s="31"/>
    </row>
    <row r="1469" spans="1:8">
      <c r="A1469" s="86"/>
      <c r="B1469" s="88" t="str">
        <f>IF(OR(ISERROR(VLOOKUP(LEFT(A1469,FIND(" ",A1469,1)),Actuacions!$A$10:$D$3010,4)),A1469=""),"",VLOOKUP(VALUE(LEFT(A1469,FIND(" ",A1469,1))),Actuacions!$A$10:$D$3010,4))</f>
        <v/>
      </c>
      <c r="C1469" s="89"/>
      <c r="D1469" s="89"/>
      <c r="E1469" s="31"/>
      <c r="F1469" s="31"/>
      <c r="G1469" s="32"/>
      <c r="H1469" s="31"/>
    </row>
    <row r="1470" spans="1:8">
      <c r="A1470" s="86"/>
      <c r="B1470" s="88" t="str">
        <f>IF(OR(ISERROR(VLOOKUP(LEFT(A1470,FIND(" ",A1470,1)),Actuacions!$A$10:$D$3010,4)),A1470=""),"",VLOOKUP(VALUE(LEFT(A1470,FIND(" ",A1470,1))),Actuacions!$A$10:$D$3010,4))</f>
        <v/>
      </c>
      <c r="C1470" s="89"/>
      <c r="D1470" s="89"/>
      <c r="E1470" s="31"/>
      <c r="F1470" s="31"/>
      <c r="G1470" s="32"/>
      <c r="H1470" s="31"/>
    </row>
    <row r="1471" spans="1:8">
      <c r="A1471" s="86"/>
      <c r="B1471" s="88" t="str">
        <f>IF(OR(ISERROR(VLOOKUP(LEFT(A1471,FIND(" ",A1471,1)),Actuacions!$A$10:$D$3010,4)),A1471=""),"",VLOOKUP(VALUE(LEFT(A1471,FIND(" ",A1471,1))),Actuacions!$A$10:$D$3010,4))</f>
        <v/>
      </c>
      <c r="C1471" s="89"/>
      <c r="D1471" s="89"/>
      <c r="E1471" s="31"/>
      <c r="F1471" s="31"/>
      <c r="G1471" s="32"/>
      <c r="H1471" s="31"/>
    </row>
    <row r="1472" spans="1:8">
      <c r="A1472" s="86"/>
      <c r="B1472" s="88" t="str">
        <f>IF(OR(ISERROR(VLOOKUP(LEFT(A1472,FIND(" ",A1472,1)),Actuacions!$A$10:$D$3010,4)),A1472=""),"",VLOOKUP(VALUE(LEFT(A1472,FIND(" ",A1472,1))),Actuacions!$A$10:$D$3010,4))</f>
        <v/>
      </c>
      <c r="C1472" s="89"/>
      <c r="D1472" s="89"/>
      <c r="E1472" s="31"/>
      <c r="F1472" s="31"/>
      <c r="G1472" s="32"/>
      <c r="H1472" s="31"/>
    </row>
    <row r="1473" spans="1:8">
      <c r="A1473" s="86"/>
      <c r="B1473" s="88" t="str">
        <f>IF(OR(ISERROR(VLOOKUP(LEFT(A1473,FIND(" ",A1473,1)),Actuacions!$A$10:$D$3010,4)),A1473=""),"",VLOOKUP(VALUE(LEFT(A1473,FIND(" ",A1473,1))),Actuacions!$A$10:$D$3010,4))</f>
        <v/>
      </c>
      <c r="C1473" s="89"/>
      <c r="D1473" s="89"/>
      <c r="E1473" s="31"/>
      <c r="F1473" s="31"/>
      <c r="G1473" s="32"/>
      <c r="H1473" s="31"/>
    </row>
    <row r="1474" spans="1:8">
      <c r="A1474" s="86"/>
      <c r="B1474" s="88" t="str">
        <f>IF(OR(ISERROR(VLOOKUP(LEFT(A1474,FIND(" ",A1474,1)),Actuacions!$A$10:$D$3010,4)),A1474=""),"",VLOOKUP(VALUE(LEFT(A1474,FIND(" ",A1474,1))),Actuacions!$A$10:$D$3010,4))</f>
        <v/>
      </c>
      <c r="C1474" s="89"/>
      <c r="D1474" s="89"/>
      <c r="E1474" s="31"/>
      <c r="F1474" s="31"/>
      <c r="G1474" s="32"/>
      <c r="H1474" s="31"/>
    </row>
    <row r="1475" spans="1:8">
      <c r="A1475" s="86"/>
      <c r="B1475" s="88" t="str">
        <f>IF(OR(ISERROR(VLOOKUP(LEFT(A1475,FIND(" ",A1475,1)),Actuacions!$A$10:$D$3010,4)),A1475=""),"",VLOOKUP(VALUE(LEFT(A1475,FIND(" ",A1475,1))),Actuacions!$A$10:$D$3010,4))</f>
        <v/>
      </c>
      <c r="C1475" s="89"/>
      <c r="D1475" s="89"/>
      <c r="E1475" s="31"/>
      <c r="F1475" s="31"/>
      <c r="G1475" s="32"/>
      <c r="H1475" s="31"/>
    </row>
    <row r="1476" spans="1:8">
      <c r="A1476" s="86"/>
      <c r="B1476" s="88" t="str">
        <f>IF(OR(ISERROR(VLOOKUP(LEFT(A1476,FIND(" ",A1476,1)),Actuacions!$A$10:$D$3010,4)),A1476=""),"",VLOOKUP(VALUE(LEFT(A1476,FIND(" ",A1476,1))),Actuacions!$A$10:$D$3010,4))</f>
        <v/>
      </c>
      <c r="C1476" s="89"/>
      <c r="D1476" s="89"/>
      <c r="E1476" s="31"/>
      <c r="F1476" s="31"/>
      <c r="G1476" s="32"/>
      <c r="H1476" s="31"/>
    </row>
    <row r="1477" spans="1:8">
      <c r="A1477" s="86"/>
      <c r="B1477" s="88" t="str">
        <f>IF(OR(ISERROR(VLOOKUP(LEFT(A1477,FIND(" ",A1477,1)),Actuacions!$A$10:$D$3010,4)),A1477=""),"",VLOOKUP(VALUE(LEFT(A1477,FIND(" ",A1477,1))),Actuacions!$A$10:$D$3010,4))</f>
        <v/>
      </c>
      <c r="C1477" s="89"/>
      <c r="D1477" s="89"/>
      <c r="E1477" s="31"/>
      <c r="F1477" s="31"/>
      <c r="G1477" s="32"/>
      <c r="H1477" s="31"/>
    </row>
    <row r="1478" spans="1:8">
      <c r="A1478" s="86"/>
      <c r="B1478" s="88" t="str">
        <f>IF(OR(ISERROR(VLOOKUP(LEFT(A1478,FIND(" ",A1478,1)),Actuacions!$A$10:$D$3010,4)),A1478=""),"",VLOOKUP(VALUE(LEFT(A1478,FIND(" ",A1478,1))),Actuacions!$A$10:$D$3010,4))</f>
        <v/>
      </c>
      <c r="C1478" s="89"/>
      <c r="D1478" s="89"/>
      <c r="E1478" s="31"/>
      <c r="F1478" s="31"/>
      <c r="G1478" s="32"/>
      <c r="H1478" s="31"/>
    </row>
    <row r="1479" spans="1:8">
      <c r="A1479" s="86"/>
      <c r="B1479" s="88" t="str">
        <f>IF(OR(ISERROR(VLOOKUP(LEFT(A1479,FIND(" ",A1479,1)),Actuacions!$A$10:$D$3010,4)),A1479=""),"",VLOOKUP(VALUE(LEFT(A1479,FIND(" ",A1479,1))),Actuacions!$A$10:$D$3010,4))</f>
        <v/>
      </c>
      <c r="C1479" s="89"/>
      <c r="D1479" s="89"/>
      <c r="E1479" s="31"/>
      <c r="F1479" s="31"/>
      <c r="G1479" s="32"/>
      <c r="H1479" s="31"/>
    </row>
    <row r="1480" spans="1:8">
      <c r="A1480" s="86"/>
      <c r="B1480" s="88" t="str">
        <f>IF(OR(ISERROR(VLOOKUP(LEFT(A1480,FIND(" ",A1480,1)),Actuacions!$A$10:$D$3010,4)),A1480=""),"",VLOOKUP(VALUE(LEFT(A1480,FIND(" ",A1480,1))),Actuacions!$A$10:$D$3010,4))</f>
        <v/>
      </c>
      <c r="C1480" s="89"/>
      <c r="D1480" s="89"/>
      <c r="E1480" s="31"/>
      <c r="F1480" s="31"/>
      <c r="G1480" s="32"/>
      <c r="H1480" s="31"/>
    </row>
    <row r="1481" spans="1:8">
      <c r="A1481" s="86"/>
      <c r="B1481" s="88" t="str">
        <f>IF(OR(ISERROR(VLOOKUP(LEFT(A1481,FIND(" ",A1481,1)),Actuacions!$A$10:$D$3010,4)),A1481=""),"",VLOOKUP(VALUE(LEFT(A1481,FIND(" ",A1481,1))),Actuacions!$A$10:$D$3010,4))</f>
        <v/>
      </c>
      <c r="C1481" s="89"/>
      <c r="D1481" s="89"/>
      <c r="E1481" s="31"/>
      <c r="F1481" s="31"/>
      <c r="G1481" s="32"/>
      <c r="H1481" s="31"/>
    </row>
    <row r="1482" spans="1:8">
      <c r="A1482" s="86"/>
      <c r="B1482" s="88" t="str">
        <f>IF(OR(ISERROR(VLOOKUP(LEFT(A1482,FIND(" ",A1482,1)),Actuacions!$A$10:$D$3010,4)),A1482=""),"",VLOOKUP(VALUE(LEFT(A1482,FIND(" ",A1482,1))),Actuacions!$A$10:$D$3010,4))</f>
        <v/>
      </c>
      <c r="C1482" s="89"/>
      <c r="D1482" s="89"/>
      <c r="E1482" s="31"/>
      <c r="F1482" s="31"/>
      <c r="G1482" s="32"/>
      <c r="H1482" s="31"/>
    </row>
    <row r="1483" spans="1:8">
      <c r="A1483" s="86"/>
      <c r="B1483" s="88" t="str">
        <f>IF(OR(ISERROR(VLOOKUP(LEFT(A1483,FIND(" ",A1483,1)),Actuacions!$A$10:$D$3010,4)),A1483=""),"",VLOOKUP(VALUE(LEFT(A1483,FIND(" ",A1483,1))),Actuacions!$A$10:$D$3010,4))</f>
        <v/>
      </c>
      <c r="C1483" s="89"/>
      <c r="D1483" s="89"/>
      <c r="E1483" s="31"/>
      <c r="F1483" s="31"/>
      <c r="G1483" s="32"/>
      <c r="H1483" s="31"/>
    </row>
    <row r="1484" spans="1:8">
      <c r="A1484" s="86"/>
      <c r="B1484" s="88" t="str">
        <f>IF(OR(ISERROR(VLOOKUP(LEFT(A1484,FIND(" ",A1484,1)),Actuacions!$A$10:$D$3010,4)),A1484=""),"",VLOOKUP(VALUE(LEFT(A1484,FIND(" ",A1484,1))),Actuacions!$A$10:$D$3010,4))</f>
        <v/>
      </c>
      <c r="C1484" s="89"/>
      <c r="D1484" s="89"/>
      <c r="E1484" s="31"/>
      <c r="F1484" s="31"/>
      <c r="G1484" s="32"/>
      <c r="H1484" s="31"/>
    </row>
    <row r="1485" spans="1:8">
      <c r="A1485" s="86"/>
      <c r="B1485" s="88" t="str">
        <f>IF(OR(ISERROR(VLOOKUP(LEFT(A1485,FIND(" ",A1485,1)),Actuacions!$A$10:$D$3010,4)),A1485=""),"",VLOOKUP(VALUE(LEFT(A1485,FIND(" ",A1485,1))),Actuacions!$A$10:$D$3010,4))</f>
        <v/>
      </c>
      <c r="C1485" s="89"/>
      <c r="D1485" s="89"/>
      <c r="E1485" s="31"/>
      <c r="F1485" s="31"/>
      <c r="G1485" s="32"/>
      <c r="H1485" s="31"/>
    </row>
    <row r="1486" spans="1:8">
      <c r="A1486" s="86"/>
      <c r="B1486" s="88" t="str">
        <f>IF(OR(ISERROR(VLOOKUP(LEFT(A1486,FIND(" ",A1486,1)),Actuacions!$A$10:$D$3010,4)),A1486=""),"",VLOOKUP(VALUE(LEFT(A1486,FIND(" ",A1486,1))),Actuacions!$A$10:$D$3010,4))</f>
        <v/>
      </c>
      <c r="C1486" s="89"/>
      <c r="D1486" s="89"/>
      <c r="E1486" s="31"/>
      <c r="F1486" s="31"/>
      <c r="G1486" s="32"/>
      <c r="H1486" s="31"/>
    </row>
    <row r="1487" spans="1:8">
      <c r="A1487" s="86"/>
      <c r="B1487" s="88" t="str">
        <f>IF(OR(ISERROR(VLOOKUP(LEFT(A1487,FIND(" ",A1487,1)),Actuacions!$A$10:$D$3010,4)),A1487=""),"",VLOOKUP(VALUE(LEFT(A1487,FIND(" ",A1487,1))),Actuacions!$A$10:$D$3010,4))</f>
        <v/>
      </c>
      <c r="C1487" s="89"/>
      <c r="D1487" s="89"/>
      <c r="E1487" s="31"/>
      <c r="F1487" s="31"/>
      <c r="G1487" s="32"/>
      <c r="H1487" s="31"/>
    </row>
    <row r="1488" spans="1:8">
      <c r="A1488" s="86"/>
      <c r="B1488" s="88" t="str">
        <f>IF(OR(ISERROR(VLOOKUP(LEFT(A1488,FIND(" ",A1488,1)),Actuacions!$A$10:$D$3010,4)),A1488=""),"",VLOOKUP(VALUE(LEFT(A1488,FIND(" ",A1488,1))),Actuacions!$A$10:$D$3010,4))</f>
        <v/>
      </c>
      <c r="C1488" s="89"/>
      <c r="D1488" s="89"/>
      <c r="E1488" s="31"/>
      <c r="F1488" s="31"/>
      <c r="G1488" s="32"/>
      <c r="H1488" s="31"/>
    </row>
    <row r="1489" spans="1:8">
      <c r="A1489" s="86"/>
      <c r="B1489" s="88" t="str">
        <f>IF(OR(ISERROR(VLOOKUP(LEFT(A1489,FIND(" ",A1489,1)),Actuacions!$A$10:$D$3010,4)),A1489=""),"",VLOOKUP(VALUE(LEFT(A1489,FIND(" ",A1489,1))),Actuacions!$A$10:$D$3010,4))</f>
        <v/>
      </c>
      <c r="C1489" s="89"/>
      <c r="D1489" s="89"/>
      <c r="E1489" s="31"/>
      <c r="F1489" s="31"/>
      <c r="G1489" s="32"/>
      <c r="H1489" s="31"/>
    </row>
    <row r="1490" spans="1:8">
      <c r="A1490" s="86"/>
      <c r="B1490" s="88" t="str">
        <f>IF(OR(ISERROR(VLOOKUP(LEFT(A1490,FIND(" ",A1490,1)),Actuacions!$A$10:$D$3010,4)),A1490=""),"",VLOOKUP(VALUE(LEFT(A1490,FIND(" ",A1490,1))),Actuacions!$A$10:$D$3010,4))</f>
        <v/>
      </c>
      <c r="C1490" s="89"/>
      <c r="D1490" s="89"/>
      <c r="E1490" s="31"/>
      <c r="F1490" s="31"/>
      <c r="G1490" s="32"/>
      <c r="H1490" s="31"/>
    </row>
    <row r="1491" spans="1:8">
      <c r="A1491" s="86"/>
      <c r="B1491" s="88" t="str">
        <f>IF(OR(ISERROR(VLOOKUP(LEFT(A1491,FIND(" ",A1491,1)),Actuacions!$A$10:$D$3010,4)),A1491=""),"",VLOOKUP(VALUE(LEFT(A1491,FIND(" ",A1491,1))),Actuacions!$A$10:$D$3010,4))</f>
        <v/>
      </c>
      <c r="C1491" s="89"/>
      <c r="D1491" s="89"/>
      <c r="E1491" s="31"/>
      <c r="F1491" s="31"/>
      <c r="G1491" s="32"/>
      <c r="H1491" s="31"/>
    </row>
    <row r="1492" spans="1:8">
      <c r="A1492" s="86"/>
      <c r="B1492" s="88" t="str">
        <f>IF(OR(ISERROR(VLOOKUP(LEFT(A1492,FIND(" ",A1492,1)),Actuacions!$A$10:$D$3010,4)),A1492=""),"",VLOOKUP(VALUE(LEFT(A1492,FIND(" ",A1492,1))),Actuacions!$A$10:$D$3010,4))</f>
        <v/>
      </c>
      <c r="C1492" s="89"/>
      <c r="D1492" s="89"/>
      <c r="E1492" s="31"/>
      <c r="F1492" s="31"/>
      <c r="G1492" s="32"/>
      <c r="H1492" s="31"/>
    </row>
    <row r="1493" spans="1:8">
      <c r="A1493" s="86"/>
      <c r="B1493" s="88" t="str">
        <f>IF(OR(ISERROR(VLOOKUP(LEFT(A1493,FIND(" ",A1493,1)),Actuacions!$A$10:$D$3010,4)),A1493=""),"",VLOOKUP(VALUE(LEFT(A1493,FIND(" ",A1493,1))),Actuacions!$A$10:$D$3010,4))</f>
        <v/>
      </c>
      <c r="C1493" s="89"/>
      <c r="D1493" s="89"/>
      <c r="E1493" s="31"/>
      <c r="F1493" s="31"/>
      <c r="G1493" s="32"/>
      <c r="H1493" s="31"/>
    </row>
    <row r="1494" spans="1:8">
      <c r="A1494" s="86"/>
      <c r="B1494" s="88" t="str">
        <f>IF(OR(ISERROR(VLOOKUP(LEFT(A1494,FIND(" ",A1494,1)),Actuacions!$A$10:$D$3010,4)),A1494=""),"",VLOOKUP(VALUE(LEFT(A1494,FIND(" ",A1494,1))),Actuacions!$A$10:$D$3010,4))</f>
        <v/>
      </c>
      <c r="C1494" s="89"/>
      <c r="D1494" s="89"/>
      <c r="E1494" s="31"/>
      <c r="F1494" s="31"/>
      <c r="G1494" s="32"/>
      <c r="H1494" s="31"/>
    </row>
    <row r="1495" spans="1:8">
      <c r="A1495" s="86"/>
      <c r="B1495" s="88" t="str">
        <f>IF(OR(ISERROR(VLOOKUP(LEFT(A1495,FIND(" ",A1495,1)),Actuacions!$A$10:$D$3010,4)),A1495=""),"",VLOOKUP(VALUE(LEFT(A1495,FIND(" ",A1495,1))),Actuacions!$A$10:$D$3010,4))</f>
        <v/>
      </c>
      <c r="C1495" s="89"/>
      <c r="D1495" s="89"/>
      <c r="E1495" s="31"/>
      <c r="F1495" s="31"/>
      <c r="G1495" s="32"/>
      <c r="H1495" s="31"/>
    </row>
    <row r="1496" spans="1:8">
      <c r="A1496" s="86"/>
      <c r="B1496" s="88" t="str">
        <f>IF(OR(ISERROR(VLOOKUP(LEFT(A1496,FIND(" ",A1496,1)),Actuacions!$A$10:$D$3010,4)),A1496=""),"",VLOOKUP(VALUE(LEFT(A1496,FIND(" ",A1496,1))),Actuacions!$A$10:$D$3010,4))</f>
        <v/>
      </c>
      <c r="C1496" s="89"/>
      <c r="D1496" s="89"/>
      <c r="E1496" s="31"/>
      <c r="F1496" s="31"/>
      <c r="G1496" s="32"/>
      <c r="H1496" s="31"/>
    </row>
    <row r="1497" spans="1:8">
      <c r="A1497" s="86"/>
      <c r="B1497" s="88" t="str">
        <f>IF(OR(ISERROR(VLOOKUP(LEFT(A1497,FIND(" ",A1497,1)),Actuacions!$A$10:$D$3010,4)),A1497=""),"",VLOOKUP(VALUE(LEFT(A1497,FIND(" ",A1497,1))),Actuacions!$A$10:$D$3010,4))</f>
        <v/>
      </c>
      <c r="C1497" s="89"/>
      <c r="D1497" s="89"/>
      <c r="E1497" s="31"/>
      <c r="F1497" s="31"/>
      <c r="G1497" s="32"/>
      <c r="H1497" s="31"/>
    </row>
    <row r="1498" spans="1:8">
      <c r="A1498" s="86"/>
      <c r="B1498" s="88" t="str">
        <f>IF(OR(ISERROR(VLOOKUP(LEFT(A1498,FIND(" ",A1498,1)),Actuacions!$A$10:$D$3010,4)),A1498=""),"",VLOOKUP(VALUE(LEFT(A1498,FIND(" ",A1498,1))),Actuacions!$A$10:$D$3010,4))</f>
        <v/>
      </c>
      <c r="C1498" s="89"/>
      <c r="D1498" s="89"/>
      <c r="E1498" s="31"/>
      <c r="F1498" s="31"/>
      <c r="G1498" s="32"/>
      <c r="H1498" s="31"/>
    </row>
    <row r="1499" spans="1:8">
      <c r="A1499" s="86"/>
      <c r="B1499" s="88" t="str">
        <f>IF(OR(ISERROR(VLOOKUP(LEFT(A1499,FIND(" ",A1499,1)),Actuacions!$A$10:$D$3010,4)),A1499=""),"",VLOOKUP(VALUE(LEFT(A1499,FIND(" ",A1499,1))),Actuacions!$A$10:$D$3010,4))</f>
        <v/>
      </c>
      <c r="C1499" s="89"/>
      <c r="D1499" s="89"/>
      <c r="E1499" s="31"/>
      <c r="F1499" s="31"/>
      <c r="G1499" s="32"/>
      <c r="H1499" s="31"/>
    </row>
    <row r="1500" spans="1:8">
      <c r="A1500" s="86"/>
      <c r="B1500" s="88" t="str">
        <f>IF(OR(ISERROR(VLOOKUP(LEFT(A1500,FIND(" ",A1500,1)),Actuacions!$A$10:$D$3010,4)),A1500=""),"",VLOOKUP(VALUE(LEFT(A1500,FIND(" ",A1500,1))),Actuacions!$A$10:$D$3010,4))</f>
        <v/>
      </c>
      <c r="C1500" s="89"/>
      <c r="D1500" s="89"/>
      <c r="E1500" s="31"/>
      <c r="F1500" s="31"/>
      <c r="G1500" s="32"/>
      <c r="H1500" s="31"/>
    </row>
    <row r="1501" spans="1:8">
      <c r="A1501" s="86"/>
      <c r="B1501" s="88" t="str">
        <f>IF(OR(ISERROR(VLOOKUP(LEFT(A1501,FIND(" ",A1501,1)),Actuacions!$A$10:$D$3010,4)),A1501=""),"",VLOOKUP(VALUE(LEFT(A1501,FIND(" ",A1501,1))),Actuacions!$A$10:$D$3010,4))</f>
        <v/>
      </c>
      <c r="C1501" s="89"/>
      <c r="D1501" s="89"/>
      <c r="E1501" s="31"/>
      <c r="F1501" s="31"/>
      <c r="G1501" s="32"/>
      <c r="H1501" s="31"/>
    </row>
    <row r="1502" spans="1:8">
      <c r="A1502" s="86"/>
      <c r="B1502" s="88" t="str">
        <f>IF(OR(ISERROR(VLOOKUP(LEFT(A1502,FIND(" ",A1502,1)),Actuacions!$A$10:$D$3010,4)),A1502=""),"",VLOOKUP(VALUE(LEFT(A1502,FIND(" ",A1502,1))),Actuacions!$A$10:$D$3010,4))</f>
        <v/>
      </c>
      <c r="C1502" s="89"/>
      <c r="D1502" s="89"/>
      <c r="E1502" s="31"/>
      <c r="F1502" s="31"/>
      <c r="G1502" s="32"/>
      <c r="H1502" s="31"/>
    </row>
    <row r="1503" spans="1:8">
      <c r="A1503" s="86"/>
      <c r="B1503" s="88" t="str">
        <f>IF(OR(ISERROR(VLOOKUP(LEFT(A1503,FIND(" ",A1503,1)),Actuacions!$A$10:$D$3010,4)),A1503=""),"",VLOOKUP(VALUE(LEFT(A1503,FIND(" ",A1503,1))),Actuacions!$A$10:$D$3010,4))</f>
        <v/>
      </c>
      <c r="C1503" s="89"/>
      <c r="D1503" s="89"/>
      <c r="E1503" s="31"/>
      <c r="F1503" s="31"/>
      <c r="G1503" s="32"/>
      <c r="H1503" s="31"/>
    </row>
    <row r="1504" spans="1:8">
      <c r="A1504" s="86"/>
      <c r="B1504" s="88" t="str">
        <f>IF(OR(ISERROR(VLOOKUP(LEFT(A1504,FIND(" ",A1504,1)),Actuacions!$A$10:$D$3010,4)),A1504=""),"",VLOOKUP(VALUE(LEFT(A1504,FIND(" ",A1504,1))),Actuacions!$A$10:$D$3010,4))</f>
        <v/>
      </c>
      <c r="C1504" s="89"/>
      <c r="D1504" s="89"/>
      <c r="E1504" s="31"/>
      <c r="F1504" s="31"/>
      <c r="G1504" s="32"/>
      <c r="H1504" s="31"/>
    </row>
    <row r="1505" spans="1:8">
      <c r="A1505" s="86"/>
      <c r="B1505" s="88" t="str">
        <f>IF(OR(ISERROR(VLOOKUP(LEFT(A1505,FIND(" ",A1505,1)),Actuacions!$A$10:$D$3010,4)),A1505=""),"",VLOOKUP(VALUE(LEFT(A1505,FIND(" ",A1505,1))),Actuacions!$A$10:$D$3010,4))</f>
        <v/>
      </c>
      <c r="C1505" s="89"/>
      <c r="D1505" s="89"/>
      <c r="E1505" s="31"/>
      <c r="F1505" s="31"/>
      <c r="G1505" s="32"/>
      <c r="H1505" s="31"/>
    </row>
    <row r="1506" spans="1:8">
      <c r="A1506" s="86"/>
      <c r="B1506" s="88" t="str">
        <f>IF(OR(ISERROR(VLOOKUP(LEFT(A1506,FIND(" ",A1506,1)),Actuacions!$A$10:$D$3010,4)),A1506=""),"",VLOOKUP(VALUE(LEFT(A1506,FIND(" ",A1506,1))),Actuacions!$A$10:$D$3010,4))</f>
        <v/>
      </c>
      <c r="C1506" s="89"/>
      <c r="D1506" s="89"/>
      <c r="E1506" s="31"/>
      <c r="F1506" s="31"/>
      <c r="G1506" s="32"/>
      <c r="H1506" s="31"/>
    </row>
    <row r="1507" spans="1:8">
      <c r="A1507" s="86"/>
      <c r="B1507" s="88" t="str">
        <f>IF(OR(ISERROR(VLOOKUP(LEFT(A1507,FIND(" ",A1507,1)),Actuacions!$A$10:$D$3010,4)),A1507=""),"",VLOOKUP(VALUE(LEFT(A1507,FIND(" ",A1507,1))),Actuacions!$A$10:$D$3010,4))</f>
        <v/>
      </c>
      <c r="C1507" s="89"/>
      <c r="D1507" s="89"/>
      <c r="E1507" s="31"/>
      <c r="F1507" s="31"/>
      <c r="G1507" s="32"/>
      <c r="H1507" s="31"/>
    </row>
    <row r="1508" spans="1:8">
      <c r="A1508" s="86"/>
      <c r="B1508" s="88" t="str">
        <f>IF(OR(ISERROR(VLOOKUP(LEFT(A1508,FIND(" ",A1508,1)),Actuacions!$A$10:$D$3010,4)),A1508=""),"",VLOOKUP(VALUE(LEFT(A1508,FIND(" ",A1508,1))),Actuacions!$A$10:$D$3010,4))</f>
        <v/>
      </c>
      <c r="C1508" s="89"/>
      <c r="D1508" s="89"/>
      <c r="E1508" s="31"/>
      <c r="F1508" s="31"/>
      <c r="G1508" s="32"/>
      <c r="H1508" s="31"/>
    </row>
    <row r="1509" spans="1:8">
      <c r="A1509" s="86"/>
      <c r="B1509" s="88" t="str">
        <f>IF(OR(ISERROR(VLOOKUP(LEFT(A1509,FIND(" ",A1509,1)),Actuacions!$A$10:$D$3010,4)),A1509=""),"",VLOOKUP(VALUE(LEFT(A1509,FIND(" ",A1509,1))),Actuacions!$A$10:$D$3010,4))</f>
        <v/>
      </c>
      <c r="C1509" s="89"/>
      <c r="D1509" s="89"/>
      <c r="E1509" s="31"/>
      <c r="F1509" s="31"/>
      <c r="G1509" s="32"/>
      <c r="H1509" s="31"/>
    </row>
    <row r="1510" spans="1:8">
      <c r="A1510" s="86"/>
      <c r="B1510" s="88" t="str">
        <f>IF(OR(ISERROR(VLOOKUP(LEFT(A1510,FIND(" ",A1510,1)),Actuacions!$A$10:$D$3010,4)),A1510=""),"",VLOOKUP(VALUE(LEFT(A1510,FIND(" ",A1510,1))),Actuacions!$A$10:$D$3010,4))</f>
        <v/>
      </c>
      <c r="C1510" s="89"/>
      <c r="D1510" s="89"/>
      <c r="E1510" s="31"/>
      <c r="F1510" s="31"/>
      <c r="G1510" s="32"/>
      <c r="H1510" s="31"/>
    </row>
    <row r="1511" spans="1:8">
      <c r="A1511" s="86"/>
      <c r="B1511" s="88" t="str">
        <f>IF(OR(ISERROR(VLOOKUP(LEFT(A1511,FIND(" ",A1511,1)),Actuacions!$A$10:$D$3010,4)),A1511=""),"",VLOOKUP(VALUE(LEFT(A1511,FIND(" ",A1511,1))),Actuacions!$A$10:$D$3010,4))</f>
        <v/>
      </c>
      <c r="C1511" s="89"/>
      <c r="D1511" s="89"/>
      <c r="E1511" s="31"/>
      <c r="F1511" s="31"/>
      <c r="G1511" s="32"/>
      <c r="H1511" s="31"/>
    </row>
    <row r="1512" spans="1:8">
      <c r="A1512" s="86"/>
      <c r="B1512" s="88" t="str">
        <f>IF(OR(ISERROR(VLOOKUP(LEFT(A1512,FIND(" ",A1512,1)),Actuacions!$A$10:$D$3010,4)),A1512=""),"",VLOOKUP(VALUE(LEFT(A1512,FIND(" ",A1512,1))),Actuacions!$A$10:$D$3010,4))</f>
        <v/>
      </c>
      <c r="C1512" s="89"/>
      <c r="D1512" s="89"/>
      <c r="E1512" s="31"/>
      <c r="F1512" s="31"/>
      <c r="G1512" s="32"/>
      <c r="H1512" s="31"/>
    </row>
    <row r="1513" spans="1:8">
      <c r="A1513" s="86"/>
      <c r="B1513" s="88" t="str">
        <f>IF(OR(ISERROR(VLOOKUP(LEFT(A1513,FIND(" ",A1513,1)),Actuacions!$A$10:$D$3010,4)),A1513=""),"",VLOOKUP(VALUE(LEFT(A1513,FIND(" ",A1513,1))),Actuacions!$A$10:$D$3010,4))</f>
        <v/>
      </c>
      <c r="C1513" s="89"/>
      <c r="D1513" s="89"/>
      <c r="E1513" s="31"/>
      <c r="F1513" s="31"/>
      <c r="G1513" s="32"/>
      <c r="H1513" s="31"/>
    </row>
    <row r="1514" spans="1:8">
      <c r="A1514" s="86"/>
      <c r="B1514" s="88" t="str">
        <f>IF(OR(ISERROR(VLOOKUP(LEFT(A1514,FIND(" ",A1514,1)),Actuacions!$A$10:$D$3010,4)),A1514=""),"",VLOOKUP(VALUE(LEFT(A1514,FIND(" ",A1514,1))),Actuacions!$A$10:$D$3010,4))</f>
        <v/>
      </c>
      <c r="C1514" s="89"/>
      <c r="D1514" s="89"/>
      <c r="E1514" s="31"/>
      <c r="F1514" s="31"/>
      <c r="G1514" s="32"/>
      <c r="H1514" s="31"/>
    </row>
    <row r="1515" spans="1:8">
      <c r="A1515" s="86"/>
      <c r="B1515" s="88" t="str">
        <f>IF(OR(ISERROR(VLOOKUP(LEFT(A1515,FIND(" ",A1515,1)),Actuacions!$A$10:$D$3010,4)),A1515=""),"",VLOOKUP(VALUE(LEFT(A1515,FIND(" ",A1515,1))),Actuacions!$A$10:$D$3010,4))</f>
        <v/>
      </c>
      <c r="C1515" s="89"/>
      <c r="D1515" s="89"/>
      <c r="E1515" s="31"/>
      <c r="F1515" s="31"/>
      <c r="G1515" s="32"/>
      <c r="H1515" s="31"/>
    </row>
    <row r="1516" spans="1:8">
      <c r="A1516" s="86"/>
      <c r="B1516" s="88" t="str">
        <f>IF(OR(ISERROR(VLOOKUP(LEFT(A1516,FIND(" ",A1516,1)),Actuacions!$A$10:$D$3010,4)),A1516=""),"",VLOOKUP(VALUE(LEFT(A1516,FIND(" ",A1516,1))),Actuacions!$A$10:$D$3010,4))</f>
        <v/>
      </c>
      <c r="C1516" s="89"/>
      <c r="D1516" s="89"/>
      <c r="E1516" s="31"/>
      <c r="F1516" s="31"/>
      <c r="G1516" s="32"/>
      <c r="H1516" s="31"/>
    </row>
    <row r="1517" spans="1:8">
      <c r="A1517" s="86"/>
      <c r="B1517" s="88" t="str">
        <f>IF(OR(ISERROR(VLOOKUP(LEFT(A1517,FIND(" ",A1517,1)),Actuacions!$A$10:$D$3010,4)),A1517=""),"",VLOOKUP(VALUE(LEFT(A1517,FIND(" ",A1517,1))),Actuacions!$A$10:$D$3010,4))</f>
        <v/>
      </c>
      <c r="C1517" s="89"/>
      <c r="D1517" s="89"/>
      <c r="E1517" s="31"/>
      <c r="F1517" s="31"/>
      <c r="G1517" s="32"/>
      <c r="H1517" s="31"/>
    </row>
    <row r="1518" spans="1:8">
      <c r="A1518" s="86"/>
      <c r="B1518" s="88" t="str">
        <f>IF(OR(ISERROR(VLOOKUP(LEFT(A1518,FIND(" ",A1518,1)),Actuacions!$A$10:$D$3010,4)),A1518=""),"",VLOOKUP(VALUE(LEFT(A1518,FIND(" ",A1518,1))),Actuacions!$A$10:$D$3010,4))</f>
        <v/>
      </c>
      <c r="C1518" s="89"/>
      <c r="D1518" s="89"/>
      <c r="E1518" s="31"/>
      <c r="F1518" s="31"/>
      <c r="G1518" s="32"/>
      <c r="H1518" s="31"/>
    </row>
    <row r="1519" spans="1:8">
      <c r="A1519" s="86"/>
      <c r="B1519" s="88" t="str">
        <f>IF(OR(ISERROR(VLOOKUP(LEFT(A1519,FIND(" ",A1519,1)),Actuacions!$A$10:$D$3010,4)),A1519=""),"",VLOOKUP(VALUE(LEFT(A1519,FIND(" ",A1519,1))),Actuacions!$A$10:$D$3010,4))</f>
        <v/>
      </c>
      <c r="C1519" s="89"/>
      <c r="D1519" s="89"/>
      <c r="E1519" s="31"/>
      <c r="F1519" s="31"/>
      <c r="G1519" s="32"/>
      <c r="H1519" s="31"/>
    </row>
    <row r="1520" spans="1:8">
      <c r="A1520" s="86"/>
      <c r="B1520" s="88" t="str">
        <f>IF(OR(ISERROR(VLOOKUP(LEFT(A1520,FIND(" ",A1520,1)),Actuacions!$A$10:$D$3010,4)),A1520=""),"",VLOOKUP(VALUE(LEFT(A1520,FIND(" ",A1520,1))),Actuacions!$A$10:$D$3010,4))</f>
        <v/>
      </c>
      <c r="C1520" s="89"/>
      <c r="D1520" s="89"/>
      <c r="E1520" s="31"/>
      <c r="F1520" s="31"/>
      <c r="G1520" s="32"/>
      <c r="H1520" s="31"/>
    </row>
    <row r="1521" spans="1:8">
      <c r="A1521" s="86"/>
      <c r="B1521" s="88" t="str">
        <f>IF(OR(ISERROR(VLOOKUP(LEFT(A1521,FIND(" ",A1521,1)),Actuacions!$A$10:$D$3010,4)),A1521=""),"",VLOOKUP(VALUE(LEFT(A1521,FIND(" ",A1521,1))),Actuacions!$A$10:$D$3010,4))</f>
        <v/>
      </c>
      <c r="C1521" s="89"/>
      <c r="D1521" s="89"/>
      <c r="E1521" s="31"/>
      <c r="F1521" s="31"/>
      <c r="G1521" s="32"/>
      <c r="H1521" s="31"/>
    </row>
    <row r="1522" spans="1:8">
      <c r="A1522" s="86"/>
      <c r="B1522" s="88" t="str">
        <f>IF(OR(ISERROR(VLOOKUP(LEFT(A1522,FIND(" ",A1522,1)),Actuacions!$A$10:$D$3010,4)),A1522=""),"",VLOOKUP(VALUE(LEFT(A1522,FIND(" ",A1522,1))),Actuacions!$A$10:$D$3010,4))</f>
        <v/>
      </c>
      <c r="C1522" s="89"/>
      <c r="D1522" s="89"/>
      <c r="E1522" s="31"/>
      <c r="F1522" s="31"/>
      <c r="G1522" s="32"/>
      <c r="H1522" s="31"/>
    </row>
    <row r="1523" spans="1:8">
      <c r="A1523" s="86"/>
      <c r="B1523" s="88" t="str">
        <f>IF(OR(ISERROR(VLOOKUP(LEFT(A1523,FIND(" ",A1523,1)),Actuacions!$A$10:$D$3010,4)),A1523=""),"",VLOOKUP(VALUE(LEFT(A1523,FIND(" ",A1523,1))),Actuacions!$A$10:$D$3010,4))</f>
        <v/>
      </c>
      <c r="C1523" s="89"/>
      <c r="D1523" s="89"/>
      <c r="E1523" s="31"/>
      <c r="F1523" s="31"/>
      <c r="G1523" s="32"/>
      <c r="H1523" s="31"/>
    </row>
    <row r="1524" spans="1:8">
      <c r="A1524" s="86"/>
      <c r="B1524" s="88" t="str">
        <f>IF(OR(ISERROR(VLOOKUP(LEFT(A1524,FIND(" ",A1524,1)),Actuacions!$A$10:$D$3010,4)),A1524=""),"",VLOOKUP(VALUE(LEFT(A1524,FIND(" ",A1524,1))),Actuacions!$A$10:$D$3010,4))</f>
        <v/>
      </c>
      <c r="C1524" s="89"/>
      <c r="D1524" s="89"/>
      <c r="E1524" s="31"/>
      <c r="F1524" s="31"/>
      <c r="G1524" s="32"/>
      <c r="H1524" s="31"/>
    </row>
    <row r="1525" spans="1:8">
      <c r="A1525" s="86"/>
      <c r="B1525" s="88" t="str">
        <f>IF(OR(ISERROR(VLOOKUP(LEFT(A1525,FIND(" ",A1525,1)),Actuacions!$A$10:$D$3010,4)),A1525=""),"",VLOOKUP(VALUE(LEFT(A1525,FIND(" ",A1525,1))),Actuacions!$A$10:$D$3010,4))</f>
        <v/>
      </c>
      <c r="C1525" s="89"/>
      <c r="D1525" s="89"/>
      <c r="E1525" s="31"/>
      <c r="F1525" s="31"/>
      <c r="G1525" s="32"/>
      <c r="H1525" s="31"/>
    </row>
    <row r="1526" spans="1:8">
      <c r="A1526" s="86"/>
      <c r="B1526" s="88" t="str">
        <f>IF(OR(ISERROR(VLOOKUP(LEFT(A1526,FIND(" ",A1526,1)),Actuacions!$A$10:$D$3010,4)),A1526=""),"",VLOOKUP(VALUE(LEFT(A1526,FIND(" ",A1526,1))),Actuacions!$A$10:$D$3010,4))</f>
        <v/>
      </c>
      <c r="C1526" s="89"/>
      <c r="D1526" s="89"/>
      <c r="E1526" s="31"/>
      <c r="F1526" s="31"/>
      <c r="G1526" s="32"/>
      <c r="H1526" s="31"/>
    </row>
    <row r="1527" spans="1:8">
      <c r="A1527" s="86"/>
      <c r="B1527" s="88" t="str">
        <f>IF(OR(ISERROR(VLOOKUP(LEFT(A1527,FIND(" ",A1527,1)),Actuacions!$A$10:$D$3010,4)),A1527=""),"",VLOOKUP(VALUE(LEFT(A1527,FIND(" ",A1527,1))),Actuacions!$A$10:$D$3010,4))</f>
        <v/>
      </c>
      <c r="C1527" s="89"/>
      <c r="D1527" s="89"/>
      <c r="E1527" s="31"/>
      <c r="F1527" s="31"/>
      <c r="G1527" s="32"/>
      <c r="H1527" s="31"/>
    </row>
    <row r="1528" spans="1:8">
      <c r="A1528" s="86"/>
      <c r="B1528" s="88" t="str">
        <f>IF(OR(ISERROR(VLOOKUP(LEFT(A1528,FIND(" ",A1528,1)),Actuacions!$A$10:$D$3010,4)),A1528=""),"",VLOOKUP(VALUE(LEFT(A1528,FIND(" ",A1528,1))),Actuacions!$A$10:$D$3010,4))</f>
        <v/>
      </c>
      <c r="C1528" s="89"/>
      <c r="D1528" s="89"/>
      <c r="E1528" s="31"/>
      <c r="F1528" s="31"/>
      <c r="G1528" s="32"/>
      <c r="H1528" s="31"/>
    </row>
    <row r="1529" spans="1:8">
      <c r="A1529" s="86"/>
      <c r="B1529" s="88" t="str">
        <f>IF(OR(ISERROR(VLOOKUP(LEFT(A1529,FIND(" ",A1529,1)),Actuacions!$A$10:$D$3010,4)),A1529=""),"",VLOOKUP(VALUE(LEFT(A1529,FIND(" ",A1529,1))),Actuacions!$A$10:$D$3010,4))</f>
        <v/>
      </c>
      <c r="C1529" s="89"/>
      <c r="D1529" s="89"/>
      <c r="E1529" s="31"/>
      <c r="F1529" s="31"/>
      <c r="G1529" s="32"/>
      <c r="H1529" s="31"/>
    </row>
    <row r="1530" spans="1:8">
      <c r="A1530" s="86"/>
      <c r="B1530" s="88" t="str">
        <f>IF(OR(ISERROR(VLOOKUP(LEFT(A1530,FIND(" ",A1530,1)),Actuacions!$A$10:$D$3010,4)),A1530=""),"",VLOOKUP(VALUE(LEFT(A1530,FIND(" ",A1530,1))),Actuacions!$A$10:$D$3010,4))</f>
        <v/>
      </c>
      <c r="C1530" s="89"/>
      <c r="D1530" s="89"/>
      <c r="E1530" s="31"/>
      <c r="F1530" s="31"/>
      <c r="G1530" s="32"/>
      <c r="H1530" s="31"/>
    </row>
    <row r="1531" spans="1:8">
      <c r="A1531" s="86"/>
      <c r="B1531" s="88" t="str">
        <f>IF(OR(ISERROR(VLOOKUP(LEFT(A1531,FIND(" ",A1531,1)),Actuacions!$A$10:$D$3010,4)),A1531=""),"",VLOOKUP(VALUE(LEFT(A1531,FIND(" ",A1531,1))),Actuacions!$A$10:$D$3010,4))</f>
        <v/>
      </c>
      <c r="C1531" s="89"/>
      <c r="D1531" s="89"/>
      <c r="E1531" s="31"/>
      <c r="F1531" s="31"/>
      <c r="G1531" s="32"/>
      <c r="H1531" s="31"/>
    </row>
    <row r="1532" spans="1:8">
      <c r="A1532" s="86"/>
      <c r="B1532" s="88" t="str">
        <f>IF(OR(ISERROR(VLOOKUP(LEFT(A1532,FIND(" ",A1532,1)),Actuacions!$A$10:$D$3010,4)),A1532=""),"",VLOOKUP(VALUE(LEFT(A1532,FIND(" ",A1532,1))),Actuacions!$A$10:$D$3010,4))</f>
        <v/>
      </c>
      <c r="C1532" s="89"/>
      <c r="D1532" s="89"/>
      <c r="E1532" s="31"/>
      <c r="F1532" s="31"/>
      <c r="G1532" s="32"/>
      <c r="H1532" s="31"/>
    </row>
    <row r="1533" spans="1:8">
      <c r="A1533" s="86"/>
      <c r="B1533" s="88" t="str">
        <f>IF(OR(ISERROR(VLOOKUP(LEFT(A1533,FIND(" ",A1533,1)),Actuacions!$A$10:$D$3010,4)),A1533=""),"",VLOOKUP(VALUE(LEFT(A1533,FIND(" ",A1533,1))),Actuacions!$A$10:$D$3010,4))</f>
        <v/>
      </c>
      <c r="C1533" s="89"/>
      <c r="D1533" s="89"/>
      <c r="E1533" s="31"/>
      <c r="F1533" s="31"/>
      <c r="G1533" s="32"/>
      <c r="H1533" s="31"/>
    </row>
    <row r="1534" spans="1:8">
      <c r="A1534" s="86"/>
      <c r="B1534" s="88" t="str">
        <f>IF(OR(ISERROR(VLOOKUP(LEFT(A1534,FIND(" ",A1534,1)),Actuacions!$A$10:$D$3010,4)),A1534=""),"",VLOOKUP(VALUE(LEFT(A1534,FIND(" ",A1534,1))),Actuacions!$A$10:$D$3010,4))</f>
        <v/>
      </c>
      <c r="C1534" s="89"/>
      <c r="D1534" s="89"/>
      <c r="E1534" s="31"/>
      <c r="F1534" s="31"/>
      <c r="G1534" s="32"/>
      <c r="H1534" s="31"/>
    </row>
    <row r="1535" spans="1:8">
      <c r="A1535" s="86"/>
      <c r="B1535" s="88" t="str">
        <f>IF(OR(ISERROR(VLOOKUP(LEFT(A1535,FIND(" ",A1535,1)),Actuacions!$A$10:$D$3010,4)),A1535=""),"",VLOOKUP(VALUE(LEFT(A1535,FIND(" ",A1535,1))),Actuacions!$A$10:$D$3010,4))</f>
        <v/>
      </c>
      <c r="C1535" s="89"/>
      <c r="D1535" s="89"/>
      <c r="E1535" s="31"/>
      <c r="F1535" s="31"/>
      <c r="G1535" s="32"/>
      <c r="H1535" s="31"/>
    </row>
    <row r="1536" spans="1:8">
      <c r="A1536" s="86"/>
      <c r="B1536" s="88" t="str">
        <f>IF(OR(ISERROR(VLOOKUP(LEFT(A1536,FIND(" ",A1536,1)),Actuacions!$A$10:$D$3010,4)),A1536=""),"",VLOOKUP(VALUE(LEFT(A1536,FIND(" ",A1536,1))),Actuacions!$A$10:$D$3010,4))</f>
        <v/>
      </c>
      <c r="C1536" s="89"/>
      <c r="D1536" s="89"/>
      <c r="E1536" s="31"/>
      <c r="F1536" s="31"/>
      <c r="G1536" s="32"/>
      <c r="H1536" s="31"/>
    </row>
    <row r="1537" spans="1:8">
      <c r="A1537" s="86"/>
      <c r="B1537" s="88" t="str">
        <f>IF(OR(ISERROR(VLOOKUP(LEFT(A1537,FIND(" ",A1537,1)),Actuacions!$A$10:$D$3010,4)),A1537=""),"",VLOOKUP(VALUE(LEFT(A1537,FIND(" ",A1537,1))),Actuacions!$A$10:$D$3010,4))</f>
        <v/>
      </c>
      <c r="C1537" s="89"/>
      <c r="D1537" s="89"/>
      <c r="E1537" s="31"/>
      <c r="F1537" s="31"/>
      <c r="G1537" s="32"/>
      <c r="H1537" s="31"/>
    </row>
    <row r="1538" spans="1:8">
      <c r="A1538" s="86"/>
      <c r="B1538" s="88" t="str">
        <f>IF(OR(ISERROR(VLOOKUP(LEFT(A1538,FIND(" ",A1538,1)),Actuacions!$A$10:$D$3010,4)),A1538=""),"",VLOOKUP(VALUE(LEFT(A1538,FIND(" ",A1538,1))),Actuacions!$A$10:$D$3010,4))</f>
        <v/>
      </c>
      <c r="C1538" s="89"/>
      <c r="D1538" s="89"/>
      <c r="E1538" s="31"/>
      <c r="F1538" s="31"/>
      <c r="G1538" s="32"/>
      <c r="H1538" s="31"/>
    </row>
    <row r="1539" spans="1:8">
      <c r="A1539" s="86"/>
      <c r="B1539" s="88" t="str">
        <f>IF(OR(ISERROR(VLOOKUP(LEFT(A1539,FIND(" ",A1539,1)),Actuacions!$A$10:$D$3010,4)),A1539=""),"",VLOOKUP(VALUE(LEFT(A1539,FIND(" ",A1539,1))),Actuacions!$A$10:$D$3010,4))</f>
        <v/>
      </c>
      <c r="C1539" s="89"/>
      <c r="D1539" s="89"/>
      <c r="E1539" s="31"/>
      <c r="F1539" s="31"/>
      <c r="G1539" s="32"/>
      <c r="H1539" s="31"/>
    </row>
    <row r="1540" spans="1:8">
      <c r="A1540" s="86"/>
      <c r="B1540" s="88" t="str">
        <f>IF(OR(ISERROR(VLOOKUP(LEFT(A1540,FIND(" ",A1540,1)),Actuacions!$A$10:$D$3010,4)),A1540=""),"",VLOOKUP(VALUE(LEFT(A1540,FIND(" ",A1540,1))),Actuacions!$A$10:$D$3010,4))</f>
        <v/>
      </c>
      <c r="C1540" s="89"/>
      <c r="D1540" s="89"/>
      <c r="E1540" s="31"/>
      <c r="F1540" s="31"/>
      <c r="G1540" s="32"/>
      <c r="H1540" s="31"/>
    </row>
    <row r="1541" spans="1:8">
      <c r="A1541" s="86"/>
      <c r="B1541" s="88" t="str">
        <f>IF(OR(ISERROR(VLOOKUP(LEFT(A1541,FIND(" ",A1541,1)),Actuacions!$A$10:$D$3010,4)),A1541=""),"",VLOOKUP(VALUE(LEFT(A1541,FIND(" ",A1541,1))),Actuacions!$A$10:$D$3010,4))</f>
        <v/>
      </c>
      <c r="C1541" s="89"/>
      <c r="D1541" s="89"/>
      <c r="E1541" s="31"/>
      <c r="F1541" s="31"/>
      <c r="G1541" s="32"/>
      <c r="H1541" s="31"/>
    </row>
    <row r="1542" spans="1:8">
      <c r="A1542" s="86"/>
      <c r="B1542" s="88" t="str">
        <f>IF(OR(ISERROR(VLOOKUP(LEFT(A1542,FIND(" ",A1542,1)),Actuacions!$A$10:$D$3010,4)),A1542=""),"",VLOOKUP(VALUE(LEFT(A1542,FIND(" ",A1542,1))),Actuacions!$A$10:$D$3010,4))</f>
        <v/>
      </c>
      <c r="C1542" s="89"/>
      <c r="D1542" s="89"/>
      <c r="E1542" s="31"/>
      <c r="F1542" s="31"/>
      <c r="G1542" s="32"/>
      <c r="H1542" s="31"/>
    </row>
    <row r="1543" spans="1:8">
      <c r="A1543" s="86"/>
      <c r="B1543" s="88" t="str">
        <f>IF(OR(ISERROR(VLOOKUP(LEFT(A1543,FIND(" ",A1543,1)),Actuacions!$A$10:$D$3010,4)),A1543=""),"",VLOOKUP(VALUE(LEFT(A1543,FIND(" ",A1543,1))),Actuacions!$A$10:$D$3010,4))</f>
        <v/>
      </c>
      <c r="C1543" s="89"/>
      <c r="D1543" s="89"/>
      <c r="E1543" s="31"/>
      <c r="F1543" s="31"/>
      <c r="G1543" s="32"/>
      <c r="H1543" s="31"/>
    </row>
    <row r="1544" spans="1:8">
      <c r="A1544" s="86"/>
      <c r="B1544" s="88" t="str">
        <f>IF(OR(ISERROR(VLOOKUP(LEFT(A1544,FIND(" ",A1544,1)),Actuacions!$A$10:$D$3010,4)),A1544=""),"",VLOOKUP(VALUE(LEFT(A1544,FIND(" ",A1544,1))),Actuacions!$A$10:$D$3010,4))</f>
        <v/>
      </c>
      <c r="C1544" s="89"/>
      <c r="D1544" s="89"/>
      <c r="E1544" s="31"/>
      <c r="F1544" s="31"/>
      <c r="G1544" s="32"/>
      <c r="H1544" s="31"/>
    </row>
    <row r="1545" spans="1:8">
      <c r="A1545" s="86"/>
      <c r="B1545" s="88" t="str">
        <f>IF(OR(ISERROR(VLOOKUP(LEFT(A1545,FIND(" ",A1545,1)),Actuacions!$A$10:$D$3010,4)),A1545=""),"",VLOOKUP(VALUE(LEFT(A1545,FIND(" ",A1545,1))),Actuacions!$A$10:$D$3010,4))</f>
        <v/>
      </c>
      <c r="C1545" s="89"/>
      <c r="D1545" s="89"/>
      <c r="E1545" s="31"/>
      <c r="F1545" s="31"/>
      <c r="G1545" s="32"/>
      <c r="H1545" s="31"/>
    </row>
    <row r="1546" spans="1:8">
      <c r="A1546" s="86"/>
      <c r="B1546" s="88" t="str">
        <f>IF(OR(ISERROR(VLOOKUP(LEFT(A1546,FIND(" ",A1546,1)),Actuacions!$A$10:$D$3010,4)),A1546=""),"",VLOOKUP(VALUE(LEFT(A1546,FIND(" ",A1546,1))),Actuacions!$A$10:$D$3010,4))</f>
        <v/>
      </c>
      <c r="C1546" s="89"/>
      <c r="D1546" s="89"/>
      <c r="E1546" s="31"/>
      <c r="F1546" s="31"/>
      <c r="G1546" s="32"/>
      <c r="H1546" s="31"/>
    </row>
    <row r="1547" spans="1:8">
      <c r="A1547" s="86"/>
      <c r="B1547" s="88" t="str">
        <f>IF(OR(ISERROR(VLOOKUP(LEFT(A1547,FIND(" ",A1547,1)),Actuacions!$A$10:$D$3010,4)),A1547=""),"",VLOOKUP(VALUE(LEFT(A1547,FIND(" ",A1547,1))),Actuacions!$A$10:$D$3010,4))</f>
        <v/>
      </c>
      <c r="C1547" s="89"/>
      <c r="D1547" s="89"/>
      <c r="E1547" s="31"/>
      <c r="F1547" s="31"/>
      <c r="G1547" s="32"/>
      <c r="H1547" s="31"/>
    </row>
    <row r="1548" spans="1:8">
      <c r="A1548" s="86"/>
      <c r="B1548" s="88" t="str">
        <f>IF(OR(ISERROR(VLOOKUP(LEFT(A1548,FIND(" ",A1548,1)),Actuacions!$A$10:$D$3010,4)),A1548=""),"",VLOOKUP(VALUE(LEFT(A1548,FIND(" ",A1548,1))),Actuacions!$A$10:$D$3010,4))</f>
        <v/>
      </c>
      <c r="C1548" s="89"/>
      <c r="D1548" s="89"/>
      <c r="E1548" s="31"/>
      <c r="F1548" s="31"/>
      <c r="G1548" s="32"/>
      <c r="H1548" s="31"/>
    </row>
    <row r="1549" spans="1:8">
      <c r="A1549" s="86"/>
      <c r="B1549" s="88" t="str">
        <f>IF(OR(ISERROR(VLOOKUP(LEFT(A1549,FIND(" ",A1549,1)),Actuacions!$A$10:$D$3010,4)),A1549=""),"",VLOOKUP(VALUE(LEFT(A1549,FIND(" ",A1549,1))),Actuacions!$A$10:$D$3010,4))</f>
        <v/>
      </c>
      <c r="C1549" s="89"/>
      <c r="D1549" s="89"/>
      <c r="E1549" s="31"/>
      <c r="F1549" s="31"/>
      <c r="G1549" s="32"/>
      <c r="H1549" s="31"/>
    </row>
    <row r="1550" spans="1:8">
      <c r="A1550" s="86"/>
      <c r="B1550" s="88" t="str">
        <f>IF(OR(ISERROR(VLOOKUP(LEFT(A1550,FIND(" ",A1550,1)),Actuacions!$A$10:$D$3010,4)),A1550=""),"",VLOOKUP(VALUE(LEFT(A1550,FIND(" ",A1550,1))),Actuacions!$A$10:$D$3010,4))</f>
        <v/>
      </c>
      <c r="C1550" s="89"/>
      <c r="D1550" s="89"/>
      <c r="E1550" s="31"/>
      <c r="F1550" s="31"/>
      <c r="G1550" s="32"/>
      <c r="H1550" s="31"/>
    </row>
    <row r="1551" spans="1:8">
      <c r="A1551" s="86"/>
      <c r="B1551" s="88" t="str">
        <f>IF(OR(ISERROR(VLOOKUP(LEFT(A1551,FIND(" ",A1551,1)),Actuacions!$A$10:$D$3010,4)),A1551=""),"",VLOOKUP(VALUE(LEFT(A1551,FIND(" ",A1551,1))),Actuacions!$A$10:$D$3010,4))</f>
        <v/>
      </c>
      <c r="C1551" s="89"/>
      <c r="D1551" s="89"/>
      <c r="E1551" s="31"/>
      <c r="F1551" s="31"/>
      <c r="G1551" s="32"/>
      <c r="H1551" s="31"/>
    </row>
    <row r="1552" spans="1:8">
      <c r="A1552" s="86"/>
      <c r="B1552" s="88" t="str">
        <f>IF(OR(ISERROR(VLOOKUP(LEFT(A1552,FIND(" ",A1552,1)),Actuacions!$A$10:$D$3010,4)),A1552=""),"",VLOOKUP(VALUE(LEFT(A1552,FIND(" ",A1552,1))),Actuacions!$A$10:$D$3010,4))</f>
        <v/>
      </c>
      <c r="C1552" s="89"/>
      <c r="D1552" s="89"/>
      <c r="E1552" s="31"/>
      <c r="F1552" s="31"/>
      <c r="G1552" s="32"/>
      <c r="H1552" s="31"/>
    </row>
    <row r="1553" spans="1:8">
      <c r="A1553" s="86"/>
      <c r="B1553" s="88" t="str">
        <f>IF(OR(ISERROR(VLOOKUP(LEFT(A1553,FIND(" ",A1553,1)),Actuacions!$A$10:$D$3010,4)),A1553=""),"",VLOOKUP(VALUE(LEFT(A1553,FIND(" ",A1553,1))),Actuacions!$A$10:$D$3010,4))</f>
        <v/>
      </c>
      <c r="C1553" s="89"/>
      <c r="D1553" s="89"/>
      <c r="E1553" s="31"/>
      <c r="F1553" s="31"/>
      <c r="G1553" s="32"/>
      <c r="H1553" s="31"/>
    </row>
    <row r="1554" spans="1:8">
      <c r="A1554" s="86"/>
      <c r="B1554" s="88" t="str">
        <f>IF(OR(ISERROR(VLOOKUP(LEFT(A1554,FIND(" ",A1554,1)),Actuacions!$A$10:$D$3010,4)),A1554=""),"",VLOOKUP(VALUE(LEFT(A1554,FIND(" ",A1554,1))),Actuacions!$A$10:$D$3010,4))</f>
        <v/>
      </c>
      <c r="C1554" s="89"/>
      <c r="D1554" s="89"/>
      <c r="E1554" s="31"/>
      <c r="F1554" s="31"/>
      <c r="G1554" s="32"/>
      <c r="H1554" s="31"/>
    </row>
    <row r="1555" spans="1:8">
      <c r="A1555" s="86"/>
      <c r="B1555" s="88" t="str">
        <f>IF(OR(ISERROR(VLOOKUP(LEFT(A1555,FIND(" ",A1555,1)),Actuacions!$A$10:$D$3010,4)),A1555=""),"",VLOOKUP(VALUE(LEFT(A1555,FIND(" ",A1555,1))),Actuacions!$A$10:$D$3010,4))</f>
        <v/>
      </c>
      <c r="C1555" s="89"/>
      <c r="D1555" s="89"/>
      <c r="E1555" s="31"/>
      <c r="F1555" s="31"/>
      <c r="G1555" s="32"/>
      <c r="H1555" s="31"/>
    </row>
    <row r="1556" spans="1:8">
      <c r="A1556" s="86"/>
      <c r="B1556" s="88" t="str">
        <f>IF(OR(ISERROR(VLOOKUP(LEFT(A1556,FIND(" ",A1556,1)),Actuacions!$A$10:$D$3010,4)),A1556=""),"",VLOOKUP(VALUE(LEFT(A1556,FIND(" ",A1556,1))),Actuacions!$A$10:$D$3010,4))</f>
        <v/>
      </c>
      <c r="C1556" s="89"/>
      <c r="D1556" s="89"/>
      <c r="E1556" s="31"/>
      <c r="F1556" s="31"/>
      <c r="G1556" s="32"/>
      <c r="H1556" s="31"/>
    </row>
    <row r="1557" spans="1:8">
      <c r="A1557" s="86"/>
      <c r="B1557" s="88" t="str">
        <f>IF(OR(ISERROR(VLOOKUP(LEFT(A1557,FIND(" ",A1557,1)),Actuacions!$A$10:$D$3010,4)),A1557=""),"",VLOOKUP(VALUE(LEFT(A1557,FIND(" ",A1557,1))),Actuacions!$A$10:$D$3010,4))</f>
        <v/>
      </c>
      <c r="C1557" s="89"/>
      <c r="D1557" s="89"/>
      <c r="E1557" s="31"/>
      <c r="F1557" s="31"/>
      <c r="G1557" s="32"/>
      <c r="H1557" s="31"/>
    </row>
    <row r="1558" spans="1:8">
      <c r="A1558" s="86"/>
      <c r="B1558" s="88" t="str">
        <f>IF(OR(ISERROR(VLOOKUP(LEFT(A1558,FIND(" ",A1558,1)),Actuacions!$A$10:$D$3010,4)),A1558=""),"",VLOOKUP(VALUE(LEFT(A1558,FIND(" ",A1558,1))),Actuacions!$A$10:$D$3010,4))</f>
        <v/>
      </c>
      <c r="C1558" s="89"/>
      <c r="D1558" s="89"/>
      <c r="E1558" s="31"/>
      <c r="F1558" s="31"/>
      <c r="G1558" s="32"/>
      <c r="H1558" s="31"/>
    </row>
    <row r="1559" spans="1:8">
      <c r="A1559" s="86"/>
      <c r="B1559" s="88" t="str">
        <f>IF(OR(ISERROR(VLOOKUP(LEFT(A1559,FIND(" ",A1559,1)),Actuacions!$A$10:$D$3010,4)),A1559=""),"",VLOOKUP(VALUE(LEFT(A1559,FIND(" ",A1559,1))),Actuacions!$A$10:$D$3010,4))</f>
        <v/>
      </c>
      <c r="C1559" s="89"/>
      <c r="D1559" s="89"/>
      <c r="E1559" s="31"/>
      <c r="F1559" s="31"/>
      <c r="G1559" s="32"/>
      <c r="H1559" s="31"/>
    </row>
    <row r="1560" spans="1:8">
      <c r="A1560" s="86"/>
      <c r="B1560" s="88" t="str">
        <f>IF(OR(ISERROR(VLOOKUP(LEFT(A1560,FIND(" ",A1560,1)),Actuacions!$A$10:$D$3010,4)),A1560=""),"",VLOOKUP(VALUE(LEFT(A1560,FIND(" ",A1560,1))),Actuacions!$A$10:$D$3010,4))</f>
        <v/>
      </c>
      <c r="C1560" s="89"/>
      <c r="D1560" s="89"/>
      <c r="E1560" s="31"/>
      <c r="F1560" s="31"/>
      <c r="G1560" s="32"/>
      <c r="H1560" s="31"/>
    </row>
    <row r="1561" spans="1:8">
      <c r="A1561" s="86"/>
      <c r="B1561" s="88" t="str">
        <f>IF(OR(ISERROR(VLOOKUP(LEFT(A1561,FIND(" ",A1561,1)),Actuacions!$A$10:$D$3010,4)),A1561=""),"",VLOOKUP(VALUE(LEFT(A1561,FIND(" ",A1561,1))),Actuacions!$A$10:$D$3010,4))</f>
        <v/>
      </c>
      <c r="C1561" s="89"/>
      <c r="D1561" s="89"/>
      <c r="E1561" s="31"/>
      <c r="F1561" s="31"/>
      <c r="G1561" s="32"/>
      <c r="H1561" s="31"/>
    </row>
    <row r="1562" spans="1:8">
      <c r="A1562" s="86"/>
      <c r="B1562" s="88" t="str">
        <f>IF(OR(ISERROR(VLOOKUP(LEFT(A1562,FIND(" ",A1562,1)),Actuacions!$A$10:$D$3010,4)),A1562=""),"",VLOOKUP(VALUE(LEFT(A1562,FIND(" ",A1562,1))),Actuacions!$A$10:$D$3010,4))</f>
        <v/>
      </c>
      <c r="C1562" s="89"/>
      <c r="D1562" s="89"/>
      <c r="E1562" s="31"/>
      <c r="F1562" s="31"/>
      <c r="G1562" s="32"/>
      <c r="H1562" s="31"/>
    </row>
    <row r="1563" spans="1:8">
      <c r="A1563" s="86"/>
      <c r="B1563" s="88" t="str">
        <f>IF(OR(ISERROR(VLOOKUP(LEFT(A1563,FIND(" ",A1563,1)),Actuacions!$A$10:$D$3010,4)),A1563=""),"",VLOOKUP(VALUE(LEFT(A1563,FIND(" ",A1563,1))),Actuacions!$A$10:$D$3010,4))</f>
        <v/>
      </c>
      <c r="C1563" s="89"/>
      <c r="D1563" s="89"/>
      <c r="E1563" s="31"/>
      <c r="F1563" s="31"/>
      <c r="G1563" s="32"/>
      <c r="H1563" s="31"/>
    </row>
    <row r="1564" spans="1:8">
      <c r="A1564" s="86"/>
      <c r="B1564" s="88" t="str">
        <f>IF(OR(ISERROR(VLOOKUP(LEFT(A1564,FIND(" ",A1564,1)),Actuacions!$A$10:$D$3010,4)),A1564=""),"",VLOOKUP(VALUE(LEFT(A1564,FIND(" ",A1564,1))),Actuacions!$A$10:$D$3010,4))</f>
        <v/>
      </c>
      <c r="C1564" s="89"/>
      <c r="D1564" s="89"/>
      <c r="E1564" s="31"/>
      <c r="F1564" s="31"/>
      <c r="G1564" s="32"/>
      <c r="H1564" s="31"/>
    </row>
    <row r="1565" spans="1:8">
      <c r="A1565" s="86"/>
      <c r="B1565" s="88" t="str">
        <f>IF(OR(ISERROR(VLOOKUP(LEFT(A1565,FIND(" ",A1565,1)),Actuacions!$A$10:$D$3010,4)),A1565=""),"",VLOOKUP(VALUE(LEFT(A1565,FIND(" ",A1565,1))),Actuacions!$A$10:$D$3010,4))</f>
        <v/>
      </c>
      <c r="C1565" s="89"/>
      <c r="D1565" s="89"/>
      <c r="E1565" s="31"/>
      <c r="F1565" s="31"/>
      <c r="G1565" s="32"/>
      <c r="H1565" s="31"/>
    </row>
    <row r="1566" spans="1:8">
      <c r="A1566" s="86"/>
      <c r="B1566" s="88" t="str">
        <f>IF(OR(ISERROR(VLOOKUP(LEFT(A1566,FIND(" ",A1566,1)),Actuacions!$A$10:$D$3010,4)),A1566=""),"",VLOOKUP(VALUE(LEFT(A1566,FIND(" ",A1566,1))),Actuacions!$A$10:$D$3010,4))</f>
        <v/>
      </c>
      <c r="C1566" s="89"/>
      <c r="D1566" s="89"/>
      <c r="E1566" s="31"/>
      <c r="F1566" s="31"/>
      <c r="G1566" s="32"/>
      <c r="H1566" s="31"/>
    </row>
    <row r="1567" spans="1:8">
      <c r="A1567" s="86"/>
      <c r="B1567" s="88" t="str">
        <f>IF(OR(ISERROR(VLOOKUP(LEFT(A1567,FIND(" ",A1567,1)),Actuacions!$A$10:$D$3010,4)),A1567=""),"",VLOOKUP(VALUE(LEFT(A1567,FIND(" ",A1567,1))),Actuacions!$A$10:$D$3010,4))</f>
        <v/>
      </c>
      <c r="C1567" s="89"/>
      <c r="D1567" s="89"/>
      <c r="E1567" s="31"/>
      <c r="F1567" s="31"/>
      <c r="G1567" s="32"/>
      <c r="H1567" s="31"/>
    </row>
    <row r="1568" spans="1:8">
      <c r="A1568" s="86"/>
      <c r="B1568" s="88" t="str">
        <f>IF(OR(ISERROR(VLOOKUP(LEFT(A1568,FIND(" ",A1568,1)),Actuacions!$A$10:$D$3010,4)),A1568=""),"",VLOOKUP(VALUE(LEFT(A1568,FIND(" ",A1568,1))),Actuacions!$A$10:$D$3010,4))</f>
        <v/>
      </c>
      <c r="C1568" s="89"/>
      <c r="D1568" s="89"/>
      <c r="E1568" s="31"/>
      <c r="F1568" s="31"/>
      <c r="G1568" s="32"/>
      <c r="H1568" s="31"/>
    </row>
    <row r="1569" spans="1:8">
      <c r="A1569" s="86"/>
      <c r="B1569" s="88" t="str">
        <f>IF(OR(ISERROR(VLOOKUP(LEFT(A1569,FIND(" ",A1569,1)),Actuacions!$A$10:$D$3010,4)),A1569=""),"",VLOOKUP(VALUE(LEFT(A1569,FIND(" ",A1569,1))),Actuacions!$A$10:$D$3010,4))</f>
        <v/>
      </c>
      <c r="C1569" s="89"/>
      <c r="D1569" s="89"/>
      <c r="E1569" s="31"/>
      <c r="F1569" s="31"/>
      <c r="G1569" s="32"/>
      <c r="H1569" s="31"/>
    </row>
    <row r="1570" spans="1:8">
      <c r="A1570" s="86"/>
      <c r="B1570" s="88" t="str">
        <f>IF(OR(ISERROR(VLOOKUP(LEFT(A1570,FIND(" ",A1570,1)),Actuacions!$A$10:$D$3010,4)),A1570=""),"",VLOOKUP(VALUE(LEFT(A1570,FIND(" ",A1570,1))),Actuacions!$A$10:$D$3010,4))</f>
        <v/>
      </c>
      <c r="C1570" s="89"/>
      <c r="D1570" s="89"/>
      <c r="E1570" s="31"/>
      <c r="F1570" s="31"/>
      <c r="G1570" s="32"/>
      <c r="H1570" s="31"/>
    </row>
    <row r="1571" spans="1:8">
      <c r="A1571" s="86"/>
      <c r="B1571" s="88" t="str">
        <f>IF(OR(ISERROR(VLOOKUP(LEFT(A1571,FIND(" ",A1571,1)),Actuacions!$A$10:$D$3010,4)),A1571=""),"",VLOOKUP(VALUE(LEFT(A1571,FIND(" ",A1571,1))),Actuacions!$A$10:$D$3010,4))</f>
        <v/>
      </c>
      <c r="C1571" s="89"/>
      <c r="D1571" s="89"/>
      <c r="E1571" s="31"/>
      <c r="F1571" s="31"/>
      <c r="G1571" s="32"/>
      <c r="H1571" s="31"/>
    </row>
    <row r="1572" spans="1:8">
      <c r="A1572" s="86"/>
      <c r="B1572" s="88" t="str">
        <f>IF(OR(ISERROR(VLOOKUP(LEFT(A1572,FIND(" ",A1572,1)),Actuacions!$A$10:$D$3010,4)),A1572=""),"",VLOOKUP(VALUE(LEFT(A1572,FIND(" ",A1572,1))),Actuacions!$A$10:$D$3010,4))</f>
        <v/>
      </c>
      <c r="C1572" s="89"/>
      <c r="D1572" s="89"/>
      <c r="E1572" s="31"/>
      <c r="F1572" s="31"/>
      <c r="G1572" s="32"/>
      <c r="H1572" s="31"/>
    </row>
    <row r="1573" spans="1:8">
      <c r="A1573" s="86"/>
      <c r="B1573" s="88" t="str">
        <f>IF(OR(ISERROR(VLOOKUP(LEFT(A1573,FIND(" ",A1573,1)),Actuacions!$A$10:$D$3010,4)),A1573=""),"",VLOOKUP(VALUE(LEFT(A1573,FIND(" ",A1573,1))),Actuacions!$A$10:$D$3010,4))</f>
        <v/>
      </c>
      <c r="C1573" s="89"/>
      <c r="D1573" s="89"/>
      <c r="E1573" s="31"/>
      <c r="F1573" s="31"/>
      <c r="G1573" s="32"/>
      <c r="H1573" s="31"/>
    </row>
    <row r="1574" spans="1:8">
      <c r="A1574" s="86"/>
      <c r="B1574" s="88" t="str">
        <f>IF(OR(ISERROR(VLOOKUP(LEFT(A1574,FIND(" ",A1574,1)),Actuacions!$A$10:$D$3010,4)),A1574=""),"",VLOOKUP(VALUE(LEFT(A1574,FIND(" ",A1574,1))),Actuacions!$A$10:$D$3010,4))</f>
        <v/>
      </c>
      <c r="C1574" s="89"/>
      <c r="D1574" s="89"/>
      <c r="E1574" s="31"/>
      <c r="F1574" s="31"/>
      <c r="G1574" s="32"/>
      <c r="H1574" s="31"/>
    </row>
    <row r="1575" spans="1:8">
      <c r="A1575" s="86"/>
      <c r="B1575" s="88" t="str">
        <f>IF(OR(ISERROR(VLOOKUP(LEFT(A1575,FIND(" ",A1575,1)),Actuacions!$A$10:$D$3010,4)),A1575=""),"",VLOOKUP(VALUE(LEFT(A1575,FIND(" ",A1575,1))),Actuacions!$A$10:$D$3010,4))</f>
        <v/>
      </c>
      <c r="C1575" s="89"/>
      <c r="D1575" s="89"/>
      <c r="E1575" s="31"/>
      <c r="F1575" s="31"/>
      <c r="G1575" s="32"/>
      <c r="H1575" s="31"/>
    </row>
    <row r="1576" spans="1:8">
      <c r="A1576" s="86"/>
      <c r="B1576" s="88" t="str">
        <f>IF(OR(ISERROR(VLOOKUP(LEFT(A1576,FIND(" ",A1576,1)),Actuacions!$A$10:$D$3010,4)),A1576=""),"",VLOOKUP(VALUE(LEFT(A1576,FIND(" ",A1576,1))),Actuacions!$A$10:$D$3010,4))</f>
        <v/>
      </c>
      <c r="C1576" s="89"/>
      <c r="D1576" s="89"/>
      <c r="E1576" s="31"/>
      <c r="F1576" s="31"/>
      <c r="G1576" s="32"/>
      <c r="H1576" s="31"/>
    </row>
    <row r="1577" spans="1:8">
      <c r="A1577" s="86"/>
      <c r="B1577" s="88" t="str">
        <f>IF(OR(ISERROR(VLOOKUP(LEFT(A1577,FIND(" ",A1577,1)),Actuacions!$A$10:$D$3010,4)),A1577=""),"",VLOOKUP(VALUE(LEFT(A1577,FIND(" ",A1577,1))),Actuacions!$A$10:$D$3010,4))</f>
        <v/>
      </c>
      <c r="C1577" s="89"/>
      <c r="D1577" s="89"/>
      <c r="E1577" s="31"/>
      <c r="F1577" s="31"/>
      <c r="G1577" s="32"/>
      <c r="H1577" s="31"/>
    </row>
    <row r="1578" spans="1:8">
      <c r="A1578" s="86"/>
      <c r="B1578" s="88" t="str">
        <f>IF(OR(ISERROR(VLOOKUP(LEFT(A1578,FIND(" ",A1578,1)),Actuacions!$A$10:$D$3010,4)),A1578=""),"",VLOOKUP(VALUE(LEFT(A1578,FIND(" ",A1578,1))),Actuacions!$A$10:$D$3010,4))</f>
        <v/>
      </c>
      <c r="C1578" s="89"/>
      <c r="D1578" s="89"/>
      <c r="E1578" s="31"/>
      <c r="F1578" s="31"/>
      <c r="G1578" s="32"/>
      <c r="H1578" s="31"/>
    </row>
    <row r="1579" spans="1:8">
      <c r="A1579" s="86"/>
      <c r="B1579" s="88" t="str">
        <f>IF(OR(ISERROR(VLOOKUP(LEFT(A1579,FIND(" ",A1579,1)),Actuacions!$A$10:$D$3010,4)),A1579=""),"",VLOOKUP(VALUE(LEFT(A1579,FIND(" ",A1579,1))),Actuacions!$A$10:$D$3010,4))</f>
        <v/>
      </c>
      <c r="C1579" s="89"/>
      <c r="D1579" s="89"/>
      <c r="E1579" s="31"/>
      <c r="F1579" s="31"/>
      <c r="G1579" s="32"/>
      <c r="H1579" s="31"/>
    </row>
    <row r="1580" spans="1:8">
      <c r="A1580" s="86"/>
      <c r="B1580" s="88" t="str">
        <f>IF(OR(ISERROR(VLOOKUP(LEFT(A1580,FIND(" ",A1580,1)),Actuacions!$A$10:$D$3010,4)),A1580=""),"",VLOOKUP(VALUE(LEFT(A1580,FIND(" ",A1580,1))),Actuacions!$A$10:$D$3010,4))</f>
        <v/>
      </c>
      <c r="C1580" s="89"/>
      <c r="D1580" s="89"/>
      <c r="E1580" s="31"/>
      <c r="F1580" s="31"/>
      <c r="G1580" s="32"/>
      <c r="H1580" s="31"/>
    </row>
    <row r="1581" spans="1:8">
      <c r="A1581" s="86"/>
      <c r="B1581" s="88" t="str">
        <f>IF(OR(ISERROR(VLOOKUP(LEFT(A1581,FIND(" ",A1581,1)),Actuacions!$A$10:$D$3010,4)),A1581=""),"",VLOOKUP(VALUE(LEFT(A1581,FIND(" ",A1581,1))),Actuacions!$A$10:$D$3010,4))</f>
        <v/>
      </c>
      <c r="C1581" s="89"/>
      <c r="D1581" s="89"/>
      <c r="E1581" s="31"/>
      <c r="F1581" s="31"/>
      <c r="G1581" s="32"/>
      <c r="H1581" s="31"/>
    </row>
    <row r="1582" spans="1:8">
      <c r="A1582" s="86"/>
      <c r="B1582" s="88" t="str">
        <f>IF(OR(ISERROR(VLOOKUP(LEFT(A1582,FIND(" ",A1582,1)),Actuacions!$A$10:$D$3010,4)),A1582=""),"",VLOOKUP(VALUE(LEFT(A1582,FIND(" ",A1582,1))),Actuacions!$A$10:$D$3010,4))</f>
        <v/>
      </c>
      <c r="C1582" s="89"/>
      <c r="D1582" s="89"/>
      <c r="E1582" s="31"/>
      <c r="F1582" s="31"/>
      <c r="G1582" s="32"/>
      <c r="H1582" s="31"/>
    </row>
    <row r="1583" spans="1:8">
      <c r="A1583" s="86"/>
      <c r="B1583" s="88" t="str">
        <f>IF(OR(ISERROR(VLOOKUP(LEFT(A1583,FIND(" ",A1583,1)),Actuacions!$A$10:$D$3010,4)),A1583=""),"",VLOOKUP(VALUE(LEFT(A1583,FIND(" ",A1583,1))),Actuacions!$A$10:$D$3010,4))</f>
        <v/>
      </c>
      <c r="C1583" s="89"/>
      <c r="D1583" s="89"/>
      <c r="E1583" s="31"/>
      <c r="F1583" s="31"/>
      <c r="G1583" s="32"/>
      <c r="H1583" s="31"/>
    </row>
    <row r="1584" spans="1:8">
      <c r="A1584" s="86"/>
      <c r="B1584" s="88" t="str">
        <f>IF(OR(ISERROR(VLOOKUP(LEFT(A1584,FIND(" ",A1584,1)),Actuacions!$A$10:$D$3010,4)),A1584=""),"",VLOOKUP(VALUE(LEFT(A1584,FIND(" ",A1584,1))),Actuacions!$A$10:$D$3010,4))</f>
        <v/>
      </c>
      <c r="C1584" s="89"/>
      <c r="D1584" s="89"/>
      <c r="E1584" s="31"/>
      <c r="F1584" s="31"/>
      <c r="G1584" s="32"/>
      <c r="H1584" s="31"/>
    </row>
    <row r="1585" spans="1:8">
      <c r="A1585" s="86"/>
      <c r="B1585" s="88" t="str">
        <f>IF(OR(ISERROR(VLOOKUP(LEFT(A1585,FIND(" ",A1585,1)),Actuacions!$A$10:$D$3010,4)),A1585=""),"",VLOOKUP(VALUE(LEFT(A1585,FIND(" ",A1585,1))),Actuacions!$A$10:$D$3010,4))</f>
        <v/>
      </c>
      <c r="C1585" s="89"/>
      <c r="D1585" s="89"/>
      <c r="E1585" s="31"/>
      <c r="F1585" s="31"/>
      <c r="G1585" s="32"/>
      <c r="H1585" s="31"/>
    </row>
    <row r="1586" spans="1:8">
      <c r="A1586" s="86"/>
      <c r="B1586" s="88" t="str">
        <f>IF(OR(ISERROR(VLOOKUP(LEFT(A1586,FIND(" ",A1586,1)),Actuacions!$A$10:$D$3010,4)),A1586=""),"",VLOOKUP(VALUE(LEFT(A1586,FIND(" ",A1586,1))),Actuacions!$A$10:$D$3010,4))</f>
        <v/>
      </c>
      <c r="C1586" s="89"/>
      <c r="D1586" s="89"/>
      <c r="E1586" s="31"/>
      <c r="F1586" s="31"/>
      <c r="G1586" s="32"/>
      <c r="H1586" s="31"/>
    </row>
    <row r="1587" spans="1:8">
      <c r="A1587" s="86"/>
      <c r="B1587" s="88" t="str">
        <f>IF(OR(ISERROR(VLOOKUP(LEFT(A1587,FIND(" ",A1587,1)),Actuacions!$A$10:$D$3010,4)),A1587=""),"",VLOOKUP(VALUE(LEFT(A1587,FIND(" ",A1587,1))),Actuacions!$A$10:$D$3010,4))</f>
        <v/>
      </c>
      <c r="C1587" s="89"/>
      <c r="D1587" s="89"/>
      <c r="E1587" s="31"/>
      <c r="F1587" s="31"/>
      <c r="G1587" s="32"/>
      <c r="H1587" s="31"/>
    </row>
    <row r="1588" spans="1:8">
      <c r="A1588" s="86"/>
      <c r="B1588" s="88" t="str">
        <f>IF(OR(ISERROR(VLOOKUP(LEFT(A1588,FIND(" ",A1588,1)),Actuacions!$A$10:$D$3010,4)),A1588=""),"",VLOOKUP(VALUE(LEFT(A1588,FIND(" ",A1588,1))),Actuacions!$A$10:$D$3010,4))</f>
        <v/>
      </c>
      <c r="C1588" s="89"/>
      <c r="D1588" s="89"/>
      <c r="E1588" s="31"/>
      <c r="F1588" s="31"/>
      <c r="G1588" s="32"/>
      <c r="H1588" s="31"/>
    </row>
    <row r="1589" spans="1:8">
      <c r="A1589" s="86"/>
      <c r="B1589" s="88" t="str">
        <f>IF(OR(ISERROR(VLOOKUP(LEFT(A1589,FIND(" ",A1589,1)),Actuacions!$A$10:$D$3010,4)),A1589=""),"",VLOOKUP(VALUE(LEFT(A1589,FIND(" ",A1589,1))),Actuacions!$A$10:$D$3010,4))</f>
        <v/>
      </c>
      <c r="C1589" s="89"/>
      <c r="D1589" s="89"/>
      <c r="E1589" s="31"/>
      <c r="F1589" s="31"/>
      <c r="G1589" s="32"/>
      <c r="H1589" s="31"/>
    </row>
    <row r="1590" spans="1:8">
      <c r="A1590" s="86"/>
      <c r="B1590" s="88" t="str">
        <f>IF(OR(ISERROR(VLOOKUP(LEFT(A1590,FIND(" ",A1590,1)),Actuacions!$A$10:$D$3010,4)),A1590=""),"",VLOOKUP(VALUE(LEFT(A1590,FIND(" ",A1590,1))),Actuacions!$A$10:$D$3010,4))</f>
        <v/>
      </c>
      <c r="C1590" s="89"/>
      <c r="D1590" s="89"/>
      <c r="E1590" s="31"/>
      <c r="F1590" s="31"/>
      <c r="G1590" s="32"/>
      <c r="H1590" s="31"/>
    </row>
    <row r="1591" spans="1:8">
      <c r="A1591" s="86"/>
      <c r="B1591" s="88" t="str">
        <f>IF(OR(ISERROR(VLOOKUP(LEFT(A1591,FIND(" ",A1591,1)),Actuacions!$A$10:$D$3010,4)),A1591=""),"",VLOOKUP(VALUE(LEFT(A1591,FIND(" ",A1591,1))),Actuacions!$A$10:$D$3010,4))</f>
        <v/>
      </c>
      <c r="C1591" s="89"/>
      <c r="D1591" s="89"/>
      <c r="E1591" s="31"/>
      <c r="F1591" s="31"/>
      <c r="G1591" s="32"/>
      <c r="H1591" s="31"/>
    </row>
    <row r="1592" spans="1:8">
      <c r="A1592" s="86"/>
      <c r="B1592" s="88" t="str">
        <f>IF(OR(ISERROR(VLOOKUP(LEFT(A1592,FIND(" ",A1592,1)),Actuacions!$A$10:$D$3010,4)),A1592=""),"",VLOOKUP(VALUE(LEFT(A1592,FIND(" ",A1592,1))),Actuacions!$A$10:$D$3010,4))</f>
        <v/>
      </c>
      <c r="C1592" s="89"/>
      <c r="D1592" s="89"/>
      <c r="E1592" s="31"/>
      <c r="F1592" s="31"/>
      <c r="G1592" s="32"/>
      <c r="H1592" s="31"/>
    </row>
    <row r="1593" spans="1:8">
      <c r="A1593" s="86"/>
      <c r="B1593" s="88" t="str">
        <f>IF(OR(ISERROR(VLOOKUP(LEFT(A1593,FIND(" ",A1593,1)),Actuacions!$A$10:$D$3010,4)),A1593=""),"",VLOOKUP(VALUE(LEFT(A1593,FIND(" ",A1593,1))),Actuacions!$A$10:$D$3010,4))</f>
        <v/>
      </c>
      <c r="C1593" s="89"/>
      <c r="D1593" s="89"/>
      <c r="E1593" s="31"/>
      <c r="F1593" s="31"/>
      <c r="G1593" s="32"/>
      <c r="H1593" s="31"/>
    </row>
    <row r="1594" spans="1:8">
      <c r="A1594" s="86"/>
      <c r="B1594" s="88" t="str">
        <f>IF(OR(ISERROR(VLOOKUP(LEFT(A1594,FIND(" ",A1594,1)),Actuacions!$A$10:$D$3010,4)),A1594=""),"",VLOOKUP(VALUE(LEFT(A1594,FIND(" ",A1594,1))),Actuacions!$A$10:$D$3010,4))</f>
        <v/>
      </c>
      <c r="C1594" s="89"/>
      <c r="D1594" s="89"/>
      <c r="E1594" s="31"/>
      <c r="F1594" s="31"/>
      <c r="G1594" s="32"/>
      <c r="H1594" s="31"/>
    </row>
    <row r="1595" spans="1:8">
      <c r="A1595" s="86"/>
      <c r="B1595" s="88" t="str">
        <f>IF(OR(ISERROR(VLOOKUP(LEFT(A1595,FIND(" ",A1595,1)),Actuacions!$A$10:$D$3010,4)),A1595=""),"",VLOOKUP(VALUE(LEFT(A1595,FIND(" ",A1595,1))),Actuacions!$A$10:$D$3010,4))</f>
        <v/>
      </c>
      <c r="C1595" s="89"/>
      <c r="D1595" s="89"/>
      <c r="E1595" s="31"/>
      <c r="F1595" s="31"/>
      <c r="G1595" s="32"/>
      <c r="H1595" s="31"/>
    </row>
    <row r="1596" spans="1:8">
      <c r="A1596" s="86"/>
      <c r="B1596" s="88" t="str">
        <f>IF(OR(ISERROR(VLOOKUP(LEFT(A1596,FIND(" ",A1596,1)),Actuacions!$A$10:$D$3010,4)),A1596=""),"",VLOOKUP(VALUE(LEFT(A1596,FIND(" ",A1596,1))),Actuacions!$A$10:$D$3010,4))</f>
        <v/>
      </c>
      <c r="C1596" s="89"/>
      <c r="D1596" s="89"/>
      <c r="E1596" s="31"/>
      <c r="F1596" s="31"/>
      <c r="G1596" s="32"/>
      <c r="H1596" s="31"/>
    </row>
    <row r="1597" spans="1:8">
      <c r="A1597" s="86"/>
      <c r="B1597" s="88" t="str">
        <f>IF(OR(ISERROR(VLOOKUP(LEFT(A1597,FIND(" ",A1597,1)),Actuacions!$A$10:$D$3010,4)),A1597=""),"",VLOOKUP(VALUE(LEFT(A1597,FIND(" ",A1597,1))),Actuacions!$A$10:$D$3010,4))</f>
        <v/>
      </c>
      <c r="C1597" s="89"/>
      <c r="D1597" s="89"/>
      <c r="E1597" s="31"/>
      <c r="F1597" s="31"/>
      <c r="G1597" s="32"/>
      <c r="H1597" s="31"/>
    </row>
    <row r="1598" spans="1:8">
      <c r="A1598" s="86"/>
      <c r="B1598" s="88" t="str">
        <f>IF(OR(ISERROR(VLOOKUP(LEFT(A1598,FIND(" ",A1598,1)),Actuacions!$A$10:$D$3010,4)),A1598=""),"",VLOOKUP(VALUE(LEFT(A1598,FIND(" ",A1598,1))),Actuacions!$A$10:$D$3010,4))</f>
        <v/>
      </c>
      <c r="C1598" s="89"/>
      <c r="D1598" s="89"/>
      <c r="E1598" s="31"/>
      <c r="F1598" s="31"/>
      <c r="G1598" s="32"/>
      <c r="H1598" s="31"/>
    </row>
    <row r="1599" spans="1:8">
      <c r="A1599" s="86"/>
      <c r="B1599" s="88" t="str">
        <f>IF(OR(ISERROR(VLOOKUP(LEFT(A1599,FIND(" ",A1599,1)),Actuacions!$A$10:$D$3010,4)),A1599=""),"",VLOOKUP(VALUE(LEFT(A1599,FIND(" ",A1599,1))),Actuacions!$A$10:$D$3010,4))</f>
        <v/>
      </c>
      <c r="C1599" s="89"/>
      <c r="D1599" s="89"/>
      <c r="E1599" s="31"/>
      <c r="F1599" s="31"/>
      <c r="G1599" s="32"/>
      <c r="H1599" s="31"/>
    </row>
    <row r="1600" spans="1:8">
      <c r="A1600" s="86"/>
      <c r="B1600" s="88" t="str">
        <f>IF(OR(ISERROR(VLOOKUP(LEFT(A1600,FIND(" ",A1600,1)),Actuacions!$A$10:$D$3010,4)),A1600=""),"",VLOOKUP(VALUE(LEFT(A1600,FIND(" ",A1600,1))),Actuacions!$A$10:$D$3010,4))</f>
        <v/>
      </c>
      <c r="C1600" s="89"/>
      <c r="D1600" s="89"/>
      <c r="E1600" s="31"/>
      <c r="F1600" s="31"/>
      <c r="G1600" s="32"/>
      <c r="H1600" s="31"/>
    </row>
    <row r="1601" spans="1:8">
      <c r="A1601" s="86"/>
      <c r="B1601" s="88" t="str">
        <f>IF(OR(ISERROR(VLOOKUP(LEFT(A1601,FIND(" ",A1601,1)),Actuacions!$A$10:$D$3010,4)),A1601=""),"",VLOOKUP(VALUE(LEFT(A1601,FIND(" ",A1601,1))),Actuacions!$A$10:$D$3010,4))</f>
        <v/>
      </c>
      <c r="C1601" s="89"/>
      <c r="D1601" s="89"/>
      <c r="E1601" s="31"/>
      <c r="F1601" s="31"/>
      <c r="G1601" s="32"/>
      <c r="H1601" s="31"/>
    </row>
    <row r="1602" spans="1:8">
      <c r="A1602" s="86"/>
      <c r="B1602" s="88" t="str">
        <f>IF(OR(ISERROR(VLOOKUP(LEFT(A1602,FIND(" ",A1602,1)),Actuacions!$A$10:$D$3010,4)),A1602=""),"",VLOOKUP(VALUE(LEFT(A1602,FIND(" ",A1602,1))),Actuacions!$A$10:$D$3010,4))</f>
        <v/>
      </c>
      <c r="C1602" s="89"/>
      <c r="D1602" s="89"/>
      <c r="E1602" s="31"/>
      <c r="F1602" s="31"/>
      <c r="G1602" s="32"/>
      <c r="H1602" s="31"/>
    </row>
    <row r="1603" spans="1:8">
      <c r="A1603" s="86"/>
      <c r="B1603" s="88" t="str">
        <f>IF(OR(ISERROR(VLOOKUP(LEFT(A1603,FIND(" ",A1603,1)),Actuacions!$A$10:$D$3010,4)),A1603=""),"",VLOOKUP(VALUE(LEFT(A1603,FIND(" ",A1603,1))),Actuacions!$A$10:$D$3010,4))</f>
        <v/>
      </c>
      <c r="C1603" s="89"/>
      <c r="D1603" s="89"/>
      <c r="E1603" s="31"/>
      <c r="F1603" s="31"/>
      <c r="G1603" s="32"/>
      <c r="H1603" s="31"/>
    </row>
    <row r="1604" spans="1:8">
      <c r="A1604" s="86"/>
      <c r="B1604" s="88" t="str">
        <f>IF(OR(ISERROR(VLOOKUP(LEFT(A1604,FIND(" ",A1604,1)),Actuacions!$A$10:$D$3010,4)),A1604=""),"",VLOOKUP(VALUE(LEFT(A1604,FIND(" ",A1604,1))),Actuacions!$A$10:$D$3010,4))</f>
        <v/>
      </c>
      <c r="C1604" s="89"/>
      <c r="D1604" s="89"/>
      <c r="E1604" s="31"/>
      <c r="F1604" s="31"/>
      <c r="G1604" s="32"/>
      <c r="H1604" s="31"/>
    </row>
    <row r="1605" spans="1:8">
      <c r="A1605" s="86"/>
      <c r="B1605" s="88" t="str">
        <f>IF(OR(ISERROR(VLOOKUP(LEFT(A1605,FIND(" ",A1605,1)),Actuacions!$A$10:$D$3010,4)),A1605=""),"",VLOOKUP(VALUE(LEFT(A1605,FIND(" ",A1605,1))),Actuacions!$A$10:$D$3010,4))</f>
        <v/>
      </c>
      <c r="C1605" s="89"/>
      <c r="D1605" s="89"/>
      <c r="E1605" s="31"/>
      <c r="F1605" s="31"/>
      <c r="G1605" s="32"/>
      <c r="H1605" s="31"/>
    </row>
    <row r="1606" spans="1:8">
      <c r="A1606" s="86"/>
      <c r="B1606" s="88" t="str">
        <f>IF(OR(ISERROR(VLOOKUP(LEFT(A1606,FIND(" ",A1606,1)),Actuacions!$A$10:$D$3010,4)),A1606=""),"",VLOOKUP(VALUE(LEFT(A1606,FIND(" ",A1606,1))),Actuacions!$A$10:$D$3010,4))</f>
        <v/>
      </c>
      <c r="C1606" s="89"/>
      <c r="D1606" s="89"/>
      <c r="E1606" s="31"/>
      <c r="F1606" s="31"/>
      <c r="G1606" s="32"/>
      <c r="H1606" s="31"/>
    </row>
    <row r="1607" spans="1:8">
      <c r="A1607" s="86"/>
      <c r="B1607" s="88" t="str">
        <f>IF(OR(ISERROR(VLOOKUP(LEFT(A1607,FIND(" ",A1607,1)),Actuacions!$A$10:$D$3010,4)),A1607=""),"",VLOOKUP(VALUE(LEFT(A1607,FIND(" ",A1607,1))),Actuacions!$A$10:$D$3010,4))</f>
        <v/>
      </c>
      <c r="C1607" s="89"/>
      <c r="D1607" s="89"/>
      <c r="E1607" s="31"/>
      <c r="F1607" s="31"/>
      <c r="G1607" s="32"/>
      <c r="H1607" s="31"/>
    </row>
    <row r="1608" spans="1:8">
      <c r="A1608" s="86"/>
      <c r="B1608" s="88" t="str">
        <f>IF(OR(ISERROR(VLOOKUP(LEFT(A1608,FIND(" ",A1608,1)),Actuacions!$A$10:$D$3010,4)),A1608=""),"",VLOOKUP(VALUE(LEFT(A1608,FIND(" ",A1608,1))),Actuacions!$A$10:$D$3010,4))</f>
        <v/>
      </c>
      <c r="C1608" s="89"/>
      <c r="D1608" s="89"/>
      <c r="E1608" s="31"/>
      <c r="F1608" s="31"/>
      <c r="G1608" s="32"/>
      <c r="H1608" s="31"/>
    </row>
    <row r="1609" spans="1:8">
      <c r="A1609" s="86"/>
      <c r="B1609" s="88" t="str">
        <f>IF(OR(ISERROR(VLOOKUP(LEFT(A1609,FIND(" ",A1609,1)),Actuacions!$A$10:$D$3010,4)),A1609=""),"",VLOOKUP(VALUE(LEFT(A1609,FIND(" ",A1609,1))),Actuacions!$A$10:$D$3010,4))</f>
        <v/>
      </c>
      <c r="C1609" s="89"/>
      <c r="D1609" s="89"/>
      <c r="E1609" s="31"/>
      <c r="F1609" s="31"/>
      <c r="G1609" s="32"/>
      <c r="H1609" s="31"/>
    </row>
    <row r="1610" spans="1:8">
      <c r="A1610" s="86"/>
      <c r="B1610" s="88" t="str">
        <f>IF(OR(ISERROR(VLOOKUP(LEFT(A1610,FIND(" ",A1610,1)),Actuacions!$A$10:$D$3010,4)),A1610=""),"",VLOOKUP(VALUE(LEFT(A1610,FIND(" ",A1610,1))),Actuacions!$A$10:$D$3010,4))</f>
        <v/>
      </c>
      <c r="C1610" s="89"/>
      <c r="D1610" s="89"/>
      <c r="E1610" s="31"/>
      <c r="F1610" s="31"/>
      <c r="G1610" s="32"/>
      <c r="H1610" s="31"/>
    </row>
    <row r="1611" spans="1:8">
      <c r="A1611" s="86"/>
      <c r="B1611" s="88" t="str">
        <f>IF(OR(ISERROR(VLOOKUP(LEFT(A1611,FIND(" ",A1611,1)),Actuacions!$A$10:$D$3010,4)),A1611=""),"",VLOOKUP(VALUE(LEFT(A1611,FIND(" ",A1611,1))),Actuacions!$A$10:$D$3010,4))</f>
        <v/>
      </c>
      <c r="C1611" s="89"/>
      <c r="D1611" s="89"/>
      <c r="E1611" s="31"/>
      <c r="F1611" s="31"/>
      <c r="G1611" s="32"/>
      <c r="H1611" s="31"/>
    </row>
    <row r="1612" spans="1:8">
      <c r="A1612" s="86"/>
      <c r="B1612" s="88" t="str">
        <f>IF(OR(ISERROR(VLOOKUP(LEFT(A1612,FIND(" ",A1612,1)),Actuacions!$A$10:$D$3010,4)),A1612=""),"",VLOOKUP(VALUE(LEFT(A1612,FIND(" ",A1612,1))),Actuacions!$A$10:$D$3010,4))</f>
        <v/>
      </c>
      <c r="C1612" s="89"/>
      <c r="D1612" s="89"/>
      <c r="E1612" s="31"/>
      <c r="F1612" s="31"/>
      <c r="G1612" s="32"/>
      <c r="H1612" s="31"/>
    </row>
    <row r="1613" spans="1:8">
      <c r="A1613" s="86"/>
      <c r="B1613" s="88" t="str">
        <f>IF(OR(ISERROR(VLOOKUP(LEFT(A1613,FIND(" ",A1613,1)),Actuacions!$A$10:$D$3010,4)),A1613=""),"",VLOOKUP(VALUE(LEFT(A1613,FIND(" ",A1613,1))),Actuacions!$A$10:$D$3010,4))</f>
        <v/>
      </c>
      <c r="C1613" s="89"/>
      <c r="D1613" s="89"/>
      <c r="E1613" s="31"/>
      <c r="F1613" s="31"/>
      <c r="G1613" s="32"/>
      <c r="H1613" s="31"/>
    </row>
    <row r="1614" spans="1:8">
      <c r="A1614" s="86"/>
      <c r="B1614" s="88" t="str">
        <f>IF(OR(ISERROR(VLOOKUP(LEFT(A1614,FIND(" ",A1614,1)),Actuacions!$A$10:$D$3010,4)),A1614=""),"",VLOOKUP(VALUE(LEFT(A1614,FIND(" ",A1614,1))),Actuacions!$A$10:$D$3010,4))</f>
        <v/>
      </c>
      <c r="C1614" s="89"/>
      <c r="D1614" s="89"/>
      <c r="E1614" s="31"/>
      <c r="F1614" s="31"/>
      <c r="G1614" s="32"/>
      <c r="H1614" s="31"/>
    </row>
    <row r="1615" spans="1:8">
      <c r="A1615" s="86"/>
      <c r="B1615" s="88" t="str">
        <f>IF(OR(ISERROR(VLOOKUP(LEFT(A1615,FIND(" ",A1615,1)),Actuacions!$A$10:$D$3010,4)),A1615=""),"",VLOOKUP(VALUE(LEFT(A1615,FIND(" ",A1615,1))),Actuacions!$A$10:$D$3010,4))</f>
        <v/>
      </c>
      <c r="C1615" s="89"/>
      <c r="D1615" s="89"/>
      <c r="E1615" s="31"/>
      <c r="F1615" s="31"/>
      <c r="G1615" s="32"/>
      <c r="H1615" s="31"/>
    </row>
    <row r="1616" spans="1:8">
      <c r="A1616" s="86"/>
      <c r="B1616" s="88" t="str">
        <f>IF(OR(ISERROR(VLOOKUP(LEFT(A1616,FIND(" ",A1616,1)),Actuacions!$A$10:$D$3010,4)),A1616=""),"",VLOOKUP(VALUE(LEFT(A1616,FIND(" ",A1616,1))),Actuacions!$A$10:$D$3010,4))</f>
        <v/>
      </c>
      <c r="C1616" s="89"/>
      <c r="D1616" s="89"/>
      <c r="E1616" s="31"/>
      <c r="F1616" s="31"/>
      <c r="G1616" s="32"/>
      <c r="H1616" s="31"/>
    </row>
    <row r="1617" spans="1:8">
      <c r="A1617" s="86"/>
      <c r="B1617" s="88" t="str">
        <f>IF(OR(ISERROR(VLOOKUP(LEFT(A1617,FIND(" ",A1617,1)),Actuacions!$A$10:$D$3010,4)),A1617=""),"",VLOOKUP(VALUE(LEFT(A1617,FIND(" ",A1617,1))),Actuacions!$A$10:$D$3010,4))</f>
        <v/>
      </c>
      <c r="C1617" s="89"/>
      <c r="D1617" s="89"/>
      <c r="E1617" s="31"/>
      <c r="F1617" s="31"/>
      <c r="G1617" s="32"/>
      <c r="H1617" s="31"/>
    </row>
    <row r="1618" spans="1:8">
      <c r="A1618" s="86"/>
      <c r="B1618" s="88" t="str">
        <f>IF(OR(ISERROR(VLOOKUP(LEFT(A1618,FIND(" ",A1618,1)),Actuacions!$A$10:$D$3010,4)),A1618=""),"",VLOOKUP(VALUE(LEFT(A1618,FIND(" ",A1618,1))),Actuacions!$A$10:$D$3010,4))</f>
        <v/>
      </c>
      <c r="C1618" s="89"/>
      <c r="D1618" s="89"/>
      <c r="E1618" s="31"/>
      <c r="F1618" s="31"/>
      <c r="G1618" s="32"/>
      <c r="H1618" s="31"/>
    </row>
    <row r="1619" spans="1:8">
      <c r="A1619" s="86"/>
      <c r="B1619" s="88" t="str">
        <f>IF(OR(ISERROR(VLOOKUP(LEFT(A1619,FIND(" ",A1619,1)),Actuacions!$A$10:$D$3010,4)),A1619=""),"",VLOOKUP(VALUE(LEFT(A1619,FIND(" ",A1619,1))),Actuacions!$A$10:$D$3010,4))</f>
        <v/>
      </c>
      <c r="C1619" s="89"/>
      <c r="D1619" s="89"/>
      <c r="E1619" s="31"/>
      <c r="F1619" s="31"/>
      <c r="G1619" s="32"/>
      <c r="H1619" s="31"/>
    </row>
    <row r="1620" spans="1:8">
      <c r="A1620" s="86"/>
      <c r="B1620" s="88" t="str">
        <f>IF(OR(ISERROR(VLOOKUP(LEFT(A1620,FIND(" ",A1620,1)),Actuacions!$A$10:$D$3010,4)),A1620=""),"",VLOOKUP(VALUE(LEFT(A1620,FIND(" ",A1620,1))),Actuacions!$A$10:$D$3010,4))</f>
        <v/>
      </c>
      <c r="C1620" s="89"/>
      <c r="D1620" s="89"/>
      <c r="E1620" s="31"/>
      <c r="F1620" s="31"/>
      <c r="G1620" s="32"/>
      <c r="H1620" s="31"/>
    </row>
    <row r="1621" spans="1:8">
      <c r="A1621" s="86"/>
      <c r="B1621" s="88" t="str">
        <f>IF(OR(ISERROR(VLOOKUP(LEFT(A1621,FIND(" ",A1621,1)),Actuacions!$A$10:$D$3010,4)),A1621=""),"",VLOOKUP(VALUE(LEFT(A1621,FIND(" ",A1621,1))),Actuacions!$A$10:$D$3010,4))</f>
        <v/>
      </c>
      <c r="C1621" s="89"/>
      <c r="D1621" s="89"/>
      <c r="E1621" s="31"/>
      <c r="F1621" s="31"/>
      <c r="G1621" s="32"/>
      <c r="H1621" s="31"/>
    </row>
    <row r="1622" spans="1:8">
      <c r="A1622" s="86"/>
      <c r="B1622" s="88" t="str">
        <f>IF(OR(ISERROR(VLOOKUP(LEFT(A1622,FIND(" ",A1622,1)),Actuacions!$A$10:$D$3010,4)),A1622=""),"",VLOOKUP(VALUE(LEFT(A1622,FIND(" ",A1622,1))),Actuacions!$A$10:$D$3010,4))</f>
        <v/>
      </c>
      <c r="C1622" s="89"/>
      <c r="D1622" s="89"/>
      <c r="E1622" s="31"/>
      <c r="F1622" s="31"/>
      <c r="G1622" s="32"/>
      <c r="H1622" s="31"/>
    </row>
    <row r="1623" spans="1:8">
      <c r="A1623" s="86"/>
      <c r="B1623" s="88" t="str">
        <f>IF(OR(ISERROR(VLOOKUP(LEFT(A1623,FIND(" ",A1623,1)),Actuacions!$A$10:$D$3010,4)),A1623=""),"",VLOOKUP(VALUE(LEFT(A1623,FIND(" ",A1623,1))),Actuacions!$A$10:$D$3010,4))</f>
        <v/>
      </c>
      <c r="C1623" s="89"/>
      <c r="D1623" s="89"/>
      <c r="E1623" s="31"/>
      <c r="F1623" s="31"/>
      <c r="G1623" s="32"/>
      <c r="H1623" s="31"/>
    </row>
    <row r="1624" spans="1:8">
      <c r="A1624" s="86"/>
      <c r="B1624" s="88" t="str">
        <f>IF(OR(ISERROR(VLOOKUP(LEFT(A1624,FIND(" ",A1624,1)),Actuacions!$A$10:$D$3010,4)),A1624=""),"",VLOOKUP(VALUE(LEFT(A1624,FIND(" ",A1624,1))),Actuacions!$A$10:$D$3010,4))</f>
        <v/>
      </c>
      <c r="C1624" s="89"/>
      <c r="D1624" s="89"/>
      <c r="E1624" s="31"/>
      <c r="F1624" s="31"/>
      <c r="G1624" s="32"/>
      <c r="H1624" s="31"/>
    </row>
    <row r="1625" spans="1:8">
      <c r="A1625" s="86"/>
      <c r="B1625" s="88" t="str">
        <f>IF(OR(ISERROR(VLOOKUP(LEFT(A1625,FIND(" ",A1625,1)),Actuacions!$A$10:$D$3010,4)),A1625=""),"",VLOOKUP(VALUE(LEFT(A1625,FIND(" ",A1625,1))),Actuacions!$A$10:$D$3010,4))</f>
        <v/>
      </c>
      <c r="C1625" s="89"/>
      <c r="D1625" s="89"/>
      <c r="E1625" s="31"/>
      <c r="F1625" s="31"/>
      <c r="G1625" s="32"/>
      <c r="H1625" s="31"/>
    </row>
    <row r="1626" spans="1:8">
      <c r="A1626" s="86"/>
      <c r="B1626" s="88" t="str">
        <f>IF(OR(ISERROR(VLOOKUP(LEFT(A1626,FIND(" ",A1626,1)),Actuacions!$A$10:$D$3010,4)),A1626=""),"",VLOOKUP(VALUE(LEFT(A1626,FIND(" ",A1626,1))),Actuacions!$A$10:$D$3010,4))</f>
        <v/>
      </c>
      <c r="C1626" s="89"/>
      <c r="D1626" s="89"/>
      <c r="E1626" s="31"/>
      <c r="F1626" s="31"/>
      <c r="G1626" s="32"/>
      <c r="H1626" s="31"/>
    </row>
    <row r="1627" spans="1:8">
      <c r="A1627" s="86"/>
      <c r="B1627" s="88" t="str">
        <f>IF(OR(ISERROR(VLOOKUP(LEFT(A1627,FIND(" ",A1627,1)),Actuacions!$A$10:$D$3010,4)),A1627=""),"",VLOOKUP(VALUE(LEFT(A1627,FIND(" ",A1627,1))),Actuacions!$A$10:$D$3010,4))</f>
        <v/>
      </c>
      <c r="C1627" s="89"/>
      <c r="D1627" s="89"/>
      <c r="E1627" s="31"/>
      <c r="F1627" s="31"/>
      <c r="G1627" s="32"/>
      <c r="H1627" s="31"/>
    </row>
    <row r="1628" spans="1:8">
      <c r="A1628" s="86"/>
      <c r="B1628" s="88" t="str">
        <f>IF(OR(ISERROR(VLOOKUP(LEFT(A1628,FIND(" ",A1628,1)),Actuacions!$A$10:$D$3010,4)),A1628=""),"",VLOOKUP(VALUE(LEFT(A1628,FIND(" ",A1628,1))),Actuacions!$A$10:$D$3010,4))</f>
        <v/>
      </c>
      <c r="C1628" s="89"/>
      <c r="D1628" s="89"/>
      <c r="E1628" s="31"/>
      <c r="F1628" s="31"/>
      <c r="G1628" s="32"/>
      <c r="H1628" s="31"/>
    </row>
    <row r="1629" spans="1:8">
      <c r="A1629" s="86"/>
      <c r="B1629" s="88" t="str">
        <f>IF(OR(ISERROR(VLOOKUP(LEFT(A1629,FIND(" ",A1629,1)),Actuacions!$A$10:$D$3010,4)),A1629=""),"",VLOOKUP(VALUE(LEFT(A1629,FIND(" ",A1629,1))),Actuacions!$A$10:$D$3010,4))</f>
        <v/>
      </c>
      <c r="C1629" s="89"/>
      <c r="D1629" s="89"/>
      <c r="E1629" s="31"/>
      <c r="F1629" s="31"/>
      <c r="G1629" s="32"/>
      <c r="H1629" s="31"/>
    </row>
    <row r="1630" spans="1:8">
      <c r="A1630" s="86"/>
      <c r="B1630" s="88" t="str">
        <f>IF(OR(ISERROR(VLOOKUP(LEFT(A1630,FIND(" ",A1630,1)),Actuacions!$A$10:$D$3010,4)),A1630=""),"",VLOOKUP(VALUE(LEFT(A1630,FIND(" ",A1630,1))),Actuacions!$A$10:$D$3010,4))</f>
        <v/>
      </c>
      <c r="C1630" s="89"/>
      <c r="D1630" s="89"/>
      <c r="E1630" s="31"/>
      <c r="F1630" s="31"/>
      <c r="G1630" s="32"/>
      <c r="H1630" s="31"/>
    </row>
    <row r="1631" spans="1:8">
      <c r="A1631" s="86"/>
      <c r="B1631" s="88" t="str">
        <f>IF(OR(ISERROR(VLOOKUP(LEFT(A1631,FIND(" ",A1631,1)),Actuacions!$A$10:$D$3010,4)),A1631=""),"",VLOOKUP(VALUE(LEFT(A1631,FIND(" ",A1631,1))),Actuacions!$A$10:$D$3010,4))</f>
        <v/>
      </c>
      <c r="C1631" s="89"/>
      <c r="D1631" s="89"/>
      <c r="E1631" s="31"/>
      <c r="F1631" s="31"/>
      <c r="G1631" s="32"/>
      <c r="H1631" s="31"/>
    </row>
    <row r="1632" spans="1:8">
      <c r="A1632" s="86"/>
      <c r="B1632" s="88" t="str">
        <f>IF(OR(ISERROR(VLOOKUP(LEFT(A1632,FIND(" ",A1632,1)),Actuacions!$A$10:$D$3010,4)),A1632=""),"",VLOOKUP(VALUE(LEFT(A1632,FIND(" ",A1632,1))),Actuacions!$A$10:$D$3010,4))</f>
        <v/>
      </c>
      <c r="C1632" s="89"/>
      <c r="D1632" s="89"/>
      <c r="E1632" s="31"/>
      <c r="F1632" s="31"/>
      <c r="G1632" s="32"/>
      <c r="H1632" s="31"/>
    </row>
    <row r="1633" spans="1:8">
      <c r="A1633" s="86"/>
      <c r="B1633" s="88" t="str">
        <f>IF(OR(ISERROR(VLOOKUP(LEFT(A1633,FIND(" ",A1633,1)),Actuacions!$A$10:$D$3010,4)),A1633=""),"",VLOOKUP(VALUE(LEFT(A1633,FIND(" ",A1633,1))),Actuacions!$A$10:$D$3010,4))</f>
        <v/>
      </c>
      <c r="C1633" s="89"/>
      <c r="D1633" s="89"/>
      <c r="E1633" s="31"/>
      <c r="F1633" s="31"/>
      <c r="G1633" s="32"/>
      <c r="H1633" s="31"/>
    </row>
    <row r="1634" spans="1:8">
      <c r="A1634" s="86"/>
      <c r="B1634" s="88" t="str">
        <f>IF(OR(ISERROR(VLOOKUP(LEFT(A1634,FIND(" ",A1634,1)),Actuacions!$A$10:$D$3010,4)),A1634=""),"",VLOOKUP(VALUE(LEFT(A1634,FIND(" ",A1634,1))),Actuacions!$A$10:$D$3010,4))</f>
        <v/>
      </c>
      <c r="C1634" s="89"/>
      <c r="D1634" s="89"/>
      <c r="E1634" s="31"/>
      <c r="F1634" s="31"/>
      <c r="G1634" s="32"/>
      <c r="H1634" s="31"/>
    </row>
    <row r="1635" spans="1:8">
      <c r="A1635" s="86"/>
      <c r="B1635" s="88" t="str">
        <f>IF(OR(ISERROR(VLOOKUP(LEFT(A1635,FIND(" ",A1635,1)),Actuacions!$A$10:$D$3010,4)),A1635=""),"",VLOOKUP(VALUE(LEFT(A1635,FIND(" ",A1635,1))),Actuacions!$A$10:$D$3010,4))</f>
        <v/>
      </c>
      <c r="C1635" s="89"/>
      <c r="D1635" s="89"/>
      <c r="E1635" s="31"/>
      <c r="F1635" s="31"/>
      <c r="G1635" s="32"/>
      <c r="H1635" s="31"/>
    </row>
    <row r="1636" spans="1:8">
      <c r="A1636" s="86"/>
      <c r="B1636" s="88" t="str">
        <f>IF(OR(ISERROR(VLOOKUP(LEFT(A1636,FIND(" ",A1636,1)),Actuacions!$A$10:$D$3010,4)),A1636=""),"",VLOOKUP(VALUE(LEFT(A1636,FIND(" ",A1636,1))),Actuacions!$A$10:$D$3010,4))</f>
        <v/>
      </c>
      <c r="C1636" s="89"/>
      <c r="D1636" s="89"/>
      <c r="E1636" s="31"/>
      <c r="F1636" s="31"/>
      <c r="G1636" s="32"/>
      <c r="H1636" s="31"/>
    </row>
    <row r="1637" spans="1:8">
      <c r="A1637" s="86"/>
      <c r="B1637" s="88" t="str">
        <f>IF(OR(ISERROR(VLOOKUP(LEFT(A1637,FIND(" ",A1637,1)),Actuacions!$A$10:$D$3010,4)),A1637=""),"",VLOOKUP(VALUE(LEFT(A1637,FIND(" ",A1637,1))),Actuacions!$A$10:$D$3010,4))</f>
        <v/>
      </c>
      <c r="C1637" s="89"/>
      <c r="D1637" s="89"/>
      <c r="E1637" s="31"/>
      <c r="F1637" s="31"/>
      <c r="G1637" s="32"/>
      <c r="H1637" s="31"/>
    </row>
    <row r="1638" spans="1:8">
      <c r="A1638" s="86"/>
      <c r="B1638" s="88" t="str">
        <f>IF(OR(ISERROR(VLOOKUP(LEFT(A1638,FIND(" ",A1638,1)),Actuacions!$A$10:$D$3010,4)),A1638=""),"",VLOOKUP(VALUE(LEFT(A1638,FIND(" ",A1638,1))),Actuacions!$A$10:$D$3010,4))</f>
        <v/>
      </c>
      <c r="C1638" s="89"/>
      <c r="D1638" s="89"/>
      <c r="E1638" s="31"/>
      <c r="F1638" s="31"/>
      <c r="G1638" s="32"/>
      <c r="H1638" s="31"/>
    </row>
    <row r="1639" spans="1:8">
      <c r="A1639" s="86"/>
      <c r="B1639" s="88" t="str">
        <f>IF(OR(ISERROR(VLOOKUP(LEFT(A1639,FIND(" ",A1639,1)),Actuacions!$A$10:$D$3010,4)),A1639=""),"",VLOOKUP(VALUE(LEFT(A1639,FIND(" ",A1639,1))),Actuacions!$A$10:$D$3010,4))</f>
        <v/>
      </c>
      <c r="C1639" s="89"/>
      <c r="D1639" s="89"/>
      <c r="E1639" s="31"/>
      <c r="F1639" s="31"/>
      <c r="G1639" s="32"/>
      <c r="H1639" s="31"/>
    </row>
    <row r="1640" spans="1:8">
      <c r="A1640" s="86"/>
      <c r="B1640" s="88" t="str">
        <f>IF(OR(ISERROR(VLOOKUP(LEFT(A1640,FIND(" ",A1640,1)),Actuacions!$A$10:$D$3010,4)),A1640=""),"",VLOOKUP(VALUE(LEFT(A1640,FIND(" ",A1640,1))),Actuacions!$A$10:$D$3010,4))</f>
        <v/>
      </c>
      <c r="C1640" s="89"/>
      <c r="D1640" s="89"/>
      <c r="E1640" s="31"/>
      <c r="F1640" s="31"/>
      <c r="G1640" s="32"/>
      <c r="H1640" s="31"/>
    </row>
    <row r="1641" spans="1:8">
      <c r="A1641" s="86"/>
      <c r="B1641" s="88" t="str">
        <f>IF(OR(ISERROR(VLOOKUP(LEFT(A1641,FIND(" ",A1641,1)),Actuacions!$A$10:$D$3010,4)),A1641=""),"",VLOOKUP(VALUE(LEFT(A1641,FIND(" ",A1641,1))),Actuacions!$A$10:$D$3010,4))</f>
        <v/>
      </c>
      <c r="C1641" s="89"/>
      <c r="D1641" s="89"/>
      <c r="E1641" s="31"/>
      <c r="F1641" s="31"/>
      <c r="G1641" s="32"/>
      <c r="H1641" s="31"/>
    </row>
    <row r="1642" spans="1:8">
      <c r="A1642" s="86"/>
      <c r="B1642" s="88" t="str">
        <f>IF(OR(ISERROR(VLOOKUP(LEFT(A1642,FIND(" ",A1642,1)),Actuacions!$A$10:$D$3010,4)),A1642=""),"",VLOOKUP(VALUE(LEFT(A1642,FIND(" ",A1642,1))),Actuacions!$A$10:$D$3010,4))</f>
        <v/>
      </c>
      <c r="C1642" s="89"/>
      <c r="D1642" s="89"/>
      <c r="E1642" s="31"/>
      <c r="F1642" s="31"/>
      <c r="G1642" s="32"/>
      <c r="H1642" s="31"/>
    </row>
    <row r="1643" spans="1:8">
      <c r="A1643" s="86"/>
      <c r="B1643" s="88" t="str">
        <f>IF(OR(ISERROR(VLOOKUP(LEFT(A1643,FIND(" ",A1643,1)),Actuacions!$A$10:$D$3010,4)),A1643=""),"",VLOOKUP(VALUE(LEFT(A1643,FIND(" ",A1643,1))),Actuacions!$A$10:$D$3010,4))</f>
        <v/>
      </c>
      <c r="C1643" s="89"/>
      <c r="D1643" s="89"/>
      <c r="E1643" s="31"/>
      <c r="F1643" s="31"/>
      <c r="G1643" s="32"/>
      <c r="H1643" s="31"/>
    </row>
    <row r="1644" spans="1:8">
      <c r="A1644" s="86"/>
      <c r="B1644" s="88" t="str">
        <f>IF(OR(ISERROR(VLOOKUP(LEFT(A1644,FIND(" ",A1644,1)),Actuacions!$A$10:$D$3010,4)),A1644=""),"",VLOOKUP(VALUE(LEFT(A1644,FIND(" ",A1644,1))),Actuacions!$A$10:$D$3010,4))</f>
        <v/>
      </c>
      <c r="C1644" s="89"/>
      <c r="D1644" s="89"/>
      <c r="E1644" s="31"/>
      <c r="F1644" s="31"/>
      <c r="G1644" s="32"/>
      <c r="H1644" s="31"/>
    </row>
    <row r="1645" spans="1:8">
      <c r="A1645" s="86"/>
      <c r="B1645" s="88" t="str">
        <f>IF(OR(ISERROR(VLOOKUP(LEFT(A1645,FIND(" ",A1645,1)),Actuacions!$A$10:$D$3010,4)),A1645=""),"",VLOOKUP(VALUE(LEFT(A1645,FIND(" ",A1645,1))),Actuacions!$A$10:$D$3010,4))</f>
        <v/>
      </c>
      <c r="C1645" s="89"/>
      <c r="D1645" s="89"/>
      <c r="E1645" s="31"/>
      <c r="F1645" s="31"/>
      <c r="G1645" s="32"/>
      <c r="H1645" s="31"/>
    </row>
    <row r="1646" spans="1:8">
      <c r="A1646" s="86"/>
      <c r="B1646" s="88" t="str">
        <f>IF(OR(ISERROR(VLOOKUP(LEFT(A1646,FIND(" ",A1646,1)),Actuacions!$A$10:$D$3010,4)),A1646=""),"",VLOOKUP(VALUE(LEFT(A1646,FIND(" ",A1646,1))),Actuacions!$A$10:$D$3010,4))</f>
        <v/>
      </c>
      <c r="C1646" s="89"/>
      <c r="D1646" s="89"/>
      <c r="E1646" s="31"/>
      <c r="F1646" s="31"/>
      <c r="G1646" s="32"/>
      <c r="H1646" s="31"/>
    </row>
    <row r="1647" spans="1:8">
      <c r="A1647" s="86"/>
      <c r="B1647" s="88" t="str">
        <f>IF(OR(ISERROR(VLOOKUP(LEFT(A1647,FIND(" ",A1647,1)),Actuacions!$A$10:$D$3010,4)),A1647=""),"",VLOOKUP(VALUE(LEFT(A1647,FIND(" ",A1647,1))),Actuacions!$A$10:$D$3010,4))</f>
        <v/>
      </c>
      <c r="C1647" s="89"/>
      <c r="D1647" s="89"/>
      <c r="E1647" s="31"/>
      <c r="F1647" s="31"/>
      <c r="G1647" s="32"/>
      <c r="H1647" s="31"/>
    </row>
    <row r="1648" spans="1:8">
      <c r="A1648" s="86"/>
      <c r="B1648" s="88" t="str">
        <f>IF(OR(ISERROR(VLOOKUP(LEFT(A1648,FIND(" ",A1648,1)),Actuacions!$A$10:$D$3010,4)),A1648=""),"",VLOOKUP(VALUE(LEFT(A1648,FIND(" ",A1648,1))),Actuacions!$A$10:$D$3010,4))</f>
        <v/>
      </c>
      <c r="C1648" s="89"/>
      <c r="D1648" s="89"/>
      <c r="E1648" s="31"/>
      <c r="F1648" s="31"/>
      <c r="G1648" s="32"/>
      <c r="H1648" s="31"/>
    </row>
    <row r="1649" spans="1:8">
      <c r="A1649" s="86"/>
      <c r="B1649" s="88" t="str">
        <f>IF(OR(ISERROR(VLOOKUP(LEFT(A1649,FIND(" ",A1649,1)),Actuacions!$A$10:$D$3010,4)),A1649=""),"",VLOOKUP(VALUE(LEFT(A1649,FIND(" ",A1649,1))),Actuacions!$A$10:$D$3010,4))</f>
        <v/>
      </c>
      <c r="C1649" s="89"/>
      <c r="D1649" s="89"/>
      <c r="E1649" s="31"/>
      <c r="F1649" s="31"/>
      <c r="G1649" s="32"/>
      <c r="H1649" s="31"/>
    </row>
    <row r="1650" spans="1:8">
      <c r="A1650" s="86"/>
      <c r="B1650" s="88" t="str">
        <f>IF(OR(ISERROR(VLOOKUP(LEFT(A1650,FIND(" ",A1650,1)),Actuacions!$A$10:$D$3010,4)),A1650=""),"",VLOOKUP(VALUE(LEFT(A1650,FIND(" ",A1650,1))),Actuacions!$A$10:$D$3010,4))</f>
        <v/>
      </c>
      <c r="C1650" s="89"/>
      <c r="D1650" s="89"/>
      <c r="E1650" s="31"/>
      <c r="F1650" s="31"/>
      <c r="G1650" s="32"/>
      <c r="H1650" s="31"/>
    </row>
    <row r="1651" spans="1:8">
      <c r="A1651" s="86"/>
      <c r="B1651" s="88" t="str">
        <f>IF(OR(ISERROR(VLOOKUP(LEFT(A1651,FIND(" ",A1651,1)),Actuacions!$A$10:$D$3010,4)),A1651=""),"",VLOOKUP(VALUE(LEFT(A1651,FIND(" ",A1651,1))),Actuacions!$A$10:$D$3010,4))</f>
        <v/>
      </c>
      <c r="C1651" s="89"/>
      <c r="D1651" s="89"/>
      <c r="E1651" s="31"/>
      <c r="F1651" s="31"/>
      <c r="G1651" s="32"/>
      <c r="H1651" s="31"/>
    </row>
    <row r="1652" spans="1:8">
      <c r="A1652" s="86"/>
      <c r="B1652" s="88" t="str">
        <f>IF(OR(ISERROR(VLOOKUP(LEFT(A1652,FIND(" ",A1652,1)),Actuacions!$A$10:$D$3010,4)),A1652=""),"",VLOOKUP(VALUE(LEFT(A1652,FIND(" ",A1652,1))),Actuacions!$A$10:$D$3010,4))</f>
        <v/>
      </c>
      <c r="C1652" s="89"/>
      <c r="D1652" s="89"/>
      <c r="E1652" s="31"/>
      <c r="F1652" s="31"/>
      <c r="G1652" s="32"/>
      <c r="H1652" s="31"/>
    </row>
    <row r="1653" spans="1:8">
      <c r="A1653" s="86"/>
      <c r="B1653" s="88" t="str">
        <f>IF(OR(ISERROR(VLOOKUP(LEFT(A1653,FIND(" ",A1653,1)),Actuacions!$A$10:$D$3010,4)),A1653=""),"",VLOOKUP(VALUE(LEFT(A1653,FIND(" ",A1653,1))),Actuacions!$A$10:$D$3010,4))</f>
        <v/>
      </c>
      <c r="C1653" s="89"/>
      <c r="D1653" s="89"/>
      <c r="E1653" s="31"/>
      <c r="F1653" s="31"/>
      <c r="G1653" s="32"/>
      <c r="H1653" s="31"/>
    </row>
    <row r="1654" spans="1:8">
      <c r="A1654" s="86"/>
      <c r="B1654" s="88" t="str">
        <f>IF(OR(ISERROR(VLOOKUP(LEFT(A1654,FIND(" ",A1654,1)),Actuacions!$A$10:$D$3010,4)),A1654=""),"",VLOOKUP(VALUE(LEFT(A1654,FIND(" ",A1654,1))),Actuacions!$A$10:$D$3010,4))</f>
        <v/>
      </c>
      <c r="C1654" s="89"/>
      <c r="D1654" s="89"/>
      <c r="E1654" s="31"/>
      <c r="F1654" s="31"/>
      <c r="G1654" s="32"/>
      <c r="H1654" s="31"/>
    </row>
    <row r="1655" spans="1:8">
      <c r="A1655" s="86"/>
      <c r="B1655" s="88" t="str">
        <f>IF(OR(ISERROR(VLOOKUP(LEFT(A1655,FIND(" ",A1655,1)),Actuacions!$A$10:$D$3010,4)),A1655=""),"",VLOOKUP(VALUE(LEFT(A1655,FIND(" ",A1655,1))),Actuacions!$A$10:$D$3010,4))</f>
        <v/>
      </c>
      <c r="C1655" s="89"/>
      <c r="D1655" s="89"/>
      <c r="E1655" s="31"/>
      <c r="F1655" s="31"/>
      <c r="G1655" s="32"/>
      <c r="H1655" s="31"/>
    </row>
    <row r="1656" spans="1:8">
      <c r="A1656" s="86"/>
      <c r="B1656" s="88" t="str">
        <f>IF(OR(ISERROR(VLOOKUP(LEFT(A1656,FIND(" ",A1656,1)),Actuacions!$A$10:$D$3010,4)),A1656=""),"",VLOOKUP(VALUE(LEFT(A1656,FIND(" ",A1656,1))),Actuacions!$A$10:$D$3010,4))</f>
        <v/>
      </c>
      <c r="C1656" s="89"/>
      <c r="D1656" s="89"/>
      <c r="E1656" s="31"/>
      <c r="F1656" s="31"/>
      <c r="G1656" s="32"/>
      <c r="H1656" s="31"/>
    </row>
    <row r="1657" spans="1:8">
      <c r="A1657" s="86"/>
      <c r="B1657" s="88" t="str">
        <f>IF(OR(ISERROR(VLOOKUP(LEFT(A1657,FIND(" ",A1657,1)),Actuacions!$A$10:$D$3010,4)),A1657=""),"",VLOOKUP(VALUE(LEFT(A1657,FIND(" ",A1657,1))),Actuacions!$A$10:$D$3010,4))</f>
        <v/>
      </c>
      <c r="C1657" s="89"/>
      <c r="D1657" s="89"/>
      <c r="E1657" s="31"/>
      <c r="F1657" s="31"/>
      <c r="G1657" s="32"/>
      <c r="H1657" s="31"/>
    </row>
    <row r="1658" spans="1:8">
      <c r="A1658" s="86"/>
      <c r="B1658" s="88" t="str">
        <f>IF(OR(ISERROR(VLOOKUP(LEFT(A1658,FIND(" ",A1658,1)),Actuacions!$A$10:$D$3010,4)),A1658=""),"",VLOOKUP(VALUE(LEFT(A1658,FIND(" ",A1658,1))),Actuacions!$A$10:$D$3010,4))</f>
        <v/>
      </c>
      <c r="C1658" s="89"/>
      <c r="D1658" s="89"/>
      <c r="E1658" s="31"/>
      <c r="F1658" s="31"/>
      <c r="G1658" s="32"/>
      <c r="H1658" s="31"/>
    </row>
    <row r="1659" spans="1:8">
      <c r="A1659" s="86"/>
      <c r="B1659" s="88" t="str">
        <f>IF(OR(ISERROR(VLOOKUP(LEFT(A1659,FIND(" ",A1659,1)),Actuacions!$A$10:$D$3010,4)),A1659=""),"",VLOOKUP(VALUE(LEFT(A1659,FIND(" ",A1659,1))),Actuacions!$A$10:$D$3010,4))</f>
        <v/>
      </c>
      <c r="C1659" s="89"/>
      <c r="D1659" s="89"/>
      <c r="E1659" s="31"/>
      <c r="F1659" s="31"/>
      <c r="G1659" s="32"/>
      <c r="H1659" s="31"/>
    </row>
    <row r="1660" spans="1:8">
      <c r="A1660" s="86"/>
      <c r="B1660" s="88" t="str">
        <f>IF(OR(ISERROR(VLOOKUP(LEFT(A1660,FIND(" ",A1660,1)),Actuacions!$A$10:$D$3010,4)),A1660=""),"",VLOOKUP(VALUE(LEFT(A1660,FIND(" ",A1660,1))),Actuacions!$A$10:$D$3010,4))</f>
        <v/>
      </c>
      <c r="C1660" s="89"/>
      <c r="D1660" s="89"/>
      <c r="E1660" s="31"/>
      <c r="F1660" s="31"/>
      <c r="G1660" s="32"/>
      <c r="H1660" s="31"/>
    </row>
    <row r="1661" spans="1:8">
      <c r="A1661" s="86"/>
      <c r="B1661" s="88" t="str">
        <f>IF(OR(ISERROR(VLOOKUP(LEFT(A1661,FIND(" ",A1661,1)),Actuacions!$A$10:$D$3010,4)),A1661=""),"",VLOOKUP(VALUE(LEFT(A1661,FIND(" ",A1661,1))),Actuacions!$A$10:$D$3010,4))</f>
        <v/>
      </c>
      <c r="C1661" s="89"/>
      <c r="D1661" s="89"/>
      <c r="E1661" s="31"/>
      <c r="F1661" s="31"/>
      <c r="G1661" s="32"/>
      <c r="H1661" s="31"/>
    </row>
    <row r="1662" spans="1:8">
      <c r="A1662" s="86"/>
      <c r="B1662" s="88" t="str">
        <f>IF(OR(ISERROR(VLOOKUP(LEFT(A1662,FIND(" ",A1662,1)),Actuacions!$A$10:$D$3010,4)),A1662=""),"",VLOOKUP(VALUE(LEFT(A1662,FIND(" ",A1662,1))),Actuacions!$A$10:$D$3010,4))</f>
        <v/>
      </c>
      <c r="C1662" s="89"/>
      <c r="D1662" s="89"/>
      <c r="E1662" s="31"/>
      <c r="F1662" s="31"/>
      <c r="G1662" s="32"/>
      <c r="H1662" s="31"/>
    </row>
    <row r="1663" spans="1:8">
      <c r="A1663" s="86"/>
      <c r="B1663" s="88" t="str">
        <f>IF(OR(ISERROR(VLOOKUP(LEFT(A1663,FIND(" ",A1663,1)),Actuacions!$A$10:$D$3010,4)),A1663=""),"",VLOOKUP(VALUE(LEFT(A1663,FIND(" ",A1663,1))),Actuacions!$A$10:$D$3010,4))</f>
        <v/>
      </c>
      <c r="C1663" s="89"/>
      <c r="D1663" s="89"/>
      <c r="E1663" s="31"/>
      <c r="F1663" s="31"/>
      <c r="G1663" s="32"/>
      <c r="H1663" s="31"/>
    </row>
    <row r="1664" spans="1:8">
      <c r="A1664" s="86"/>
      <c r="B1664" s="88" t="str">
        <f>IF(OR(ISERROR(VLOOKUP(LEFT(A1664,FIND(" ",A1664,1)),Actuacions!$A$10:$D$3010,4)),A1664=""),"",VLOOKUP(VALUE(LEFT(A1664,FIND(" ",A1664,1))),Actuacions!$A$10:$D$3010,4))</f>
        <v/>
      </c>
      <c r="C1664" s="89"/>
      <c r="D1664" s="89"/>
      <c r="E1664" s="31"/>
      <c r="F1664" s="31"/>
      <c r="G1664" s="32"/>
      <c r="H1664" s="31"/>
    </row>
    <row r="1665" spans="1:8">
      <c r="A1665" s="86"/>
      <c r="B1665" s="88" t="str">
        <f>IF(OR(ISERROR(VLOOKUP(LEFT(A1665,FIND(" ",A1665,1)),Actuacions!$A$10:$D$3010,4)),A1665=""),"",VLOOKUP(VALUE(LEFT(A1665,FIND(" ",A1665,1))),Actuacions!$A$10:$D$3010,4))</f>
        <v/>
      </c>
      <c r="C1665" s="89"/>
      <c r="D1665" s="89"/>
      <c r="E1665" s="31"/>
      <c r="F1665" s="31"/>
      <c r="G1665" s="32"/>
      <c r="H1665" s="31"/>
    </row>
    <row r="1666" spans="1:8">
      <c r="A1666" s="86"/>
      <c r="B1666" s="88" t="str">
        <f>IF(OR(ISERROR(VLOOKUP(LEFT(A1666,FIND(" ",A1666,1)),Actuacions!$A$10:$D$3010,4)),A1666=""),"",VLOOKUP(VALUE(LEFT(A1666,FIND(" ",A1666,1))),Actuacions!$A$10:$D$3010,4))</f>
        <v/>
      </c>
      <c r="C1666" s="89"/>
      <c r="D1666" s="89"/>
      <c r="E1666" s="31"/>
      <c r="F1666" s="31"/>
      <c r="G1666" s="32"/>
      <c r="H1666" s="31"/>
    </row>
    <row r="1667" spans="1:8">
      <c r="A1667" s="86"/>
      <c r="B1667" s="88" t="str">
        <f>IF(OR(ISERROR(VLOOKUP(LEFT(A1667,FIND(" ",A1667,1)),Actuacions!$A$10:$D$3010,4)),A1667=""),"",VLOOKUP(VALUE(LEFT(A1667,FIND(" ",A1667,1))),Actuacions!$A$10:$D$3010,4))</f>
        <v/>
      </c>
      <c r="C1667" s="89"/>
      <c r="D1667" s="89"/>
      <c r="E1667" s="31"/>
      <c r="F1667" s="31"/>
      <c r="G1667" s="32"/>
      <c r="H1667" s="31"/>
    </row>
    <row r="1668" spans="1:8">
      <c r="A1668" s="86"/>
      <c r="B1668" s="88" t="str">
        <f>IF(OR(ISERROR(VLOOKUP(LEFT(A1668,FIND(" ",A1668,1)),Actuacions!$A$10:$D$3010,4)),A1668=""),"",VLOOKUP(VALUE(LEFT(A1668,FIND(" ",A1668,1))),Actuacions!$A$10:$D$3010,4))</f>
        <v/>
      </c>
      <c r="C1668" s="89"/>
      <c r="D1668" s="89"/>
      <c r="E1668" s="31"/>
      <c r="F1668" s="31"/>
      <c r="G1668" s="32"/>
      <c r="H1668" s="31"/>
    </row>
    <row r="1669" spans="1:8">
      <c r="A1669" s="86"/>
      <c r="B1669" s="88" t="str">
        <f>IF(OR(ISERROR(VLOOKUP(LEFT(A1669,FIND(" ",A1669,1)),Actuacions!$A$10:$D$3010,4)),A1669=""),"",VLOOKUP(VALUE(LEFT(A1669,FIND(" ",A1669,1))),Actuacions!$A$10:$D$3010,4))</f>
        <v/>
      </c>
      <c r="C1669" s="89"/>
      <c r="D1669" s="89"/>
      <c r="E1669" s="31"/>
      <c r="F1669" s="31"/>
      <c r="G1669" s="32"/>
      <c r="H1669" s="31"/>
    </row>
    <row r="1670" spans="1:8">
      <c r="A1670" s="86"/>
      <c r="B1670" s="88" t="str">
        <f>IF(OR(ISERROR(VLOOKUP(LEFT(A1670,FIND(" ",A1670,1)),Actuacions!$A$10:$D$3010,4)),A1670=""),"",VLOOKUP(VALUE(LEFT(A1670,FIND(" ",A1670,1))),Actuacions!$A$10:$D$3010,4))</f>
        <v/>
      </c>
      <c r="C1670" s="89"/>
      <c r="D1670" s="89"/>
      <c r="E1670" s="31"/>
      <c r="F1670" s="31"/>
      <c r="G1670" s="32"/>
      <c r="H1670" s="31"/>
    </row>
    <row r="1671" spans="1:8">
      <c r="A1671" s="86"/>
      <c r="B1671" s="88" t="str">
        <f>IF(OR(ISERROR(VLOOKUP(LEFT(A1671,FIND(" ",A1671,1)),Actuacions!$A$10:$D$3010,4)),A1671=""),"",VLOOKUP(VALUE(LEFT(A1671,FIND(" ",A1671,1))),Actuacions!$A$10:$D$3010,4))</f>
        <v/>
      </c>
      <c r="C1671" s="89"/>
      <c r="D1671" s="89"/>
      <c r="E1671" s="31"/>
      <c r="F1671" s="31"/>
      <c r="G1671" s="32"/>
      <c r="H1671" s="31"/>
    </row>
    <row r="1672" spans="1:8">
      <c r="A1672" s="86"/>
      <c r="B1672" s="88" t="str">
        <f>IF(OR(ISERROR(VLOOKUP(LEFT(A1672,FIND(" ",A1672,1)),Actuacions!$A$10:$D$3010,4)),A1672=""),"",VLOOKUP(VALUE(LEFT(A1672,FIND(" ",A1672,1))),Actuacions!$A$10:$D$3010,4))</f>
        <v/>
      </c>
      <c r="C1672" s="89"/>
      <c r="D1672" s="89"/>
      <c r="E1672" s="31"/>
      <c r="F1672" s="31"/>
      <c r="G1672" s="32"/>
      <c r="H1672" s="31"/>
    </row>
    <row r="1673" spans="1:8">
      <c r="A1673" s="86"/>
      <c r="B1673" s="88" t="str">
        <f>IF(OR(ISERROR(VLOOKUP(LEFT(A1673,FIND(" ",A1673,1)),Actuacions!$A$10:$D$3010,4)),A1673=""),"",VLOOKUP(VALUE(LEFT(A1673,FIND(" ",A1673,1))),Actuacions!$A$10:$D$3010,4))</f>
        <v/>
      </c>
      <c r="C1673" s="89"/>
      <c r="D1673" s="89"/>
      <c r="E1673" s="31"/>
      <c r="F1673" s="31"/>
      <c r="G1673" s="32"/>
      <c r="H1673" s="31"/>
    </row>
    <row r="1674" spans="1:8">
      <c r="A1674" s="86"/>
      <c r="B1674" s="88" t="str">
        <f>IF(OR(ISERROR(VLOOKUP(LEFT(A1674,FIND(" ",A1674,1)),Actuacions!$A$10:$D$3010,4)),A1674=""),"",VLOOKUP(VALUE(LEFT(A1674,FIND(" ",A1674,1))),Actuacions!$A$10:$D$3010,4))</f>
        <v/>
      </c>
      <c r="C1674" s="89"/>
      <c r="D1674" s="89"/>
      <c r="E1674" s="31"/>
      <c r="F1674" s="31"/>
      <c r="G1674" s="32"/>
      <c r="H1674" s="31"/>
    </row>
    <row r="1675" spans="1:8">
      <c r="A1675" s="86"/>
      <c r="B1675" s="88" t="str">
        <f>IF(OR(ISERROR(VLOOKUP(LEFT(A1675,FIND(" ",A1675,1)),Actuacions!$A$10:$D$3010,4)),A1675=""),"",VLOOKUP(VALUE(LEFT(A1675,FIND(" ",A1675,1))),Actuacions!$A$10:$D$3010,4))</f>
        <v/>
      </c>
      <c r="C1675" s="89"/>
      <c r="D1675" s="89"/>
      <c r="E1675" s="31"/>
      <c r="F1675" s="31"/>
      <c r="G1675" s="32"/>
      <c r="H1675" s="31"/>
    </row>
    <row r="1676" spans="1:8">
      <c r="A1676" s="86"/>
      <c r="B1676" s="88" t="str">
        <f>IF(OR(ISERROR(VLOOKUP(LEFT(A1676,FIND(" ",A1676,1)),Actuacions!$A$10:$D$3010,4)),A1676=""),"",VLOOKUP(VALUE(LEFT(A1676,FIND(" ",A1676,1))),Actuacions!$A$10:$D$3010,4))</f>
        <v/>
      </c>
      <c r="C1676" s="89"/>
      <c r="D1676" s="89"/>
      <c r="E1676" s="31"/>
      <c r="F1676" s="31"/>
      <c r="G1676" s="32"/>
      <c r="H1676" s="31"/>
    </row>
    <row r="1677" spans="1:8">
      <c r="A1677" s="86"/>
      <c r="B1677" s="88" t="str">
        <f>IF(OR(ISERROR(VLOOKUP(LEFT(A1677,FIND(" ",A1677,1)),Actuacions!$A$10:$D$3010,4)),A1677=""),"",VLOOKUP(VALUE(LEFT(A1677,FIND(" ",A1677,1))),Actuacions!$A$10:$D$3010,4))</f>
        <v/>
      </c>
      <c r="C1677" s="89"/>
      <c r="D1677" s="89"/>
      <c r="E1677" s="31"/>
      <c r="F1677" s="31"/>
      <c r="G1677" s="32"/>
      <c r="H1677" s="31"/>
    </row>
    <row r="1678" spans="1:8">
      <c r="A1678" s="86"/>
      <c r="B1678" s="88" t="str">
        <f>IF(OR(ISERROR(VLOOKUP(LEFT(A1678,FIND(" ",A1678,1)),Actuacions!$A$10:$D$3010,4)),A1678=""),"",VLOOKUP(VALUE(LEFT(A1678,FIND(" ",A1678,1))),Actuacions!$A$10:$D$3010,4))</f>
        <v/>
      </c>
      <c r="C1678" s="89"/>
      <c r="D1678" s="89"/>
      <c r="E1678" s="31"/>
      <c r="F1678" s="31"/>
      <c r="G1678" s="32"/>
      <c r="H1678" s="31"/>
    </row>
    <row r="1679" spans="1:8">
      <c r="A1679" s="86"/>
      <c r="B1679" s="88" t="str">
        <f>IF(OR(ISERROR(VLOOKUP(LEFT(A1679,FIND(" ",A1679,1)),Actuacions!$A$10:$D$3010,4)),A1679=""),"",VLOOKUP(VALUE(LEFT(A1679,FIND(" ",A1679,1))),Actuacions!$A$10:$D$3010,4))</f>
        <v/>
      </c>
      <c r="C1679" s="89"/>
      <c r="D1679" s="89"/>
      <c r="E1679" s="31"/>
      <c r="F1679" s="31"/>
      <c r="G1679" s="32"/>
      <c r="H1679" s="31"/>
    </row>
    <row r="1680" spans="1:8">
      <c r="A1680" s="86"/>
      <c r="B1680" s="88" t="str">
        <f>IF(OR(ISERROR(VLOOKUP(LEFT(A1680,FIND(" ",A1680,1)),Actuacions!$A$10:$D$3010,4)),A1680=""),"",VLOOKUP(VALUE(LEFT(A1680,FIND(" ",A1680,1))),Actuacions!$A$10:$D$3010,4))</f>
        <v/>
      </c>
      <c r="C1680" s="89"/>
      <c r="D1680" s="89"/>
      <c r="E1680" s="31"/>
      <c r="F1680" s="31"/>
      <c r="G1680" s="32"/>
      <c r="H1680" s="31"/>
    </row>
    <row r="1681" spans="1:8">
      <c r="A1681" s="86"/>
      <c r="B1681" s="88" t="str">
        <f>IF(OR(ISERROR(VLOOKUP(LEFT(A1681,FIND(" ",A1681,1)),Actuacions!$A$10:$D$3010,4)),A1681=""),"",VLOOKUP(VALUE(LEFT(A1681,FIND(" ",A1681,1))),Actuacions!$A$10:$D$3010,4))</f>
        <v/>
      </c>
      <c r="C1681" s="89"/>
      <c r="D1681" s="89"/>
      <c r="E1681" s="31"/>
      <c r="F1681" s="31"/>
      <c r="G1681" s="32"/>
      <c r="H1681" s="31"/>
    </row>
    <row r="1682" spans="1:8">
      <c r="A1682" s="86"/>
      <c r="B1682" s="88" t="str">
        <f>IF(OR(ISERROR(VLOOKUP(LEFT(A1682,FIND(" ",A1682,1)),Actuacions!$A$10:$D$3010,4)),A1682=""),"",VLOOKUP(VALUE(LEFT(A1682,FIND(" ",A1682,1))),Actuacions!$A$10:$D$3010,4))</f>
        <v/>
      </c>
      <c r="C1682" s="89"/>
      <c r="D1682" s="89"/>
      <c r="E1682" s="31"/>
      <c r="F1682" s="31"/>
      <c r="G1682" s="32"/>
      <c r="H1682" s="31"/>
    </row>
    <row r="1683" spans="1:8">
      <c r="A1683" s="86"/>
      <c r="B1683" s="88" t="str">
        <f>IF(OR(ISERROR(VLOOKUP(LEFT(A1683,FIND(" ",A1683,1)),Actuacions!$A$10:$D$3010,4)),A1683=""),"",VLOOKUP(VALUE(LEFT(A1683,FIND(" ",A1683,1))),Actuacions!$A$10:$D$3010,4))</f>
        <v/>
      </c>
      <c r="C1683" s="89"/>
      <c r="D1683" s="89"/>
      <c r="E1683" s="31"/>
      <c r="F1683" s="31"/>
      <c r="G1683" s="32"/>
      <c r="H1683" s="31"/>
    </row>
    <row r="1684" spans="1:8">
      <c r="A1684" s="86"/>
      <c r="B1684" s="88" t="str">
        <f>IF(OR(ISERROR(VLOOKUP(LEFT(A1684,FIND(" ",A1684,1)),Actuacions!$A$10:$D$3010,4)),A1684=""),"",VLOOKUP(VALUE(LEFT(A1684,FIND(" ",A1684,1))),Actuacions!$A$10:$D$3010,4))</f>
        <v/>
      </c>
      <c r="C1684" s="89"/>
      <c r="D1684" s="89"/>
      <c r="E1684" s="31"/>
      <c r="F1684" s="31"/>
      <c r="G1684" s="32"/>
      <c r="H1684" s="31"/>
    </row>
    <row r="1685" spans="1:8">
      <c r="A1685" s="86"/>
      <c r="B1685" s="88" t="str">
        <f>IF(OR(ISERROR(VLOOKUP(LEFT(A1685,FIND(" ",A1685,1)),Actuacions!$A$10:$D$3010,4)),A1685=""),"",VLOOKUP(VALUE(LEFT(A1685,FIND(" ",A1685,1))),Actuacions!$A$10:$D$3010,4))</f>
        <v/>
      </c>
      <c r="C1685" s="89"/>
      <c r="D1685" s="89"/>
      <c r="E1685" s="31"/>
      <c r="F1685" s="31"/>
      <c r="G1685" s="32"/>
      <c r="H1685" s="31"/>
    </row>
    <row r="1686" spans="1:8">
      <c r="A1686" s="86"/>
      <c r="B1686" s="88" t="str">
        <f>IF(OR(ISERROR(VLOOKUP(LEFT(A1686,FIND(" ",A1686,1)),Actuacions!$A$10:$D$3010,4)),A1686=""),"",VLOOKUP(VALUE(LEFT(A1686,FIND(" ",A1686,1))),Actuacions!$A$10:$D$3010,4))</f>
        <v/>
      </c>
      <c r="C1686" s="89"/>
      <c r="D1686" s="89"/>
      <c r="E1686" s="31"/>
      <c r="F1686" s="31"/>
      <c r="G1686" s="32"/>
      <c r="H1686" s="31"/>
    </row>
    <row r="1687" spans="1:8">
      <c r="A1687" s="86"/>
      <c r="B1687" s="88" t="str">
        <f>IF(OR(ISERROR(VLOOKUP(LEFT(A1687,FIND(" ",A1687,1)),Actuacions!$A$10:$D$3010,4)),A1687=""),"",VLOOKUP(VALUE(LEFT(A1687,FIND(" ",A1687,1))),Actuacions!$A$10:$D$3010,4))</f>
        <v/>
      </c>
      <c r="C1687" s="89"/>
      <c r="D1687" s="89"/>
      <c r="E1687" s="31"/>
      <c r="F1687" s="31"/>
      <c r="G1687" s="32"/>
      <c r="H1687" s="31"/>
    </row>
    <row r="1688" spans="1:8">
      <c r="A1688" s="86"/>
      <c r="B1688" s="88" t="str">
        <f>IF(OR(ISERROR(VLOOKUP(LEFT(A1688,FIND(" ",A1688,1)),Actuacions!$A$10:$D$3010,4)),A1688=""),"",VLOOKUP(VALUE(LEFT(A1688,FIND(" ",A1688,1))),Actuacions!$A$10:$D$3010,4))</f>
        <v/>
      </c>
      <c r="C1688" s="89"/>
      <c r="D1688" s="89"/>
      <c r="E1688" s="31"/>
      <c r="F1688" s="31"/>
      <c r="G1688" s="32"/>
      <c r="H1688" s="31"/>
    </row>
    <row r="1689" spans="1:8">
      <c r="A1689" s="86"/>
      <c r="B1689" s="88" t="str">
        <f>IF(OR(ISERROR(VLOOKUP(LEFT(A1689,FIND(" ",A1689,1)),Actuacions!$A$10:$D$3010,4)),A1689=""),"",VLOOKUP(VALUE(LEFT(A1689,FIND(" ",A1689,1))),Actuacions!$A$10:$D$3010,4))</f>
        <v/>
      </c>
      <c r="C1689" s="89"/>
      <c r="D1689" s="89"/>
      <c r="E1689" s="31"/>
      <c r="F1689" s="31"/>
      <c r="G1689" s="32"/>
      <c r="H1689" s="31"/>
    </row>
    <row r="1690" spans="1:8">
      <c r="A1690" s="86"/>
      <c r="B1690" s="88" t="str">
        <f>IF(OR(ISERROR(VLOOKUP(LEFT(A1690,FIND(" ",A1690,1)),Actuacions!$A$10:$D$3010,4)),A1690=""),"",VLOOKUP(VALUE(LEFT(A1690,FIND(" ",A1690,1))),Actuacions!$A$10:$D$3010,4))</f>
        <v/>
      </c>
      <c r="C1690" s="89"/>
      <c r="D1690" s="89"/>
      <c r="E1690" s="31"/>
      <c r="F1690" s="31"/>
      <c r="G1690" s="32"/>
      <c r="H1690" s="31"/>
    </row>
    <row r="1691" spans="1:8">
      <c r="A1691" s="86"/>
      <c r="B1691" s="88" t="str">
        <f>IF(OR(ISERROR(VLOOKUP(LEFT(A1691,FIND(" ",A1691,1)),Actuacions!$A$10:$D$3010,4)),A1691=""),"",VLOOKUP(VALUE(LEFT(A1691,FIND(" ",A1691,1))),Actuacions!$A$10:$D$3010,4))</f>
        <v/>
      </c>
      <c r="C1691" s="89"/>
      <c r="D1691" s="89"/>
      <c r="E1691" s="31"/>
      <c r="F1691" s="31"/>
      <c r="G1691" s="32"/>
      <c r="H1691" s="31"/>
    </row>
    <row r="1692" spans="1:8">
      <c r="A1692" s="86"/>
      <c r="B1692" s="88" t="str">
        <f>IF(OR(ISERROR(VLOOKUP(LEFT(A1692,FIND(" ",A1692,1)),Actuacions!$A$10:$D$3010,4)),A1692=""),"",VLOOKUP(VALUE(LEFT(A1692,FIND(" ",A1692,1))),Actuacions!$A$10:$D$3010,4))</f>
        <v/>
      </c>
      <c r="C1692" s="89"/>
      <c r="D1692" s="89"/>
      <c r="E1692" s="31"/>
      <c r="F1692" s="31"/>
      <c r="G1692" s="32"/>
      <c r="H1692" s="31"/>
    </row>
    <row r="1693" spans="1:8">
      <c r="A1693" s="86"/>
      <c r="B1693" s="88" t="str">
        <f>IF(OR(ISERROR(VLOOKUP(LEFT(A1693,FIND(" ",A1693,1)),Actuacions!$A$10:$D$3010,4)),A1693=""),"",VLOOKUP(VALUE(LEFT(A1693,FIND(" ",A1693,1))),Actuacions!$A$10:$D$3010,4))</f>
        <v/>
      </c>
      <c r="C1693" s="89"/>
      <c r="D1693" s="89"/>
      <c r="E1693" s="31"/>
      <c r="F1693" s="31"/>
      <c r="G1693" s="32"/>
      <c r="H1693" s="31"/>
    </row>
    <row r="1694" spans="1:8">
      <c r="A1694" s="86"/>
      <c r="B1694" s="88" t="str">
        <f>IF(OR(ISERROR(VLOOKUP(LEFT(A1694,FIND(" ",A1694,1)),Actuacions!$A$10:$D$3010,4)),A1694=""),"",VLOOKUP(VALUE(LEFT(A1694,FIND(" ",A1694,1))),Actuacions!$A$10:$D$3010,4))</f>
        <v/>
      </c>
      <c r="C1694" s="89"/>
      <c r="D1694" s="89"/>
      <c r="E1694" s="31"/>
      <c r="F1694" s="31"/>
      <c r="G1694" s="32"/>
      <c r="H1694" s="31"/>
    </row>
    <row r="1695" spans="1:8">
      <c r="A1695" s="86"/>
      <c r="B1695" s="88" t="str">
        <f>IF(OR(ISERROR(VLOOKUP(LEFT(A1695,FIND(" ",A1695,1)),Actuacions!$A$10:$D$3010,4)),A1695=""),"",VLOOKUP(VALUE(LEFT(A1695,FIND(" ",A1695,1))),Actuacions!$A$10:$D$3010,4))</f>
        <v/>
      </c>
      <c r="C1695" s="89"/>
      <c r="D1695" s="89"/>
      <c r="E1695" s="31"/>
      <c r="F1695" s="31"/>
      <c r="G1695" s="32"/>
      <c r="H1695" s="31"/>
    </row>
    <row r="1696" spans="1:8">
      <c r="A1696" s="86"/>
      <c r="B1696" s="88" t="str">
        <f>IF(OR(ISERROR(VLOOKUP(LEFT(A1696,FIND(" ",A1696,1)),Actuacions!$A$10:$D$3010,4)),A1696=""),"",VLOOKUP(VALUE(LEFT(A1696,FIND(" ",A1696,1))),Actuacions!$A$10:$D$3010,4))</f>
        <v/>
      </c>
      <c r="C1696" s="89"/>
      <c r="D1696" s="89"/>
      <c r="E1696" s="31"/>
      <c r="F1696" s="31"/>
      <c r="G1696" s="32"/>
      <c r="H1696" s="31"/>
    </row>
    <row r="1697" spans="1:8">
      <c r="A1697" s="86"/>
      <c r="B1697" s="88" t="str">
        <f>IF(OR(ISERROR(VLOOKUP(LEFT(A1697,FIND(" ",A1697,1)),Actuacions!$A$10:$D$3010,4)),A1697=""),"",VLOOKUP(VALUE(LEFT(A1697,FIND(" ",A1697,1))),Actuacions!$A$10:$D$3010,4))</f>
        <v/>
      </c>
      <c r="C1697" s="89"/>
      <c r="D1697" s="89"/>
      <c r="E1697" s="31"/>
      <c r="F1697" s="31"/>
      <c r="G1697" s="32"/>
      <c r="H1697" s="31"/>
    </row>
    <row r="1698" spans="1:8">
      <c r="A1698" s="86"/>
      <c r="B1698" s="88" t="str">
        <f>IF(OR(ISERROR(VLOOKUP(LEFT(A1698,FIND(" ",A1698,1)),Actuacions!$A$10:$D$3010,4)),A1698=""),"",VLOOKUP(VALUE(LEFT(A1698,FIND(" ",A1698,1))),Actuacions!$A$10:$D$3010,4))</f>
        <v/>
      </c>
      <c r="C1698" s="89"/>
      <c r="D1698" s="89"/>
      <c r="E1698" s="31"/>
      <c r="F1698" s="31"/>
      <c r="G1698" s="32"/>
      <c r="H1698" s="31"/>
    </row>
    <row r="1699" spans="1:8">
      <c r="A1699" s="86"/>
      <c r="B1699" s="88" t="str">
        <f>IF(OR(ISERROR(VLOOKUP(LEFT(A1699,FIND(" ",A1699,1)),Actuacions!$A$10:$D$3010,4)),A1699=""),"",VLOOKUP(VALUE(LEFT(A1699,FIND(" ",A1699,1))),Actuacions!$A$10:$D$3010,4))</f>
        <v/>
      </c>
      <c r="C1699" s="89"/>
      <c r="D1699" s="89"/>
      <c r="E1699" s="31"/>
      <c r="F1699" s="31"/>
      <c r="G1699" s="32"/>
      <c r="H1699" s="31"/>
    </row>
    <row r="1700" spans="1:8">
      <c r="A1700" s="86"/>
      <c r="B1700" s="88" t="str">
        <f>IF(OR(ISERROR(VLOOKUP(LEFT(A1700,FIND(" ",A1700,1)),Actuacions!$A$10:$D$3010,4)),A1700=""),"",VLOOKUP(VALUE(LEFT(A1700,FIND(" ",A1700,1))),Actuacions!$A$10:$D$3010,4))</f>
        <v/>
      </c>
      <c r="C1700" s="89"/>
      <c r="D1700" s="89"/>
      <c r="E1700" s="31"/>
      <c r="F1700" s="31"/>
      <c r="G1700" s="32"/>
      <c r="H1700" s="31"/>
    </row>
    <row r="1701" spans="1:8">
      <c r="A1701" s="86"/>
      <c r="B1701" s="88" t="str">
        <f>IF(OR(ISERROR(VLOOKUP(LEFT(A1701,FIND(" ",A1701,1)),Actuacions!$A$10:$D$3010,4)),A1701=""),"",VLOOKUP(VALUE(LEFT(A1701,FIND(" ",A1701,1))),Actuacions!$A$10:$D$3010,4))</f>
        <v/>
      </c>
      <c r="C1701" s="89"/>
      <c r="D1701" s="89"/>
      <c r="E1701" s="31"/>
      <c r="F1701" s="31"/>
      <c r="G1701" s="32"/>
      <c r="H1701" s="31"/>
    </row>
    <row r="1702" spans="1:8">
      <c r="A1702" s="86"/>
      <c r="B1702" s="88" t="str">
        <f>IF(OR(ISERROR(VLOOKUP(LEFT(A1702,FIND(" ",A1702,1)),Actuacions!$A$10:$D$3010,4)),A1702=""),"",VLOOKUP(VALUE(LEFT(A1702,FIND(" ",A1702,1))),Actuacions!$A$10:$D$3010,4))</f>
        <v/>
      </c>
      <c r="C1702" s="89"/>
      <c r="D1702" s="89"/>
      <c r="E1702" s="31"/>
      <c r="F1702" s="31"/>
      <c r="G1702" s="32"/>
      <c r="H1702" s="31"/>
    </row>
    <row r="1703" spans="1:8">
      <c r="A1703" s="86"/>
      <c r="B1703" s="88" t="str">
        <f>IF(OR(ISERROR(VLOOKUP(LEFT(A1703,FIND(" ",A1703,1)),Actuacions!$A$10:$D$3010,4)),A1703=""),"",VLOOKUP(VALUE(LEFT(A1703,FIND(" ",A1703,1))),Actuacions!$A$10:$D$3010,4))</f>
        <v/>
      </c>
      <c r="C1703" s="89"/>
      <c r="D1703" s="89"/>
      <c r="E1703" s="31"/>
      <c r="F1703" s="31"/>
      <c r="G1703" s="32"/>
      <c r="H1703" s="31"/>
    </row>
    <row r="1704" spans="1:8">
      <c r="A1704" s="86"/>
      <c r="B1704" s="88" t="str">
        <f>IF(OR(ISERROR(VLOOKUP(LEFT(A1704,FIND(" ",A1704,1)),Actuacions!$A$10:$D$3010,4)),A1704=""),"",VLOOKUP(VALUE(LEFT(A1704,FIND(" ",A1704,1))),Actuacions!$A$10:$D$3010,4))</f>
        <v/>
      </c>
      <c r="C1704" s="89"/>
      <c r="D1704" s="89"/>
      <c r="E1704" s="31"/>
      <c r="F1704" s="31"/>
      <c r="G1704" s="32"/>
      <c r="H1704" s="31"/>
    </row>
    <row r="1705" spans="1:8">
      <c r="A1705" s="86"/>
      <c r="B1705" s="88" t="str">
        <f>IF(OR(ISERROR(VLOOKUP(LEFT(A1705,FIND(" ",A1705,1)),Actuacions!$A$10:$D$3010,4)),A1705=""),"",VLOOKUP(VALUE(LEFT(A1705,FIND(" ",A1705,1))),Actuacions!$A$10:$D$3010,4))</f>
        <v/>
      </c>
      <c r="C1705" s="89"/>
      <c r="D1705" s="89"/>
      <c r="E1705" s="31"/>
      <c r="F1705" s="31"/>
      <c r="G1705" s="32"/>
      <c r="H1705" s="31"/>
    </row>
    <row r="1706" spans="1:8">
      <c r="A1706" s="86"/>
      <c r="B1706" s="88" t="str">
        <f>IF(OR(ISERROR(VLOOKUP(LEFT(A1706,FIND(" ",A1706,1)),Actuacions!$A$10:$D$3010,4)),A1706=""),"",VLOOKUP(VALUE(LEFT(A1706,FIND(" ",A1706,1))),Actuacions!$A$10:$D$3010,4))</f>
        <v/>
      </c>
      <c r="C1706" s="89"/>
      <c r="D1706" s="89"/>
      <c r="E1706" s="31"/>
      <c r="F1706" s="31"/>
      <c r="G1706" s="32"/>
      <c r="H1706" s="31"/>
    </row>
    <row r="1707" spans="1:8">
      <c r="A1707" s="86"/>
      <c r="B1707" s="88" t="str">
        <f>IF(OR(ISERROR(VLOOKUP(LEFT(A1707,FIND(" ",A1707,1)),Actuacions!$A$10:$D$3010,4)),A1707=""),"",VLOOKUP(VALUE(LEFT(A1707,FIND(" ",A1707,1))),Actuacions!$A$10:$D$3010,4))</f>
        <v/>
      </c>
      <c r="C1707" s="89"/>
      <c r="D1707" s="89"/>
      <c r="E1707" s="31"/>
      <c r="F1707" s="31"/>
      <c r="G1707" s="32"/>
      <c r="H1707" s="31"/>
    </row>
    <row r="1708" spans="1:8">
      <c r="A1708" s="86"/>
      <c r="B1708" s="88" t="str">
        <f>IF(OR(ISERROR(VLOOKUP(LEFT(A1708,FIND(" ",A1708,1)),Actuacions!$A$10:$D$3010,4)),A1708=""),"",VLOOKUP(VALUE(LEFT(A1708,FIND(" ",A1708,1))),Actuacions!$A$10:$D$3010,4))</f>
        <v/>
      </c>
      <c r="C1708" s="89"/>
      <c r="D1708" s="89"/>
      <c r="E1708" s="31"/>
      <c r="F1708" s="31"/>
      <c r="G1708" s="32"/>
      <c r="H1708" s="31"/>
    </row>
    <row r="1709" spans="1:8">
      <c r="A1709" s="86"/>
      <c r="B1709" s="88" t="str">
        <f>IF(OR(ISERROR(VLOOKUP(LEFT(A1709,FIND(" ",A1709,1)),Actuacions!$A$10:$D$3010,4)),A1709=""),"",VLOOKUP(VALUE(LEFT(A1709,FIND(" ",A1709,1))),Actuacions!$A$10:$D$3010,4))</f>
        <v/>
      </c>
      <c r="C1709" s="89"/>
      <c r="D1709" s="89"/>
      <c r="E1709" s="31"/>
      <c r="F1709" s="31"/>
      <c r="G1709" s="32"/>
      <c r="H1709" s="31"/>
    </row>
    <row r="1710" spans="1:8">
      <c r="A1710" s="86"/>
      <c r="B1710" s="88" t="str">
        <f>IF(OR(ISERROR(VLOOKUP(LEFT(A1710,FIND(" ",A1710,1)),Actuacions!$A$10:$D$3010,4)),A1710=""),"",VLOOKUP(VALUE(LEFT(A1710,FIND(" ",A1710,1))),Actuacions!$A$10:$D$3010,4))</f>
        <v/>
      </c>
      <c r="C1710" s="89"/>
      <c r="D1710" s="89"/>
      <c r="E1710" s="31"/>
      <c r="F1710" s="31"/>
      <c r="G1710" s="32"/>
      <c r="H1710" s="31"/>
    </row>
    <row r="1711" spans="1:8">
      <c r="A1711" s="86"/>
      <c r="B1711" s="88" t="str">
        <f>IF(OR(ISERROR(VLOOKUP(LEFT(A1711,FIND(" ",A1711,1)),Actuacions!$A$10:$D$3010,4)),A1711=""),"",VLOOKUP(VALUE(LEFT(A1711,FIND(" ",A1711,1))),Actuacions!$A$10:$D$3010,4))</f>
        <v/>
      </c>
      <c r="C1711" s="89"/>
      <c r="D1711" s="89"/>
      <c r="E1711" s="31"/>
      <c r="F1711" s="31"/>
      <c r="G1711" s="32"/>
      <c r="H1711" s="31"/>
    </row>
    <row r="1712" spans="1:8">
      <c r="A1712" s="86"/>
      <c r="B1712" s="88" t="str">
        <f>IF(OR(ISERROR(VLOOKUP(LEFT(A1712,FIND(" ",A1712,1)),Actuacions!$A$10:$D$3010,4)),A1712=""),"",VLOOKUP(VALUE(LEFT(A1712,FIND(" ",A1712,1))),Actuacions!$A$10:$D$3010,4))</f>
        <v/>
      </c>
      <c r="C1712" s="89"/>
      <c r="D1712" s="89"/>
      <c r="E1712" s="31"/>
      <c r="F1712" s="31"/>
      <c r="G1712" s="32"/>
      <c r="H1712" s="31"/>
    </row>
    <row r="1713" spans="1:8">
      <c r="A1713" s="86"/>
      <c r="B1713" s="88" t="str">
        <f>IF(OR(ISERROR(VLOOKUP(LEFT(A1713,FIND(" ",A1713,1)),Actuacions!$A$10:$D$3010,4)),A1713=""),"",VLOOKUP(VALUE(LEFT(A1713,FIND(" ",A1713,1))),Actuacions!$A$10:$D$3010,4))</f>
        <v/>
      </c>
      <c r="C1713" s="89"/>
      <c r="D1713" s="89"/>
      <c r="E1713" s="31"/>
      <c r="F1713" s="31"/>
      <c r="G1713" s="32"/>
      <c r="H1713" s="31"/>
    </row>
    <row r="1714" spans="1:8">
      <c r="A1714" s="86"/>
      <c r="B1714" s="88" t="str">
        <f>IF(OR(ISERROR(VLOOKUP(LEFT(A1714,FIND(" ",A1714,1)),Actuacions!$A$10:$D$3010,4)),A1714=""),"",VLOOKUP(VALUE(LEFT(A1714,FIND(" ",A1714,1))),Actuacions!$A$10:$D$3010,4))</f>
        <v/>
      </c>
      <c r="C1714" s="89"/>
      <c r="D1714" s="89"/>
      <c r="E1714" s="31"/>
      <c r="F1714" s="31"/>
      <c r="G1714" s="32"/>
      <c r="H1714" s="31"/>
    </row>
    <row r="1715" spans="1:8">
      <c r="A1715" s="86"/>
      <c r="B1715" s="88" t="str">
        <f>IF(OR(ISERROR(VLOOKUP(LEFT(A1715,FIND(" ",A1715,1)),Actuacions!$A$10:$D$3010,4)),A1715=""),"",VLOOKUP(VALUE(LEFT(A1715,FIND(" ",A1715,1))),Actuacions!$A$10:$D$3010,4))</f>
        <v/>
      </c>
      <c r="C1715" s="89"/>
      <c r="D1715" s="89"/>
      <c r="E1715" s="31"/>
      <c r="F1715" s="31"/>
      <c r="G1715" s="32"/>
      <c r="H1715" s="31"/>
    </row>
    <row r="1716" spans="1:8">
      <c r="A1716" s="86"/>
      <c r="B1716" s="88" t="str">
        <f>IF(OR(ISERROR(VLOOKUP(LEFT(A1716,FIND(" ",A1716,1)),Actuacions!$A$10:$D$3010,4)),A1716=""),"",VLOOKUP(VALUE(LEFT(A1716,FIND(" ",A1716,1))),Actuacions!$A$10:$D$3010,4))</f>
        <v/>
      </c>
      <c r="C1716" s="89"/>
      <c r="D1716" s="89"/>
      <c r="E1716" s="31"/>
      <c r="F1716" s="31"/>
      <c r="G1716" s="32"/>
      <c r="H1716" s="31"/>
    </row>
    <row r="1717" spans="1:8">
      <c r="A1717" s="86"/>
      <c r="B1717" s="88" t="str">
        <f>IF(OR(ISERROR(VLOOKUP(LEFT(A1717,FIND(" ",A1717,1)),Actuacions!$A$10:$D$3010,4)),A1717=""),"",VLOOKUP(VALUE(LEFT(A1717,FIND(" ",A1717,1))),Actuacions!$A$10:$D$3010,4))</f>
        <v/>
      </c>
      <c r="C1717" s="89"/>
      <c r="D1717" s="89"/>
      <c r="E1717" s="31"/>
      <c r="F1717" s="31"/>
      <c r="G1717" s="32"/>
      <c r="H1717" s="31"/>
    </row>
    <row r="1718" spans="1:8">
      <c r="A1718" s="86"/>
      <c r="B1718" s="88" t="str">
        <f>IF(OR(ISERROR(VLOOKUP(LEFT(A1718,FIND(" ",A1718,1)),Actuacions!$A$10:$D$3010,4)),A1718=""),"",VLOOKUP(VALUE(LEFT(A1718,FIND(" ",A1718,1))),Actuacions!$A$10:$D$3010,4))</f>
        <v/>
      </c>
      <c r="C1718" s="89"/>
      <c r="D1718" s="89"/>
      <c r="E1718" s="31"/>
      <c r="F1718" s="31"/>
      <c r="G1718" s="32"/>
      <c r="H1718" s="31"/>
    </row>
    <row r="1719" spans="1:8">
      <c r="A1719" s="86"/>
      <c r="B1719" s="88" t="str">
        <f>IF(OR(ISERROR(VLOOKUP(LEFT(A1719,FIND(" ",A1719,1)),Actuacions!$A$10:$D$3010,4)),A1719=""),"",VLOOKUP(VALUE(LEFT(A1719,FIND(" ",A1719,1))),Actuacions!$A$10:$D$3010,4))</f>
        <v/>
      </c>
      <c r="C1719" s="89"/>
      <c r="D1719" s="89"/>
      <c r="E1719" s="31"/>
      <c r="F1719" s="31"/>
      <c r="G1719" s="32"/>
      <c r="H1719" s="31"/>
    </row>
    <row r="1720" spans="1:8">
      <c r="A1720" s="86"/>
      <c r="B1720" s="88" t="str">
        <f>IF(OR(ISERROR(VLOOKUP(LEFT(A1720,FIND(" ",A1720,1)),Actuacions!$A$10:$D$3010,4)),A1720=""),"",VLOOKUP(VALUE(LEFT(A1720,FIND(" ",A1720,1))),Actuacions!$A$10:$D$3010,4))</f>
        <v/>
      </c>
      <c r="C1720" s="89"/>
      <c r="D1720" s="89"/>
      <c r="E1720" s="31"/>
      <c r="F1720" s="31"/>
      <c r="G1720" s="32"/>
      <c r="H1720" s="31"/>
    </row>
    <row r="1721" spans="1:8">
      <c r="A1721" s="86"/>
      <c r="B1721" s="88" t="str">
        <f>IF(OR(ISERROR(VLOOKUP(LEFT(A1721,FIND(" ",A1721,1)),Actuacions!$A$10:$D$3010,4)),A1721=""),"",VLOOKUP(VALUE(LEFT(A1721,FIND(" ",A1721,1))),Actuacions!$A$10:$D$3010,4))</f>
        <v/>
      </c>
      <c r="C1721" s="89"/>
      <c r="D1721" s="89"/>
      <c r="E1721" s="31"/>
      <c r="F1721" s="31"/>
      <c r="G1721" s="32"/>
      <c r="H1721" s="31"/>
    </row>
    <row r="1722" spans="1:8">
      <c r="A1722" s="86"/>
      <c r="B1722" s="88" t="str">
        <f>IF(OR(ISERROR(VLOOKUP(LEFT(A1722,FIND(" ",A1722,1)),Actuacions!$A$10:$D$3010,4)),A1722=""),"",VLOOKUP(VALUE(LEFT(A1722,FIND(" ",A1722,1))),Actuacions!$A$10:$D$3010,4))</f>
        <v/>
      </c>
      <c r="C1722" s="89"/>
      <c r="D1722" s="89"/>
      <c r="E1722" s="31"/>
      <c r="F1722" s="31"/>
      <c r="G1722" s="32"/>
      <c r="H1722" s="31"/>
    </row>
    <row r="1723" spans="1:8">
      <c r="A1723" s="86"/>
      <c r="B1723" s="88" t="str">
        <f>IF(OR(ISERROR(VLOOKUP(LEFT(A1723,FIND(" ",A1723,1)),Actuacions!$A$10:$D$3010,4)),A1723=""),"",VLOOKUP(VALUE(LEFT(A1723,FIND(" ",A1723,1))),Actuacions!$A$10:$D$3010,4))</f>
        <v/>
      </c>
      <c r="C1723" s="89"/>
      <c r="D1723" s="89"/>
      <c r="E1723" s="31"/>
      <c r="F1723" s="31"/>
      <c r="G1723" s="32"/>
      <c r="H1723" s="31"/>
    </row>
    <row r="1724" spans="1:8">
      <c r="A1724" s="86"/>
      <c r="B1724" s="88" t="str">
        <f>IF(OR(ISERROR(VLOOKUP(LEFT(A1724,FIND(" ",A1724,1)),Actuacions!$A$10:$D$3010,4)),A1724=""),"",VLOOKUP(VALUE(LEFT(A1724,FIND(" ",A1724,1))),Actuacions!$A$10:$D$3010,4))</f>
        <v/>
      </c>
      <c r="C1724" s="89"/>
      <c r="D1724" s="89"/>
      <c r="E1724" s="31"/>
      <c r="F1724" s="31"/>
      <c r="G1724" s="32"/>
      <c r="H1724" s="31"/>
    </row>
    <row r="1725" spans="1:8">
      <c r="A1725" s="86"/>
      <c r="B1725" s="88" t="str">
        <f>IF(OR(ISERROR(VLOOKUP(LEFT(A1725,FIND(" ",A1725,1)),Actuacions!$A$10:$D$3010,4)),A1725=""),"",VLOOKUP(VALUE(LEFT(A1725,FIND(" ",A1725,1))),Actuacions!$A$10:$D$3010,4))</f>
        <v/>
      </c>
      <c r="C1725" s="89"/>
      <c r="D1725" s="89"/>
      <c r="E1725" s="31"/>
      <c r="F1725" s="31"/>
      <c r="G1725" s="32"/>
      <c r="H1725" s="31"/>
    </row>
    <row r="1726" spans="1:8">
      <c r="A1726" s="86"/>
      <c r="B1726" s="88" t="str">
        <f>IF(OR(ISERROR(VLOOKUP(LEFT(A1726,FIND(" ",A1726,1)),Actuacions!$A$10:$D$3010,4)),A1726=""),"",VLOOKUP(VALUE(LEFT(A1726,FIND(" ",A1726,1))),Actuacions!$A$10:$D$3010,4))</f>
        <v/>
      </c>
      <c r="C1726" s="89"/>
      <c r="D1726" s="89"/>
      <c r="E1726" s="31"/>
      <c r="F1726" s="31"/>
      <c r="G1726" s="32"/>
      <c r="H1726" s="31"/>
    </row>
    <row r="1727" spans="1:8">
      <c r="A1727" s="86"/>
      <c r="B1727" s="88" t="str">
        <f>IF(OR(ISERROR(VLOOKUP(LEFT(A1727,FIND(" ",A1727,1)),Actuacions!$A$10:$D$3010,4)),A1727=""),"",VLOOKUP(VALUE(LEFT(A1727,FIND(" ",A1727,1))),Actuacions!$A$10:$D$3010,4))</f>
        <v/>
      </c>
      <c r="C1727" s="89"/>
      <c r="D1727" s="89"/>
      <c r="E1727" s="31"/>
      <c r="F1727" s="31"/>
      <c r="G1727" s="32"/>
      <c r="H1727" s="31"/>
    </row>
    <row r="1728" spans="1:8">
      <c r="A1728" s="86"/>
      <c r="B1728" s="88" t="str">
        <f>IF(OR(ISERROR(VLOOKUP(LEFT(A1728,FIND(" ",A1728,1)),Actuacions!$A$10:$D$3010,4)),A1728=""),"",VLOOKUP(VALUE(LEFT(A1728,FIND(" ",A1728,1))),Actuacions!$A$10:$D$3010,4))</f>
        <v/>
      </c>
      <c r="C1728" s="89"/>
      <c r="D1728" s="89"/>
      <c r="E1728" s="31"/>
      <c r="F1728" s="31"/>
      <c r="G1728" s="32"/>
      <c r="H1728" s="31"/>
    </row>
    <row r="1729" spans="1:8">
      <c r="A1729" s="86"/>
      <c r="B1729" s="88" t="str">
        <f>IF(OR(ISERROR(VLOOKUP(LEFT(A1729,FIND(" ",A1729,1)),Actuacions!$A$10:$D$3010,4)),A1729=""),"",VLOOKUP(VALUE(LEFT(A1729,FIND(" ",A1729,1))),Actuacions!$A$10:$D$3010,4))</f>
        <v/>
      </c>
      <c r="C1729" s="89"/>
      <c r="D1729" s="89"/>
      <c r="E1729" s="31"/>
      <c r="F1729" s="31"/>
      <c r="G1729" s="32"/>
      <c r="H1729" s="31"/>
    </row>
    <row r="1730" spans="1:8">
      <c r="A1730" s="86"/>
      <c r="B1730" s="88" t="str">
        <f>IF(OR(ISERROR(VLOOKUP(LEFT(A1730,FIND(" ",A1730,1)),Actuacions!$A$10:$D$3010,4)),A1730=""),"",VLOOKUP(VALUE(LEFT(A1730,FIND(" ",A1730,1))),Actuacions!$A$10:$D$3010,4))</f>
        <v/>
      </c>
      <c r="C1730" s="89"/>
      <c r="D1730" s="89"/>
      <c r="E1730" s="31"/>
      <c r="F1730" s="31"/>
      <c r="G1730" s="32"/>
      <c r="H1730" s="31"/>
    </row>
    <row r="1731" spans="1:8">
      <c r="A1731" s="86"/>
      <c r="B1731" s="88" t="str">
        <f>IF(OR(ISERROR(VLOOKUP(LEFT(A1731,FIND(" ",A1731,1)),Actuacions!$A$10:$D$3010,4)),A1731=""),"",VLOOKUP(VALUE(LEFT(A1731,FIND(" ",A1731,1))),Actuacions!$A$10:$D$3010,4))</f>
        <v/>
      </c>
      <c r="C1731" s="89"/>
      <c r="D1731" s="89"/>
      <c r="E1731" s="31"/>
      <c r="F1731" s="31"/>
      <c r="G1731" s="32"/>
      <c r="H1731" s="31"/>
    </row>
    <row r="1732" spans="1:8">
      <c r="A1732" s="86"/>
      <c r="B1732" s="88" t="str">
        <f>IF(OR(ISERROR(VLOOKUP(LEFT(A1732,FIND(" ",A1732,1)),Actuacions!$A$10:$D$3010,4)),A1732=""),"",VLOOKUP(VALUE(LEFT(A1732,FIND(" ",A1732,1))),Actuacions!$A$10:$D$3010,4))</f>
        <v/>
      </c>
      <c r="C1732" s="89"/>
      <c r="D1732" s="89"/>
      <c r="E1732" s="31"/>
      <c r="F1732" s="31"/>
      <c r="G1732" s="32"/>
      <c r="H1732" s="31"/>
    </row>
    <row r="1733" spans="1:8">
      <c r="A1733" s="86"/>
      <c r="B1733" s="88" t="str">
        <f>IF(OR(ISERROR(VLOOKUP(LEFT(A1733,FIND(" ",A1733,1)),Actuacions!$A$10:$D$3010,4)),A1733=""),"",VLOOKUP(VALUE(LEFT(A1733,FIND(" ",A1733,1))),Actuacions!$A$10:$D$3010,4))</f>
        <v/>
      </c>
      <c r="C1733" s="89"/>
      <c r="D1733" s="89"/>
      <c r="E1733" s="31"/>
      <c r="F1733" s="31"/>
      <c r="G1733" s="32"/>
      <c r="H1733" s="31"/>
    </row>
    <row r="1734" spans="1:8">
      <c r="A1734" s="86"/>
      <c r="B1734" s="88" t="str">
        <f>IF(OR(ISERROR(VLOOKUP(LEFT(A1734,FIND(" ",A1734,1)),Actuacions!$A$10:$D$3010,4)),A1734=""),"",VLOOKUP(VALUE(LEFT(A1734,FIND(" ",A1734,1))),Actuacions!$A$10:$D$3010,4))</f>
        <v/>
      </c>
      <c r="C1734" s="89"/>
      <c r="D1734" s="89"/>
      <c r="E1734" s="31"/>
      <c r="F1734" s="31"/>
      <c r="G1734" s="32"/>
      <c r="H1734" s="31"/>
    </row>
    <row r="1735" spans="1:8">
      <c r="A1735" s="86"/>
      <c r="B1735" s="88" t="str">
        <f>IF(OR(ISERROR(VLOOKUP(LEFT(A1735,FIND(" ",A1735,1)),Actuacions!$A$10:$D$3010,4)),A1735=""),"",VLOOKUP(VALUE(LEFT(A1735,FIND(" ",A1735,1))),Actuacions!$A$10:$D$3010,4))</f>
        <v/>
      </c>
      <c r="C1735" s="89"/>
      <c r="D1735" s="89"/>
      <c r="E1735" s="31"/>
      <c r="F1735" s="31"/>
      <c r="G1735" s="32"/>
      <c r="H1735" s="31"/>
    </row>
    <row r="1736" spans="1:8">
      <c r="A1736" s="86"/>
      <c r="B1736" s="88" t="str">
        <f>IF(OR(ISERROR(VLOOKUP(LEFT(A1736,FIND(" ",A1736,1)),Actuacions!$A$10:$D$3010,4)),A1736=""),"",VLOOKUP(VALUE(LEFT(A1736,FIND(" ",A1736,1))),Actuacions!$A$10:$D$3010,4))</f>
        <v/>
      </c>
      <c r="C1736" s="89"/>
      <c r="D1736" s="89"/>
      <c r="E1736" s="31"/>
      <c r="F1736" s="31"/>
      <c r="G1736" s="32"/>
      <c r="H1736" s="31"/>
    </row>
    <row r="1737" spans="1:8">
      <c r="A1737" s="86"/>
      <c r="B1737" s="88" t="str">
        <f>IF(OR(ISERROR(VLOOKUP(LEFT(A1737,FIND(" ",A1737,1)),Actuacions!$A$10:$D$3010,4)),A1737=""),"",VLOOKUP(VALUE(LEFT(A1737,FIND(" ",A1737,1))),Actuacions!$A$10:$D$3010,4))</f>
        <v/>
      </c>
      <c r="C1737" s="89"/>
      <c r="D1737" s="89"/>
      <c r="E1737" s="31"/>
      <c r="F1737" s="31"/>
      <c r="G1737" s="32"/>
      <c r="H1737" s="31"/>
    </row>
    <row r="1738" spans="1:8">
      <c r="A1738" s="86"/>
      <c r="B1738" s="88" t="str">
        <f>IF(OR(ISERROR(VLOOKUP(LEFT(A1738,FIND(" ",A1738,1)),Actuacions!$A$10:$D$3010,4)),A1738=""),"",VLOOKUP(VALUE(LEFT(A1738,FIND(" ",A1738,1))),Actuacions!$A$10:$D$3010,4))</f>
        <v/>
      </c>
      <c r="C1738" s="89"/>
      <c r="D1738" s="89"/>
      <c r="E1738" s="31"/>
      <c r="F1738" s="31"/>
      <c r="G1738" s="32"/>
      <c r="H1738" s="31"/>
    </row>
    <row r="1739" spans="1:8">
      <c r="A1739" s="86"/>
      <c r="B1739" s="88" t="str">
        <f>IF(OR(ISERROR(VLOOKUP(LEFT(A1739,FIND(" ",A1739,1)),Actuacions!$A$10:$D$3010,4)),A1739=""),"",VLOOKUP(VALUE(LEFT(A1739,FIND(" ",A1739,1))),Actuacions!$A$10:$D$3010,4))</f>
        <v/>
      </c>
      <c r="C1739" s="89"/>
      <c r="D1739" s="89"/>
      <c r="E1739" s="31"/>
      <c r="F1739" s="31"/>
      <c r="G1739" s="32"/>
      <c r="H1739" s="31"/>
    </row>
    <row r="1740" spans="1:8">
      <c r="A1740" s="86"/>
      <c r="B1740" s="88" t="str">
        <f>IF(OR(ISERROR(VLOOKUP(LEFT(A1740,FIND(" ",A1740,1)),Actuacions!$A$10:$D$3010,4)),A1740=""),"",VLOOKUP(VALUE(LEFT(A1740,FIND(" ",A1740,1))),Actuacions!$A$10:$D$3010,4))</f>
        <v/>
      </c>
      <c r="C1740" s="89"/>
      <c r="D1740" s="89"/>
      <c r="E1740" s="31"/>
      <c r="F1740" s="31"/>
      <c r="G1740" s="32"/>
      <c r="H1740" s="31"/>
    </row>
    <row r="1741" spans="1:8">
      <c r="A1741" s="86"/>
      <c r="B1741" s="88" t="str">
        <f>IF(OR(ISERROR(VLOOKUP(LEFT(A1741,FIND(" ",A1741,1)),Actuacions!$A$10:$D$3010,4)),A1741=""),"",VLOOKUP(VALUE(LEFT(A1741,FIND(" ",A1741,1))),Actuacions!$A$10:$D$3010,4))</f>
        <v/>
      </c>
      <c r="C1741" s="89"/>
      <c r="D1741" s="89"/>
      <c r="E1741" s="31"/>
      <c r="F1741" s="31"/>
      <c r="G1741" s="32"/>
      <c r="H1741" s="31"/>
    </row>
    <row r="1742" spans="1:8">
      <c r="A1742" s="86"/>
      <c r="B1742" s="88" t="str">
        <f>IF(OR(ISERROR(VLOOKUP(LEFT(A1742,FIND(" ",A1742,1)),Actuacions!$A$10:$D$3010,4)),A1742=""),"",VLOOKUP(VALUE(LEFT(A1742,FIND(" ",A1742,1))),Actuacions!$A$10:$D$3010,4))</f>
        <v/>
      </c>
      <c r="C1742" s="89"/>
      <c r="D1742" s="89"/>
      <c r="E1742" s="31"/>
      <c r="F1742" s="31"/>
      <c r="G1742" s="32"/>
      <c r="H1742" s="31"/>
    </row>
    <row r="1743" spans="1:8">
      <c r="A1743" s="86"/>
      <c r="B1743" s="88" t="str">
        <f>IF(OR(ISERROR(VLOOKUP(LEFT(A1743,FIND(" ",A1743,1)),Actuacions!$A$10:$D$3010,4)),A1743=""),"",VLOOKUP(VALUE(LEFT(A1743,FIND(" ",A1743,1))),Actuacions!$A$10:$D$3010,4))</f>
        <v/>
      </c>
      <c r="C1743" s="89"/>
      <c r="D1743" s="89"/>
      <c r="E1743" s="31"/>
      <c r="F1743" s="31"/>
      <c r="G1743" s="32"/>
      <c r="H1743" s="31"/>
    </row>
    <row r="1744" spans="1:8">
      <c r="A1744" s="86"/>
      <c r="B1744" s="88" t="str">
        <f>IF(OR(ISERROR(VLOOKUP(LEFT(A1744,FIND(" ",A1744,1)),Actuacions!$A$10:$D$3010,4)),A1744=""),"",VLOOKUP(VALUE(LEFT(A1744,FIND(" ",A1744,1))),Actuacions!$A$10:$D$3010,4))</f>
        <v/>
      </c>
      <c r="C1744" s="89"/>
      <c r="D1744" s="89"/>
      <c r="E1744" s="31"/>
      <c r="F1744" s="31"/>
      <c r="G1744" s="32"/>
      <c r="H1744" s="31"/>
    </row>
    <row r="1745" spans="1:8">
      <c r="A1745" s="86"/>
      <c r="B1745" s="88" t="str">
        <f>IF(OR(ISERROR(VLOOKUP(LEFT(A1745,FIND(" ",A1745,1)),Actuacions!$A$10:$D$3010,4)),A1745=""),"",VLOOKUP(VALUE(LEFT(A1745,FIND(" ",A1745,1))),Actuacions!$A$10:$D$3010,4))</f>
        <v/>
      </c>
      <c r="C1745" s="89"/>
      <c r="D1745" s="89"/>
      <c r="E1745" s="31"/>
      <c r="F1745" s="31"/>
      <c r="G1745" s="32"/>
      <c r="H1745" s="31"/>
    </row>
    <row r="1746" spans="1:8">
      <c r="A1746" s="86"/>
      <c r="B1746" s="88" t="str">
        <f>IF(OR(ISERROR(VLOOKUP(LEFT(A1746,FIND(" ",A1746,1)),Actuacions!$A$10:$D$3010,4)),A1746=""),"",VLOOKUP(VALUE(LEFT(A1746,FIND(" ",A1746,1))),Actuacions!$A$10:$D$3010,4))</f>
        <v/>
      </c>
      <c r="C1746" s="89"/>
      <c r="D1746" s="89"/>
      <c r="E1746" s="31"/>
      <c r="F1746" s="31"/>
      <c r="G1746" s="32"/>
      <c r="H1746" s="31"/>
    </row>
    <row r="1747" spans="1:8">
      <c r="A1747" s="86"/>
      <c r="B1747" s="88" t="str">
        <f>IF(OR(ISERROR(VLOOKUP(LEFT(A1747,FIND(" ",A1747,1)),Actuacions!$A$10:$D$3010,4)),A1747=""),"",VLOOKUP(VALUE(LEFT(A1747,FIND(" ",A1747,1))),Actuacions!$A$10:$D$3010,4))</f>
        <v/>
      </c>
      <c r="C1747" s="89"/>
      <c r="D1747" s="89"/>
      <c r="E1747" s="31"/>
      <c r="F1747" s="31"/>
      <c r="G1747" s="32"/>
      <c r="H1747" s="31"/>
    </row>
    <row r="1748" spans="1:8">
      <c r="A1748" s="86"/>
      <c r="B1748" s="88" t="str">
        <f>IF(OR(ISERROR(VLOOKUP(LEFT(A1748,FIND(" ",A1748,1)),Actuacions!$A$10:$D$3010,4)),A1748=""),"",VLOOKUP(VALUE(LEFT(A1748,FIND(" ",A1748,1))),Actuacions!$A$10:$D$3010,4))</f>
        <v/>
      </c>
      <c r="C1748" s="89"/>
      <c r="D1748" s="89"/>
      <c r="E1748" s="31"/>
      <c r="F1748" s="31"/>
      <c r="G1748" s="32"/>
      <c r="H1748" s="31"/>
    </row>
    <row r="1749" spans="1:8">
      <c r="A1749" s="86"/>
      <c r="B1749" s="88" t="str">
        <f>IF(OR(ISERROR(VLOOKUP(LEFT(A1749,FIND(" ",A1749,1)),Actuacions!$A$10:$D$3010,4)),A1749=""),"",VLOOKUP(VALUE(LEFT(A1749,FIND(" ",A1749,1))),Actuacions!$A$10:$D$3010,4))</f>
        <v/>
      </c>
      <c r="C1749" s="89"/>
      <c r="D1749" s="89"/>
      <c r="E1749" s="31"/>
      <c r="F1749" s="31"/>
      <c r="G1749" s="32"/>
      <c r="H1749" s="31"/>
    </row>
    <row r="1750" spans="1:8">
      <c r="A1750" s="86"/>
      <c r="B1750" s="88" t="str">
        <f>IF(OR(ISERROR(VLOOKUP(LEFT(A1750,FIND(" ",A1750,1)),Actuacions!$A$10:$D$3010,4)),A1750=""),"",VLOOKUP(VALUE(LEFT(A1750,FIND(" ",A1750,1))),Actuacions!$A$10:$D$3010,4))</f>
        <v/>
      </c>
      <c r="C1750" s="89"/>
      <c r="D1750" s="89"/>
      <c r="E1750" s="31"/>
      <c r="F1750" s="31"/>
      <c r="G1750" s="32"/>
      <c r="H1750" s="31"/>
    </row>
    <row r="1751" spans="1:8">
      <c r="A1751" s="86"/>
      <c r="B1751" s="88" t="str">
        <f>IF(OR(ISERROR(VLOOKUP(LEFT(A1751,FIND(" ",A1751,1)),Actuacions!$A$10:$D$3010,4)),A1751=""),"",VLOOKUP(VALUE(LEFT(A1751,FIND(" ",A1751,1))),Actuacions!$A$10:$D$3010,4))</f>
        <v/>
      </c>
      <c r="C1751" s="89"/>
      <c r="D1751" s="89"/>
      <c r="E1751" s="31"/>
      <c r="F1751" s="31"/>
      <c r="G1751" s="32"/>
      <c r="H1751" s="31"/>
    </row>
    <row r="1752" spans="1:8">
      <c r="A1752" s="86"/>
      <c r="B1752" s="88" t="str">
        <f>IF(OR(ISERROR(VLOOKUP(LEFT(A1752,FIND(" ",A1752,1)),Actuacions!$A$10:$D$3010,4)),A1752=""),"",VLOOKUP(VALUE(LEFT(A1752,FIND(" ",A1752,1))),Actuacions!$A$10:$D$3010,4))</f>
        <v/>
      </c>
      <c r="C1752" s="89"/>
      <c r="D1752" s="89"/>
      <c r="E1752" s="31"/>
      <c r="F1752" s="31"/>
      <c r="G1752" s="32"/>
      <c r="H1752" s="31"/>
    </row>
    <row r="1753" spans="1:8">
      <c r="A1753" s="86"/>
      <c r="B1753" s="88" t="str">
        <f>IF(OR(ISERROR(VLOOKUP(LEFT(A1753,FIND(" ",A1753,1)),Actuacions!$A$10:$D$3010,4)),A1753=""),"",VLOOKUP(VALUE(LEFT(A1753,FIND(" ",A1753,1))),Actuacions!$A$10:$D$3010,4))</f>
        <v/>
      </c>
      <c r="C1753" s="89"/>
      <c r="D1753" s="89"/>
      <c r="E1753" s="31"/>
      <c r="F1753" s="31"/>
      <c r="G1753" s="32"/>
      <c r="H1753" s="31"/>
    </row>
    <row r="1754" spans="1:8">
      <c r="A1754" s="86"/>
      <c r="B1754" s="88" t="str">
        <f>IF(OR(ISERROR(VLOOKUP(LEFT(A1754,FIND(" ",A1754,1)),Actuacions!$A$10:$D$3010,4)),A1754=""),"",VLOOKUP(VALUE(LEFT(A1754,FIND(" ",A1754,1))),Actuacions!$A$10:$D$3010,4))</f>
        <v/>
      </c>
      <c r="C1754" s="89"/>
      <c r="D1754" s="89"/>
      <c r="E1754" s="31"/>
      <c r="F1754" s="31"/>
      <c r="G1754" s="32"/>
      <c r="H1754" s="31"/>
    </row>
    <row r="1755" spans="1:8">
      <c r="A1755" s="86"/>
      <c r="B1755" s="88" t="str">
        <f>IF(OR(ISERROR(VLOOKUP(LEFT(A1755,FIND(" ",A1755,1)),Actuacions!$A$10:$D$3010,4)),A1755=""),"",VLOOKUP(VALUE(LEFT(A1755,FIND(" ",A1755,1))),Actuacions!$A$10:$D$3010,4))</f>
        <v/>
      </c>
      <c r="C1755" s="89"/>
      <c r="D1755" s="89"/>
      <c r="E1755" s="31"/>
      <c r="F1755" s="31"/>
      <c r="G1755" s="32"/>
      <c r="H1755" s="31"/>
    </row>
    <row r="1756" spans="1:8">
      <c r="A1756" s="86"/>
      <c r="B1756" s="88" t="str">
        <f>IF(OR(ISERROR(VLOOKUP(LEFT(A1756,FIND(" ",A1756,1)),Actuacions!$A$10:$D$3010,4)),A1756=""),"",VLOOKUP(VALUE(LEFT(A1756,FIND(" ",A1756,1))),Actuacions!$A$10:$D$3010,4))</f>
        <v/>
      </c>
      <c r="C1756" s="89"/>
      <c r="D1756" s="89"/>
      <c r="E1756" s="31"/>
      <c r="F1756" s="31"/>
      <c r="G1756" s="32"/>
      <c r="H1756" s="31"/>
    </row>
    <row r="1757" spans="1:8">
      <c r="A1757" s="86"/>
      <c r="B1757" s="88" t="str">
        <f>IF(OR(ISERROR(VLOOKUP(LEFT(A1757,FIND(" ",A1757,1)),Actuacions!$A$10:$D$3010,4)),A1757=""),"",VLOOKUP(VALUE(LEFT(A1757,FIND(" ",A1757,1))),Actuacions!$A$10:$D$3010,4))</f>
        <v/>
      </c>
      <c r="C1757" s="89"/>
      <c r="D1757" s="89"/>
      <c r="E1757" s="31"/>
      <c r="F1757" s="31"/>
      <c r="G1757" s="32"/>
      <c r="H1757" s="31"/>
    </row>
    <row r="1758" spans="1:8">
      <c r="A1758" s="86"/>
      <c r="B1758" s="88" t="str">
        <f>IF(OR(ISERROR(VLOOKUP(LEFT(A1758,FIND(" ",A1758,1)),Actuacions!$A$10:$D$3010,4)),A1758=""),"",VLOOKUP(VALUE(LEFT(A1758,FIND(" ",A1758,1))),Actuacions!$A$10:$D$3010,4))</f>
        <v/>
      </c>
      <c r="C1758" s="89"/>
      <c r="D1758" s="89"/>
      <c r="E1758" s="31"/>
      <c r="F1758" s="31"/>
      <c r="G1758" s="32"/>
      <c r="H1758" s="31"/>
    </row>
    <row r="1759" spans="1:8">
      <c r="A1759" s="86"/>
      <c r="B1759" s="88" t="str">
        <f>IF(OR(ISERROR(VLOOKUP(LEFT(A1759,FIND(" ",A1759,1)),Actuacions!$A$10:$D$3010,4)),A1759=""),"",VLOOKUP(VALUE(LEFT(A1759,FIND(" ",A1759,1))),Actuacions!$A$10:$D$3010,4))</f>
        <v/>
      </c>
      <c r="C1759" s="89"/>
      <c r="D1759" s="89"/>
      <c r="E1759" s="31"/>
      <c r="F1759" s="31"/>
      <c r="G1759" s="32"/>
      <c r="H1759" s="31"/>
    </row>
    <row r="1760" spans="1:8">
      <c r="A1760" s="86"/>
      <c r="B1760" s="88" t="str">
        <f>IF(OR(ISERROR(VLOOKUP(LEFT(A1760,FIND(" ",A1760,1)),Actuacions!$A$10:$D$3010,4)),A1760=""),"",VLOOKUP(VALUE(LEFT(A1760,FIND(" ",A1760,1))),Actuacions!$A$10:$D$3010,4))</f>
        <v/>
      </c>
      <c r="C1760" s="89"/>
      <c r="D1760" s="89"/>
      <c r="E1760" s="31"/>
      <c r="F1760" s="31"/>
      <c r="G1760" s="32"/>
      <c r="H1760" s="31"/>
    </row>
    <row r="1761" spans="1:8">
      <c r="A1761" s="86"/>
      <c r="B1761" s="88" t="str">
        <f>IF(OR(ISERROR(VLOOKUP(LEFT(A1761,FIND(" ",A1761,1)),Actuacions!$A$10:$D$3010,4)),A1761=""),"",VLOOKUP(VALUE(LEFT(A1761,FIND(" ",A1761,1))),Actuacions!$A$10:$D$3010,4))</f>
        <v/>
      </c>
      <c r="C1761" s="89"/>
      <c r="D1761" s="89"/>
      <c r="E1761" s="31"/>
      <c r="F1761" s="31"/>
      <c r="G1761" s="32"/>
      <c r="H1761" s="31"/>
    </row>
    <row r="1762" spans="1:8">
      <c r="A1762" s="86"/>
      <c r="B1762" s="88" t="str">
        <f>IF(OR(ISERROR(VLOOKUP(LEFT(A1762,FIND(" ",A1762,1)),Actuacions!$A$10:$D$3010,4)),A1762=""),"",VLOOKUP(VALUE(LEFT(A1762,FIND(" ",A1762,1))),Actuacions!$A$10:$D$3010,4))</f>
        <v/>
      </c>
      <c r="C1762" s="89"/>
      <c r="D1762" s="89"/>
      <c r="E1762" s="31"/>
      <c r="F1762" s="31"/>
      <c r="G1762" s="32"/>
      <c r="H1762" s="31"/>
    </row>
    <row r="1763" spans="1:8">
      <c r="A1763" s="86"/>
      <c r="B1763" s="88" t="str">
        <f>IF(OR(ISERROR(VLOOKUP(LEFT(A1763,FIND(" ",A1763,1)),Actuacions!$A$10:$D$3010,4)),A1763=""),"",VLOOKUP(VALUE(LEFT(A1763,FIND(" ",A1763,1))),Actuacions!$A$10:$D$3010,4))</f>
        <v/>
      </c>
      <c r="C1763" s="89"/>
      <c r="D1763" s="89"/>
      <c r="E1763" s="31"/>
      <c r="F1763" s="31"/>
      <c r="G1763" s="32"/>
      <c r="H1763" s="31"/>
    </row>
    <row r="1764" spans="1:8">
      <c r="A1764" s="86"/>
      <c r="B1764" s="88" t="str">
        <f>IF(OR(ISERROR(VLOOKUP(LEFT(A1764,FIND(" ",A1764,1)),Actuacions!$A$10:$D$3010,4)),A1764=""),"",VLOOKUP(VALUE(LEFT(A1764,FIND(" ",A1764,1))),Actuacions!$A$10:$D$3010,4))</f>
        <v/>
      </c>
      <c r="C1764" s="89"/>
      <c r="D1764" s="89"/>
      <c r="E1764" s="31"/>
      <c r="F1764" s="31"/>
      <c r="G1764" s="32"/>
      <c r="H1764" s="31"/>
    </row>
    <row r="1765" spans="1:8">
      <c r="A1765" s="86"/>
      <c r="B1765" s="88" t="str">
        <f>IF(OR(ISERROR(VLOOKUP(LEFT(A1765,FIND(" ",A1765,1)),Actuacions!$A$10:$D$3010,4)),A1765=""),"",VLOOKUP(VALUE(LEFT(A1765,FIND(" ",A1765,1))),Actuacions!$A$10:$D$3010,4))</f>
        <v/>
      </c>
      <c r="C1765" s="89"/>
      <c r="D1765" s="89"/>
      <c r="E1765" s="31"/>
      <c r="F1765" s="31"/>
      <c r="G1765" s="32"/>
      <c r="H1765" s="31"/>
    </row>
    <row r="1766" spans="1:8">
      <c r="A1766" s="86"/>
      <c r="B1766" s="88" t="str">
        <f>IF(OR(ISERROR(VLOOKUP(LEFT(A1766,FIND(" ",A1766,1)),Actuacions!$A$10:$D$3010,4)),A1766=""),"",VLOOKUP(VALUE(LEFT(A1766,FIND(" ",A1766,1))),Actuacions!$A$10:$D$3010,4))</f>
        <v/>
      </c>
      <c r="C1766" s="89"/>
      <c r="D1766" s="89"/>
      <c r="E1766" s="31"/>
      <c r="F1766" s="31"/>
      <c r="G1766" s="32"/>
      <c r="H1766" s="31"/>
    </row>
    <row r="1767" spans="1:8">
      <c r="A1767" s="86"/>
      <c r="B1767" s="88" t="str">
        <f>IF(OR(ISERROR(VLOOKUP(LEFT(A1767,FIND(" ",A1767,1)),Actuacions!$A$10:$D$3010,4)),A1767=""),"",VLOOKUP(VALUE(LEFT(A1767,FIND(" ",A1767,1))),Actuacions!$A$10:$D$3010,4))</f>
        <v/>
      </c>
      <c r="C1767" s="89"/>
      <c r="D1767" s="89"/>
      <c r="E1767" s="31"/>
      <c r="F1767" s="31"/>
      <c r="G1767" s="32"/>
      <c r="H1767" s="31"/>
    </row>
    <row r="1768" spans="1:8">
      <c r="A1768" s="86"/>
      <c r="B1768" s="88" t="str">
        <f>IF(OR(ISERROR(VLOOKUP(LEFT(A1768,FIND(" ",A1768,1)),Actuacions!$A$10:$D$3010,4)),A1768=""),"",VLOOKUP(VALUE(LEFT(A1768,FIND(" ",A1768,1))),Actuacions!$A$10:$D$3010,4))</f>
        <v/>
      </c>
      <c r="C1768" s="89"/>
      <c r="D1768" s="89"/>
      <c r="E1768" s="31"/>
      <c r="F1768" s="31"/>
      <c r="G1768" s="32"/>
      <c r="H1768" s="31"/>
    </row>
    <row r="1769" spans="1:8">
      <c r="A1769" s="86"/>
      <c r="B1769" s="88" t="str">
        <f>IF(OR(ISERROR(VLOOKUP(LEFT(A1769,FIND(" ",A1769,1)),Actuacions!$A$10:$D$3010,4)),A1769=""),"",VLOOKUP(VALUE(LEFT(A1769,FIND(" ",A1769,1))),Actuacions!$A$10:$D$3010,4))</f>
        <v/>
      </c>
      <c r="C1769" s="89"/>
      <c r="D1769" s="89"/>
      <c r="E1769" s="31"/>
      <c r="F1769" s="31"/>
      <c r="G1769" s="32"/>
      <c r="H1769" s="31"/>
    </row>
    <row r="1770" spans="1:8">
      <c r="A1770" s="86"/>
      <c r="B1770" s="88" t="str">
        <f>IF(OR(ISERROR(VLOOKUP(LEFT(A1770,FIND(" ",A1770,1)),Actuacions!$A$10:$D$3010,4)),A1770=""),"",VLOOKUP(VALUE(LEFT(A1770,FIND(" ",A1770,1))),Actuacions!$A$10:$D$3010,4))</f>
        <v/>
      </c>
      <c r="C1770" s="89"/>
      <c r="D1770" s="89"/>
      <c r="E1770" s="31"/>
      <c r="F1770" s="31"/>
      <c r="G1770" s="32"/>
      <c r="H1770" s="31"/>
    </row>
    <row r="1771" spans="1:8">
      <c r="A1771" s="86"/>
      <c r="B1771" s="88" t="str">
        <f>IF(OR(ISERROR(VLOOKUP(LEFT(A1771,FIND(" ",A1771,1)),Actuacions!$A$10:$D$3010,4)),A1771=""),"",VLOOKUP(VALUE(LEFT(A1771,FIND(" ",A1771,1))),Actuacions!$A$10:$D$3010,4))</f>
        <v/>
      </c>
      <c r="C1771" s="89"/>
      <c r="D1771" s="89"/>
      <c r="E1771" s="31"/>
      <c r="F1771" s="31"/>
      <c r="G1771" s="32"/>
      <c r="H1771" s="31"/>
    </row>
    <row r="1772" spans="1:8">
      <c r="A1772" s="86"/>
      <c r="B1772" s="88" t="str">
        <f>IF(OR(ISERROR(VLOOKUP(LEFT(A1772,FIND(" ",A1772,1)),Actuacions!$A$10:$D$3010,4)),A1772=""),"",VLOOKUP(VALUE(LEFT(A1772,FIND(" ",A1772,1))),Actuacions!$A$10:$D$3010,4))</f>
        <v/>
      </c>
      <c r="C1772" s="89"/>
      <c r="D1772" s="89"/>
      <c r="E1772" s="31"/>
      <c r="F1772" s="31"/>
      <c r="G1772" s="32"/>
      <c r="H1772" s="31"/>
    </row>
    <row r="1773" spans="1:8">
      <c r="A1773" s="86"/>
      <c r="B1773" s="88" t="str">
        <f>IF(OR(ISERROR(VLOOKUP(LEFT(A1773,FIND(" ",A1773,1)),Actuacions!$A$10:$D$3010,4)),A1773=""),"",VLOOKUP(VALUE(LEFT(A1773,FIND(" ",A1773,1))),Actuacions!$A$10:$D$3010,4))</f>
        <v/>
      </c>
      <c r="C1773" s="89"/>
      <c r="D1773" s="89"/>
      <c r="E1773" s="31"/>
      <c r="F1773" s="31"/>
      <c r="G1773" s="32"/>
      <c r="H1773" s="31"/>
    </row>
    <row r="1774" spans="1:8">
      <c r="A1774" s="86"/>
      <c r="B1774" s="88" t="str">
        <f>IF(OR(ISERROR(VLOOKUP(LEFT(A1774,FIND(" ",A1774,1)),Actuacions!$A$10:$D$3010,4)),A1774=""),"",VLOOKUP(VALUE(LEFT(A1774,FIND(" ",A1774,1))),Actuacions!$A$10:$D$3010,4))</f>
        <v/>
      </c>
      <c r="C1774" s="89"/>
      <c r="D1774" s="89"/>
      <c r="E1774" s="31"/>
      <c r="F1774" s="31"/>
      <c r="G1774" s="32"/>
      <c r="H1774" s="31"/>
    </row>
    <row r="1775" spans="1:8">
      <c r="A1775" s="86"/>
      <c r="B1775" s="88" t="str">
        <f>IF(OR(ISERROR(VLOOKUP(LEFT(A1775,FIND(" ",A1775,1)),Actuacions!$A$10:$D$3010,4)),A1775=""),"",VLOOKUP(VALUE(LEFT(A1775,FIND(" ",A1775,1))),Actuacions!$A$10:$D$3010,4))</f>
        <v/>
      </c>
      <c r="C1775" s="89"/>
      <c r="D1775" s="89"/>
      <c r="E1775" s="31"/>
      <c r="F1775" s="31"/>
      <c r="G1775" s="32"/>
      <c r="H1775" s="31"/>
    </row>
    <row r="1776" spans="1:8">
      <c r="A1776" s="86"/>
      <c r="B1776" s="88" t="str">
        <f>IF(OR(ISERROR(VLOOKUP(LEFT(A1776,FIND(" ",A1776,1)),Actuacions!$A$10:$D$3010,4)),A1776=""),"",VLOOKUP(VALUE(LEFT(A1776,FIND(" ",A1776,1))),Actuacions!$A$10:$D$3010,4))</f>
        <v/>
      </c>
      <c r="C1776" s="89"/>
      <c r="D1776" s="89"/>
      <c r="E1776" s="31"/>
      <c r="F1776" s="31"/>
      <c r="G1776" s="32"/>
      <c r="H1776" s="31"/>
    </row>
    <row r="1777" spans="1:8">
      <c r="A1777" s="86"/>
      <c r="B1777" s="88" t="str">
        <f>IF(OR(ISERROR(VLOOKUP(LEFT(A1777,FIND(" ",A1777,1)),Actuacions!$A$10:$D$3010,4)),A1777=""),"",VLOOKUP(VALUE(LEFT(A1777,FIND(" ",A1777,1))),Actuacions!$A$10:$D$3010,4))</f>
        <v/>
      </c>
      <c r="C1777" s="89"/>
      <c r="D1777" s="89"/>
      <c r="E1777" s="31"/>
      <c r="F1777" s="31"/>
      <c r="G1777" s="32"/>
      <c r="H1777" s="31"/>
    </row>
    <row r="1778" spans="1:8">
      <c r="A1778" s="86"/>
      <c r="B1778" s="88" t="str">
        <f>IF(OR(ISERROR(VLOOKUP(LEFT(A1778,FIND(" ",A1778,1)),Actuacions!$A$10:$D$3010,4)),A1778=""),"",VLOOKUP(VALUE(LEFT(A1778,FIND(" ",A1778,1))),Actuacions!$A$10:$D$3010,4))</f>
        <v/>
      </c>
      <c r="C1778" s="89"/>
      <c r="D1778" s="89"/>
      <c r="E1778" s="31"/>
      <c r="F1778" s="31"/>
      <c r="G1778" s="32"/>
      <c r="H1778" s="31"/>
    </row>
    <row r="1779" spans="1:8">
      <c r="A1779" s="86"/>
      <c r="B1779" s="88" t="str">
        <f>IF(OR(ISERROR(VLOOKUP(LEFT(A1779,FIND(" ",A1779,1)),Actuacions!$A$10:$D$3010,4)),A1779=""),"",VLOOKUP(VALUE(LEFT(A1779,FIND(" ",A1779,1))),Actuacions!$A$10:$D$3010,4))</f>
        <v/>
      </c>
      <c r="C1779" s="89"/>
      <c r="D1779" s="89"/>
      <c r="E1779" s="31"/>
      <c r="F1779" s="31"/>
      <c r="G1779" s="32"/>
      <c r="H1779" s="31"/>
    </row>
    <row r="1780" spans="1:8">
      <c r="A1780" s="86"/>
      <c r="B1780" s="88" t="str">
        <f>IF(OR(ISERROR(VLOOKUP(LEFT(A1780,FIND(" ",A1780,1)),Actuacions!$A$10:$D$3010,4)),A1780=""),"",VLOOKUP(VALUE(LEFT(A1780,FIND(" ",A1780,1))),Actuacions!$A$10:$D$3010,4))</f>
        <v/>
      </c>
      <c r="C1780" s="89"/>
      <c r="D1780" s="89"/>
      <c r="E1780" s="31"/>
      <c r="F1780" s="31"/>
      <c r="G1780" s="32"/>
      <c r="H1780" s="31"/>
    </row>
    <row r="1781" spans="1:8">
      <c r="A1781" s="86"/>
      <c r="B1781" s="88" t="str">
        <f>IF(OR(ISERROR(VLOOKUP(LEFT(A1781,FIND(" ",A1781,1)),Actuacions!$A$10:$D$3010,4)),A1781=""),"",VLOOKUP(VALUE(LEFT(A1781,FIND(" ",A1781,1))),Actuacions!$A$10:$D$3010,4))</f>
        <v/>
      </c>
      <c r="C1781" s="89"/>
      <c r="D1781" s="89"/>
      <c r="E1781" s="31"/>
      <c r="F1781" s="31"/>
      <c r="G1781" s="32"/>
      <c r="H1781" s="31"/>
    </row>
    <row r="1782" spans="1:8">
      <c r="A1782" s="86"/>
      <c r="B1782" s="88" t="str">
        <f>IF(OR(ISERROR(VLOOKUP(LEFT(A1782,FIND(" ",A1782,1)),Actuacions!$A$10:$D$3010,4)),A1782=""),"",VLOOKUP(VALUE(LEFT(A1782,FIND(" ",A1782,1))),Actuacions!$A$10:$D$3010,4))</f>
        <v/>
      </c>
      <c r="C1782" s="89"/>
      <c r="D1782" s="89"/>
      <c r="E1782" s="31"/>
      <c r="F1782" s="31"/>
      <c r="G1782" s="32"/>
      <c r="H1782" s="31"/>
    </row>
    <row r="1783" spans="1:8">
      <c r="A1783" s="86"/>
      <c r="B1783" s="88" t="str">
        <f>IF(OR(ISERROR(VLOOKUP(LEFT(A1783,FIND(" ",A1783,1)),Actuacions!$A$10:$D$3010,4)),A1783=""),"",VLOOKUP(VALUE(LEFT(A1783,FIND(" ",A1783,1))),Actuacions!$A$10:$D$3010,4))</f>
        <v/>
      </c>
      <c r="C1783" s="89"/>
      <c r="D1783" s="89"/>
      <c r="E1783" s="31"/>
      <c r="F1783" s="31"/>
      <c r="G1783" s="32"/>
      <c r="H1783" s="31"/>
    </row>
    <row r="1784" spans="1:8">
      <c r="A1784" s="86"/>
      <c r="B1784" s="88" t="str">
        <f>IF(OR(ISERROR(VLOOKUP(LEFT(A1784,FIND(" ",A1784,1)),Actuacions!$A$10:$D$3010,4)),A1784=""),"",VLOOKUP(VALUE(LEFT(A1784,FIND(" ",A1784,1))),Actuacions!$A$10:$D$3010,4))</f>
        <v/>
      </c>
      <c r="C1784" s="89"/>
      <c r="D1784" s="89"/>
      <c r="E1784" s="31"/>
      <c r="F1784" s="31"/>
      <c r="G1784" s="32"/>
      <c r="H1784" s="31"/>
    </row>
    <row r="1785" spans="1:8">
      <c r="A1785" s="86"/>
      <c r="B1785" s="88" t="str">
        <f>IF(OR(ISERROR(VLOOKUP(LEFT(A1785,FIND(" ",A1785,1)),Actuacions!$A$10:$D$3010,4)),A1785=""),"",VLOOKUP(VALUE(LEFT(A1785,FIND(" ",A1785,1))),Actuacions!$A$10:$D$3010,4))</f>
        <v/>
      </c>
      <c r="C1785" s="89"/>
      <c r="D1785" s="89"/>
      <c r="E1785" s="31"/>
      <c r="F1785" s="31"/>
      <c r="G1785" s="32"/>
      <c r="H1785" s="31"/>
    </row>
    <row r="1786" spans="1:8">
      <c r="A1786" s="86"/>
      <c r="B1786" s="88" t="str">
        <f>IF(OR(ISERROR(VLOOKUP(LEFT(A1786,FIND(" ",A1786,1)),Actuacions!$A$10:$D$3010,4)),A1786=""),"",VLOOKUP(VALUE(LEFT(A1786,FIND(" ",A1786,1))),Actuacions!$A$10:$D$3010,4))</f>
        <v/>
      </c>
      <c r="C1786" s="89"/>
      <c r="D1786" s="89"/>
      <c r="E1786" s="31"/>
      <c r="F1786" s="31"/>
      <c r="G1786" s="32"/>
      <c r="H1786" s="31"/>
    </row>
    <row r="1787" spans="1:8">
      <c r="A1787" s="86"/>
      <c r="B1787" s="88" t="str">
        <f>IF(OR(ISERROR(VLOOKUP(LEFT(A1787,FIND(" ",A1787,1)),Actuacions!$A$10:$D$3010,4)),A1787=""),"",VLOOKUP(VALUE(LEFT(A1787,FIND(" ",A1787,1))),Actuacions!$A$10:$D$3010,4))</f>
        <v/>
      </c>
      <c r="C1787" s="89"/>
      <c r="D1787" s="89"/>
      <c r="E1787" s="31"/>
      <c r="F1787" s="31"/>
      <c r="G1787" s="32"/>
      <c r="H1787" s="31"/>
    </row>
    <row r="1788" spans="1:8">
      <c r="A1788" s="86"/>
      <c r="B1788" s="88" t="str">
        <f>IF(OR(ISERROR(VLOOKUP(LEFT(A1788,FIND(" ",A1788,1)),Actuacions!$A$10:$D$3010,4)),A1788=""),"",VLOOKUP(VALUE(LEFT(A1788,FIND(" ",A1788,1))),Actuacions!$A$10:$D$3010,4))</f>
        <v/>
      </c>
      <c r="C1788" s="89"/>
      <c r="D1788" s="89"/>
      <c r="E1788" s="31"/>
      <c r="F1788" s="31"/>
      <c r="G1788" s="32"/>
      <c r="H1788" s="31"/>
    </row>
    <row r="1789" spans="1:8">
      <c r="A1789" s="86"/>
      <c r="B1789" s="88" t="str">
        <f>IF(OR(ISERROR(VLOOKUP(LEFT(A1789,FIND(" ",A1789,1)),Actuacions!$A$10:$D$3010,4)),A1789=""),"",VLOOKUP(VALUE(LEFT(A1789,FIND(" ",A1789,1))),Actuacions!$A$10:$D$3010,4))</f>
        <v/>
      </c>
      <c r="C1789" s="89"/>
      <c r="D1789" s="89"/>
      <c r="E1789" s="31"/>
      <c r="F1789" s="31"/>
      <c r="G1789" s="32"/>
      <c r="H1789" s="31"/>
    </row>
    <row r="1790" spans="1:8">
      <c r="A1790" s="86"/>
      <c r="B1790" s="88" t="str">
        <f>IF(OR(ISERROR(VLOOKUP(LEFT(A1790,FIND(" ",A1790,1)),Actuacions!$A$10:$D$3010,4)),A1790=""),"",VLOOKUP(VALUE(LEFT(A1790,FIND(" ",A1790,1))),Actuacions!$A$10:$D$3010,4))</f>
        <v/>
      </c>
      <c r="C1790" s="89"/>
      <c r="D1790" s="89"/>
      <c r="E1790" s="31"/>
      <c r="F1790" s="31"/>
      <c r="G1790" s="32"/>
      <c r="H1790" s="31"/>
    </row>
    <row r="1791" spans="1:8">
      <c r="A1791" s="86"/>
      <c r="B1791" s="88" t="str">
        <f>IF(OR(ISERROR(VLOOKUP(LEFT(A1791,FIND(" ",A1791,1)),Actuacions!$A$10:$D$3010,4)),A1791=""),"",VLOOKUP(VALUE(LEFT(A1791,FIND(" ",A1791,1))),Actuacions!$A$10:$D$3010,4))</f>
        <v/>
      </c>
      <c r="C1791" s="89"/>
      <c r="D1791" s="89"/>
      <c r="E1791" s="31"/>
      <c r="F1791" s="31"/>
      <c r="G1791" s="32"/>
      <c r="H1791" s="31"/>
    </row>
    <row r="1792" spans="1:8">
      <c r="A1792" s="86"/>
      <c r="B1792" s="88" t="str">
        <f>IF(OR(ISERROR(VLOOKUP(LEFT(A1792,FIND(" ",A1792,1)),Actuacions!$A$10:$D$3010,4)),A1792=""),"",VLOOKUP(VALUE(LEFT(A1792,FIND(" ",A1792,1))),Actuacions!$A$10:$D$3010,4))</f>
        <v/>
      </c>
      <c r="C1792" s="89"/>
      <c r="D1792" s="89"/>
      <c r="E1792" s="31"/>
      <c r="F1792" s="31"/>
      <c r="G1792" s="32"/>
      <c r="H1792" s="31"/>
    </row>
    <row r="1793" spans="1:8">
      <c r="A1793" s="86"/>
      <c r="B1793" s="88" t="str">
        <f>IF(OR(ISERROR(VLOOKUP(LEFT(A1793,FIND(" ",A1793,1)),Actuacions!$A$10:$D$3010,4)),A1793=""),"",VLOOKUP(VALUE(LEFT(A1793,FIND(" ",A1793,1))),Actuacions!$A$10:$D$3010,4))</f>
        <v/>
      </c>
      <c r="C1793" s="89"/>
      <c r="D1793" s="89"/>
      <c r="E1793" s="31"/>
      <c r="F1793" s="31"/>
      <c r="G1793" s="32"/>
      <c r="H1793" s="31"/>
    </row>
    <row r="1794" spans="1:8">
      <c r="A1794" s="86"/>
      <c r="B1794" s="88" t="str">
        <f>IF(OR(ISERROR(VLOOKUP(LEFT(A1794,FIND(" ",A1794,1)),Actuacions!$A$10:$D$3010,4)),A1794=""),"",VLOOKUP(VALUE(LEFT(A1794,FIND(" ",A1794,1))),Actuacions!$A$10:$D$3010,4))</f>
        <v/>
      </c>
      <c r="C1794" s="89"/>
      <c r="D1794" s="89"/>
      <c r="E1794" s="31"/>
      <c r="F1794" s="31"/>
      <c r="G1794" s="32"/>
      <c r="H1794" s="31"/>
    </row>
    <row r="1795" spans="1:8">
      <c r="A1795" s="86"/>
      <c r="B1795" s="88" t="str">
        <f>IF(OR(ISERROR(VLOOKUP(LEFT(A1795,FIND(" ",A1795,1)),Actuacions!$A$10:$D$3010,4)),A1795=""),"",VLOOKUP(VALUE(LEFT(A1795,FIND(" ",A1795,1))),Actuacions!$A$10:$D$3010,4))</f>
        <v/>
      </c>
      <c r="C1795" s="89"/>
      <c r="D1795" s="89"/>
      <c r="E1795" s="31"/>
      <c r="F1795" s="31"/>
      <c r="G1795" s="32"/>
      <c r="H1795" s="31"/>
    </row>
    <row r="1796" spans="1:8">
      <c r="A1796" s="86"/>
      <c r="B1796" s="88" t="str">
        <f>IF(OR(ISERROR(VLOOKUP(LEFT(A1796,FIND(" ",A1796,1)),Actuacions!$A$10:$D$3010,4)),A1796=""),"",VLOOKUP(VALUE(LEFT(A1796,FIND(" ",A1796,1))),Actuacions!$A$10:$D$3010,4))</f>
        <v/>
      </c>
      <c r="C1796" s="89"/>
      <c r="D1796" s="89"/>
      <c r="E1796" s="31"/>
      <c r="F1796" s="31"/>
      <c r="G1796" s="32"/>
      <c r="H1796" s="31"/>
    </row>
    <row r="1797" spans="1:8">
      <c r="A1797" s="86"/>
      <c r="B1797" s="88" t="str">
        <f>IF(OR(ISERROR(VLOOKUP(LEFT(A1797,FIND(" ",A1797,1)),Actuacions!$A$10:$D$3010,4)),A1797=""),"",VLOOKUP(VALUE(LEFT(A1797,FIND(" ",A1797,1))),Actuacions!$A$10:$D$3010,4))</f>
        <v/>
      </c>
      <c r="C1797" s="89"/>
      <c r="D1797" s="89"/>
      <c r="E1797" s="31"/>
      <c r="F1797" s="31"/>
      <c r="G1797" s="32"/>
      <c r="H1797" s="31"/>
    </row>
    <row r="1798" spans="1:8">
      <c r="A1798" s="86"/>
      <c r="B1798" s="88" t="str">
        <f>IF(OR(ISERROR(VLOOKUP(LEFT(A1798,FIND(" ",A1798,1)),Actuacions!$A$10:$D$3010,4)),A1798=""),"",VLOOKUP(VALUE(LEFT(A1798,FIND(" ",A1798,1))),Actuacions!$A$10:$D$3010,4))</f>
        <v/>
      </c>
      <c r="C1798" s="89"/>
      <c r="D1798" s="89"/>
      <c r="E1798" s="31"/>
      <c r="F1798" s="31"/>
      <c r="G1798" s="32"/>
      <c r="H1798" s="31"/>
    </row>
    <row r="1799" spans="1:8">
      <c r="A1799" s="86"/>
      <c r="B1799" s="88" t="str">
        <f>IF(OR(ISERROR(VLOOKUP(LEFT(A1799,FIND(" ",A1799,1)),Actuacions!$A$10:$D$3010,4)),A1799=""),"",VLOOKUP(VALUE(LEFT(A1799,FIND(" ",A1799,1))),Actuacions!$A$10:$D$3010,4))</f>
        <v/>
      </c>
      <c r="C1799" s="89"/>
      <c r="D1799" s="89"/>
      <c r="E1799" s="31"/>
      <c r="F1799" s="31"/>
      <c r="G1799" s="32"/>
      <c r="H1799" s="31"/>
    </row>
    <row r="1800" spans="1:8">
      <c r="A1800" s="86"/>
      <c r="B1800" s="88" t="str">
        <f>IF(OR(ISERROR(VLOOKUP(LEFT(A1800,FIND(" ",A1800,1)),Actuacions!$A$10:$D$3010,4)),A1800=""),"",VLOOKUP(VALUE(LEFT(A1800,FIND(" ",A1800,1))),Actuacions!$A$10:$D$3010,4))</f>
        <v/>
      </c>
      <c r="C1800" s="89"/>
      <c r="D1800" s="89"/>
      <c r="E1800" s="31"/>
      <c r="F1800" s="31"/>
      <c r="G1800" s="32"/>
      <c r="H1800" s="31"/>
    </row>
    <row r="1801" spans="1:8">
      <c r="A1801" s="86"/>
      <c r="B1801" s="88" t="str">
        <f>IF(OR(ISERROR(VLOOKUP(LEFT(A1801,FIND(" ",A1801,1)),Actuacions!$A$10:$D$3010,4)),A1801=""),"",VLOOKUP(VALUE(LEFT(A1801,FIND(" ",A1801,1))),Actuacions!$A$10:$D$3010,4))</f>
        <v/>
      </c>
      <c r="C1801" s="89"/>
      <c r="D1801" s="89"/>
      <c r="E1801" s="31"/>
      <c r="F1801" s="31"/>
      <c r="G1801" s="32"/>
      <c r="H1801" s="31"/>
    </row>
    <row r="1802" spans="1:8">
      <c r="A1802" s="86"/>
      <c r="B1802" s="88" t="str">
        <f>IF(OR(ISERROR(VLOOKUP(LEFT(A1802,FIND(" ",A1802,1)),Actuacions!$A$10:$D$3010,4)),A1802=""),"",VLOOKUP(VALUE(LEFT(A1802,FIND(" ",A1802,1))),Actuacions!$A$10:$D$3010,4))</f>
        <v/>
      </c>
      <c r="C1802" s="89"/>
      <c r="D1802" s="89"/>
      <c r="E1802" s="31"/>
      <c r="F1802" s="31"/>
      <c r="G1802" s="32"/>
      <c r="H1802" s="31"/>
    </row>
    <row r="1803" spans="1:8">
      <c r="A1803" s="86"/>
      <c r="B1803" s="88" t="str">
        <f>IF(OR(ISERROR(VLOOKUP(LEFT(A1803,FIND(" ",A1803,1)),Actuacions!$A$10:$D$3010,4)),A1803=""),"",VLOOKUP(VALUE(LEFT(A1803,FIND(" ",A1803,1))),Actuacions!$A$10:$D$3010,4))</f>
        <v/>
      </c>
      <c r="C1803" s="89"/>
      <c r="D1803" s="89"/>
      <c r="E1803" s="31"/>
      <c r="F1803" s="31"/>
      <c r="G1803" s="32"/>
      <c r="H1803" s="31"/>
    </row>
    <row r="1804" spans="1:8">
      <c r="A1804" s="86"/>
      <c r="B1804" s="88" t="str">
        <f>IF(OR(ISERROR(VLOOKUP(LEFT(A1804,FIND(" ",A1804,1)),Actuacions!$A$10:$D$3010,4)),A1804=""),"",VLOOKUP(VALUE(LEFT(A1804,FIND(" ",A1804,1))),Actuacions!$A$10:$D$3010,4))</f>
        <v/>
      </c>
      <c r="C1804" s="89"/>
      <c r="D1804" s="89"/>
      <c r="E1804" s="31"/>
      <c r="F1804" s="31"/>
      <c r="G1804" s="32"/>
      <c r="H1804" s="31"/>
    </row>
    <row r="1805" spans="1:8">
      <c r="A1805" s="86"/>
      <c r="B1805" s="88" t="str">
        <f>IF(OR(ISERROR(VLOOKUP(LEFT(A1805,FIND(" ",A1805,1)),Actuacions!$A$10:$D$3010,4)),A1805=""),"",VLOOKUP(VALUE(LEFT(A1805,FIND(" ",A1805,1))),Actuacions!$A$10:$D$3010,4))</f>
        <v/>
      </c>
      <c r="C1805" s="89"/>
      <c r="D1805" s="89"/>
      <c r="E1805" s="31"/>
      <c r="F1805" s="31"/>
      <c r="G1805" s="32"/>
      <c r="H1805" s="31"/>
    </row>
    <row r="1806" spans="1:8">
      <c r="A1806" s="86"/>
      <c r="B1806" s="88" t="str">
        <f>IF(OR(ISERROR(VLOOKUP(LEFT(A1806,FIND(" ",A1806,1)),Actuacions!$A$10:$D$3010,4)),A1806=""),"",VLOOKUP(VALUE(LEFT(A1806,FIND(" ",A1806,1))),Actuacions!$A$10:$D$3010,4))</f>
        <v/>
      </c>
      <c r="C1806" s="89"/>
      <c r="D1806" s="89"/>
      <c r="E1806" s="31"/>
      <c r="F1806" s="31"/>
      <c r="G1806" s="32"/>
      <c r="H1806" s="31"/>
    </row>
    <row r="1807" spans="1:8">
      <c r="A1807" s="86"/>
      <c r="B1807" s="88" t="str">
        <f>IF(OR(ISERROR(VLOOKUP(LEFT(A1807,FIND(" ",A1807,1)),Actuacions!$A$10:$D$3010,4)),A1807=""),"",VLOOKUP(VALUE(LEFT(A1807,FIND(" ",A1807,1))),Actuacions!$A$10:$D$3010,4))</f>
        <v/>
      </c>
      <c r="C1807" s="89"/>
      <c r="D1807" s="89"/>
      <c r="E1807" s="31"/>
      <c r="F1807" s="31"/>
      <c r="G1807" s="32"/>
      <c r="H1807" s="31"/>
    </row>
    <row r="1808" spans="1:8">
      <c r="A1808" s="86"/>
      <c r="B1808" s="88" t="str">
        <f>IF(OR(ISERROR(VLOOKUP(LEFT(A1808,FIND(" ",A1808,1)),Actuacions!$A$10:$D$3010,4)),A1808=""),"",VLOOKUP(VALUE(LEFT(A1808,FIND(" ",A1808,1))),Actuacions!$A$10:$D$3010,4))</f>
        <v/>
      </c>
      <c r="C1808" s="89"/>
      <c r="D1808" s="89"/>
      <c r="E1808" s="31"/>
      <c r="F1808" s="31"/>
      <c r="G1808" s="32"/>
      <c r="H1808" s="31"/>
    </row>
    <row r="1809" spans="1:8">
      <c r="A1809" s="86"/>
      <c r="B1809" s="88" t="str">
        <f>IF(OR(ISERROR(VLOOKUP(LEFT(A1809,FIND(" ",A1809,1)),Actuacions!$A$10:$D$3010,4)),A1809=""),"",VLOOKUP(VALUE(LEFT(A1809,FIND(" ",A1809,1))),Actuacions!$A$10:$D$3010,4))</f>
        <v/>
      </c>
      <c r="C1809" s="89"/>
      <c r="D1809" s="89"/>
      <c r="E1809" s="31"/>
      <c r="F1809" s="31"/>
      <c r="G1809" s="32"/>
      <c r="H1809" s="31"/>
    </row>
    <row r="1810" spans="1:8">
      <c r="A1810" s="86"/>
      <c r="B1810" s="88" t="str">
        <f>IF(OR(ISERROR(VLOOKUP(LEFT(A1810,FIND(" ",A1810,1)),Actuacions!$A$10:$D$3010,4)),A1810=""),"",VLOOKUP(VALUE(LEFT(A1810,FIND(" ",A1810,1))),Actuacions!$A$10:$D$3010,4))</f>
        <v/>
      </c>
      <c r="C1810" s="89"/>
      <c r="D1810" s="89"/>
      <c r="E1810" s="31"/>
      <c r="F1810" s="31"/>
      <c r="G1810" s="32"/>
      <c r="H1810" s="31"/>
    </row>
    <row r="1811" spans="1:8">
      <c r="A1811" s="86"/>
      <c r="B1811" s="88" t="str">
        <f>IF(OR(ISERROR(VLOOKUP(LEFT(A1811,FIND(" ",A1811,1)),Actuacions!$A$10:$D$3010,4)),A1811=""),"",VLOOKUP(VALUE(LEFT(A1811,FIND(" ",A1811,1))),Actuacions!$A$10:$D$3010,4))</f>
        <v/>
      </c>
      <c r="C1811" s="89"/>
      <c r="D1811" s="89"/>
      <c r="E1811" s="31"/>
      <c r="F1811" s="31"/>
      <c r="G1811" s="32"/>
      <c r="H1811" s="31"/>
    </row>
    <row r="1812" spans="1:8">
      <c r="A1812" s="86"/>
      <c r="B1812" s="88" t="str">
        <f>IF(OR(ISERROR(VLOOKUP(LEFT(A1812,FIND(" ",A1812,1)),Actuacions!$A$10:$D$3010,4)),A1812=""),"",VLOOKUP(VALUE(LEFT(A1812,FIND(" ",A1812,1))),Actuacions!$A$10:$D$3010,4))</f>
        <v/>
      </c>
      <c r="C1812" s="89"/>
      <c r="D1812" s="89"/>
      <c r="E1812" s="31"/>
      <c r="F1812" s="31"/>
      <c r="G1812" s="32"/>
      <c r="H1812" s="31"/>
    </row>
    <row r="1813" spans="1:8">
      <c r="A1813" s="86"/>
      <c r="B1813" s="88" t="str">
        <f>IF(OR(ISERROR(VLOOKUP(LEFT(A1813,FIND(" ",A1813,1)),Actuacions!$A$10:$D$3010,4)),A1813=""),"",VLOOKUP(VALUE(LEFT(A1813,FIND(" ",A1813,1))),Actuacions!$A$10:$D$3010,4))</f>
        <v/>
      </c>
      <c r="C1813" s="89"/>
      <c r="D1813" s="89"/>
      <c r="E1813" s="31"/>
      <c r="F1813" s="31"/>
      <c r="G1813" s="32"/>
      <c r="H1813" s="31"/>
    </row>
    <row r="1814" spans="1:8">
      <c r="A1814" s="86"/>
      <c r="B1814" s="88" t="str">
        <f>IF(OR(ISERROR(VLOOKUP(LEFT(A1814,FIND(" ",A1814,1)),Actuacions!$A$10:$D$3010,4)),A1814=""),"",VLOOKUP(VALUE(LEFT(A1814,FIND(" ",A1814,1))),Actuacions!$A$10:$D$3010,4))</f>
        <v/>
      </c>
      <c r="C1814" s="89"/>
      <c r="D1814" s="89"/>
      <c r="E1814" s="31"/>
      <c r="F1814" s="31"/>
      <c r="G1814" s="32"/>
      <c r="H1814" s="31"/>
    </row>
    <row r="1815" spans="1:8">
      <c r="A1815" s="86"/>
      <c r="B1815" s="88" t="str">
        <f>IF(OR(ISERROR(VLOOKUP(LEFT(A1815,FIND(" ",A1815,1)),Actuacions!$A$10:$D$3010,4)),A1815=""),"",VLOOKUP(VALUE(LEFT(A1815,FIND(" ",A1815,1))),Actuacions!$A$10:$D$3010,4))</f>
        <v/>
      </c>
      <c r="C1815" s="89"/>
      <c r="D1815" s="89"/>
      <c r="E1815" s="31"/>
      <c r="F1815" s="31"/>
      <c r="G1815" s="32"/>
      <c r="H1815" s="31"/>
    </row>
    <row r="1816" spans="1:8">
      <c r="A1816" s="86"/>
      <c r="B1816" s="88" t="str">
        <f>IF(OR(ISERROR(VLOOKUP(LEFT(A1816,FIND(" ",A1816,1)),Actuacions!$A$10:$D$3010,4)),A1816=""),"",VLOOKUP(VALUE(LEFT(A1816,FIND(" ",A1816,1))),Actuacions!$A$10:$D$3010,4))</f>
        <v/>
      </c>
      <c r="C1816" s="89"/>
      <c r="D1816" s="89"/>
      <c r="E1816" s="31"/>
      <c r="F1816" s="31"/>
      <c r="G1816" s="32"/>
      <c r="H1816" s="31"/>
    </row>
    <row r="1817" spans="1:8">
      <c r="A1817" s="86"/>
      <c r="B1817" s="88" t="str">
        <f>IF(OR(ISERROR(VLOOKUP(LEFT(A1817,FIND(" ",A1817,1)),Actuacions!$A$10:$D$3010,4)),A1817=""),"",VLOOKUP(VALUE(LEFT(A1817,FIND(" ",A1817,1))),Actuacions!$A$10:$D$3010,4))</f>
        <v/>
      </c>
      <c r="C1817" s="89"/>
      <c r="D1817" s="89"/>
      <c r="E1817" s="31"/>
      <c r="F1817" s="31"/>
      <c r="G1817" s="32"/>
      <c r="H1817" s="31"/>
    </row>
    <row r="1818" spans="1:8">
      <c r="A1818" s="86"/>
      <c r="B1818" s="88" t="str">
        <f>IF(OR(ISERROR(VLOOKUP(LEFT(A1818,FIND(" ",A1818,1)),Actuacions!$A$10:$D$3010,4)),A1818=""),"",VLOOKUP(VALUE(LEFT(A1818,FIND(" ",A1818,1))),Actuacions!$A$10:$D$3010,4))</f>
        <v/>
      </c>
      <c r="C1818" s="89"/>
      <c r="D1818" s="89"/>
      <c r="E1818" s="31"/>
      <c r="F1818" s="31"/>
      <c r="G1818" s="32"/>
      <c r="H1818" s="31"/>
    </row>
    <row r="1819" spans="1:8">
      <c r="A1819" s="86"/>
      <c r="B1819" s="88" t="str">
        <f>IF(OR(ISERROR(VLOOKUP(LEFT(A1819,FIND(" ",A1819,1)),Actuacions!$A$10:$D$3010,4)),A1819=""),"",VLOOKUP(VALUE(LEFT(A1819,FIND(" ",A1819,1))),Actuacions!$A$10:$D$3010,4))</f>
        <v/>
      </c>
      <c r="C1819" s="89"/>
      <c r="D1819" s="89"/>
      <c r="E1819" s="31"/>
      <c r="F1819" s="31"/>
      <c r="G1819" s="32"/>
      <c r="H1819" s="31"/>
    </row>
    <row r="1820" spans="1:8">
      <c r="A1820" s="86"/>
      <c r="B1820" s="88" t="str">
        <f>IF(OR(ISERROR(VLOOKUP(LEFT(A1820,FIND(" ",A1820,1)),Actuacions!$A$10:$D$3010,4)),A1820=""),"",VLOOKUP(VALUE(LEFT(A1820,FIND(" ",A1820,1))),Actuacions!$A$10:$D$3010,4))</f>
        <v/>
      </c>
      <c r="C1820" s="89"/>
      <c r="D1820" s="89"/>
      <c r="E1820" s="31"/>
      <c r="F1820" s="31"/>
      <c r="G1820" s="32"/>
      <c r="H1820" s="31"/>
    </row>
    <row r="1821" spans="1:8">
      <c r="A1821" s="86"/>
      <c r="B1821" s="88" t="str">
        <f>IF(OR(ISERROR(VLOOKUP(LEFT(A1821,FIND(" ",A1821,1)),Actuacions!$A$10:$D$3010,4)),A1821=""),"",VLOOKUP(VALUE(LEFT(A1821,FIND(" ",A1821,1))),Actuacions!$A$10:$D$3010,4))</f>
        <v/>
      </c>
      <c r="C1821" s="89"/>
      <c r="D1821" s="89"/>
      <c r="E1821" s="31"/>
      <c r="F1821" s="31"/>
      <c r="G1821" s="32"/>
      <c r="H1821" s="31"/>
    </row>
    <row r="1822" spans="1:8">
      <c r="A1822" s="86"/>
      <c r="B1822" s="88" t="str">
        <f>IF(OR(ISERROR(VLOOKUP(LEFT(A1822,FIND(" ",A1822,1)),Actuacions!$A$10:$D$3010,4)),A1822=""),"",VLOOKUP(VALUE(LEFT(A1822,FIND(" ",A1822,1))),Actuacions!$A$10:$D$3010,4))</f>
        <v/>
      </c>
      <c r="C1822" s="89"/>
      <c r="D1822" s="89"/>
      <c r="E1822" s="31"/>
      <c r="F1822" s="31"/>
      <c r="G1822" s="32"/>
      <c r="H1822" s="31"/>
    </row>
    <row r="1823" spans="1:8">
      <c r="A1823" s="86"/>
      <c r="B1823" s="88" t="str">
        <f>IF(OR(ISERROR(VLOOKUP(LEFT(A1823,FIND(" ",A1823,1)),Actuacions!$A$10:$D$3010,4)),A1823=""),"",VLOOKUP(VALUE(LEFT(A1823,FIND(" ",A1823,1))),Actuacions!$A$10:$D$3010,4))</f>
        <v/>
      </c>
      <c r="C1823" s="89"/>
      <c r="D1823" s="89"/>
      <c r="E1823" s="31"/>
      <c r="F1823" s="31"/>
      <c r="G1823" s="32"/>
      <c r="H1823" s="31"/>
    </row>
    <row r="1824" spans="1:8">
      <c r="A1824" s="86"/>
      <c r="B1824" s="88" t="str">
        <f>IF(OR(ISERROR(VLOOKUP(LEFT(A1824,FIND(" ",A1824,1)),Actuacions!$A$10:$D$3010,4)),A1824=""),"",VLOOKUP(VALUE(LEFT(A1824,FIND(" ",A1824,1))),Actuacions!$A$10:$D$3010,4))</f>
        <v/>
      </c>
      <c r="C1824" s="89"/>
      <c r="D1824" s="89"/>
      <c r="E1824" s="31"/>
      <c r="F1824" s="31"/>
      <c r="G1824" s="32"/>
      <c r="H1824" s="31"/>
    </row>
    <row r="1825" spans="1:8">
      <c r="A1825" s="86"/>
      <c r="B1825" s="88" t="str">
        <f>IF(OR(ISERROR(VLOOKUP(LEFT(A1825,FIND(" ",A1825,1)),Actuacions!$A$10:$D$3010,4)),A1825=""),"",VLOOKUP(VALUE(LEFT(A1825,FIND(" ",A1825,1))),Actuacions!$A$10:$D$3010,4))</f>
        <v/>
      </c>
      <c r="C1825" s="89"/>
      <c r="D1825" s="89"/>
      <c r="E1825" s="31"/>
      <c r="F1825" s="31"/>
      <c r="G1825" s="32"/>
      <c r="H1825" s="31"/>
    </row>
    <row r="1826" spans="1:8">
      <c r="A1826" s="86"/>
      <c r="B1826" s="88" t="str">
        <f>IF(OR(ISERROR(VLOOKUP(LEFT(A1826,FIND(" ",A1826,1)),Actuacions!$A$10:$D$3010,4)),A1826=""),"",VLOOKUP(VALUE(LEFT(A1826,FIND(" ",A1826,1))),Actuacions!$A$10:$D$3010,4))</f>
        <v/>
      </c>
      <c r="C1826" s="89"/>
      <c r="D1826" s="89"/>
      <c r="E1826" s="31"/>
      <c r="F1826" s="31"/>
      <c r="G1826" s="32"/>
      <c r="H1826" s="31"/>
    </row>
    <row r="1827" spans="1:8">
      <c r="A1827" s="86"/>
      <c r="B1827" s="88" t="str">
        <f>IF(OR(ISERROR(VLOOKUP(LEFT(A1827,FIND(" ",A1827,1)),Actuacions!$A$10:$D$3010,4)),A1827=""),"",VLOOKUP(VALUE(LEFT(A1827,FIND(" ",A1827,1))),Actuacions!$A$10:$D$3010,4))</f>
        <v/>
      </c>
      <c r="C1827" s="89"/>
      <c r="D1827" s="89"/>
      <c r="E1827" s="31"/>
      <c r="F1827" s="31"/>
      <c r="G1827" s="32"/>
      <c r="H1827" s="31"/>
    </row>
    <row r="1828" spans="1:8">
      <c r="A1828" s="86"/>
      <c r="B1828" s="88" t="str">
        <f>IF(OR(ISERROR(VLOOKUP(LEFT(A1828,FIND(" ",A1828,1)),Actuacions!$A$10:$D$3010,4)),A1828=""),"",VLOOKUP(VALUE(LEFT(A1828,FIND(" ",A1828,1))),Actuacions!$A$10:$D$3010,4))</f>
        <v/>
      </c>
      <c r="C1828" s="89"/>
      <c r="D1828" s="89"/>
      <c r="E1828" s="31"/>
      <c r="F1828" s="31"/>
      <c r="G1828" s="32"/>
      <c r="H1828" s="31"/>
    </row>
    <row r="1829" spans="1:8">
      <c r="A1829" s="86"/>
      <c r="B1829" s="88" t="str">
        <f>IF(OR(ISERROR(VLOOKUP(LEFT(A1829,FIND(" ",A1829,1)),Actuacions!$A$10:$D$3010,4)),A1829=""),"",VLOOKUP(VALUE(LEFT(A1829,FIND(" ",A1829,1))),Actuacions!$A$10:$D$3010,4))</f>
        <v/>
      </c>
      <c r="C1829" s="89"/>
      <c r="D1829" s="89"/>
      <c r="E1829" s="31"/>
      <c r="F1829" s="31"/>
      <c r="G1829" s="32"/>
      <c r="H1829" s="31"/>
    </row>
    <row r="1830" spans="1:8">
      <c r="A1830" s="86"/>
      <c r="B1830" s="88" t="str">
        <f>IF(OR(ISERROR(VLOOKUP(LEFT(A1830,FIND(" ",A1830,1)),Actuacions!$A$10:$D$3010,4)),A1830=""),"",VLOOKUP(VALUE(LEFT(A1830,FIND(" ",A1830,1))),Actuacions!$A$10:$D$3010,4))</f>
        <v/>
      </c>
      <c r="C1830" s="89"/>
      <c r="D1830" s="89"/>
      <c r="E1830" s="31"/>
      <c r="F1830" s="31"/>
      <c r="G1830" s="32"/>
      <c r="H1830" s="31"/>
    </row>
    <row r="1831" spans="1:8">
      <c r="A1831" s="86"/>
      <c r="B1831" s="88" t="str">
        <f>IF(OR(ISERROR(VLOOKUP(LEFT(A1831,FIND(" ",A1831,1)),Actuacions!$A$10:$D$3010,4)),A1831=""),"",VLOOKUP(VALUE(LEFT(A1831,FIND(" ",A1831,1))),Actuacions!$A$10:$D$3010,4))</f>
        <v/>
      </c>
      <c r="C1831" s="89"/>
      <c r="D1831" s="89"/>
      <c r="E1831" s="31"/>
      <c r="F1831" s="31"/>
      <c r="G1831" s="32"/>
      <c r="H1831" s="31"/>
    </row>
    <row r="1832" spans="1:8">
      <c r="A1832" s="86"/>
      <c r="B1832" s="88" t="str">
        <f>IF(OR(ISERROR(VLOOKUP(LEFT(A1832,FIND(" ",A1832,1)),Actuacions!$A$10:$D$3010,4)),A1832=""),"",VLOOKUP(VALUE(LEFT(A1832,FIND(" ",A1832,1))),Actuacions!$A$10:$D$3010,4))</f>
        <v/>
      </c>
      <c r="C1832" s="89"/>
      <c r="D1832" s="89"/>
      <c r="E1832" s="31"/>
      <c r="F1832" s="31"/>
      <c r="G1832" s="32"/>
      <c r="H1832" s="31"/>
    </row>
    <row r="1833" spans="1:8">
      <c r="A1833" s="86"/>
      <c r="B1833" s="88" t="str">
        <f>IF(OR(ISERROR(VLOOKUP(LEFT(A1833,FIND(" ",A1833,1)),Actuacions!$A$10:$D$3010,4)),A1833=""),"",VLOOKUP(VALUE(LEFT(A1833,FIND(" ",A1833,1))),Actuacions!$A$10:$D$3010,4))</f>
        <v/>
      </c>
      <c r="C1833" s="89"/>
      <c r="D1833" s="89"/>
      <c r="E1833" s="31"/>
      <c r="F1833" s="31"/>
      <c r="G1833" s="32"/>
      <c r="H1833" s="31"/>
    </row>
    <row r="1834" spans="1:8">
      <c r="A1834" s="86"/>
      <c r="B1834" s="88" t="str">
        <f>IF(OR(ISERROR(VLOOKUP(LEFT(A1834,FIND(" ",A1834,1)),Actuacions!$A$10:$D$3010,4)),A1834=""),"",VLOOKUP(VALUE(LEFT(A1834,FIND(" ",A1834,1))),Actuacions!$A$10:$D$3010,4))</f>
        <v/>
      </c>
      <c r="C1834" s="89"/>
      <c r="D1834" s="89"/>
      <c r="E1834" s="31"/>
      <c r="F1834" s="31"/>
      <c r="G1834" s="32"/>
      <c r="H1834" s="31"/>
    </row>
    <row r="1835" spans="1:8">
      <c r="A1835" s="86"/>
      <c r="B1835" s="88" t="str">
        <f>IF(OR(ISERROR(VLOOKUP(LEFT(A1835,FIND(" ",A1835,1)),Actuacions!$A$10:$D$3010,4)),A1835=""),"",VLOOKUP(VALUE(LEFT(A1835,FIND(" ",A1835,1))),Actuacions!$A$10:$D$3010,4))</f>
        <v/>
      </c>
      <c r="C1835" s="89"/>
      <c r="D1835" s="89"/>
      <c r="E1835" s="31"/>
      <c r="F1835" s="31"/>
      <c r="G1835" s="32"/>
      <c r="H1835" s="31"/>
    </row>
    <row r="1836" spans="1:8">
      <c r="A1836" s="86"/>
      <c r="B1836" s="88" t="str">
        <f>IF(OR(ISERROR(VLOOKUP(LEFT(A1836,FIND(" ",A1836,1)),Actuacions!$A$10:$D$3010,4)),A1836=""),"",VLOOKUP(VALUE(LEFT(A1836,FIND(" ",A1836,1))),Actuacions!$A$10:$D$3010,4))</f>
        <v/>
      </c>
      <c r="C1836" s="89"/>
      <c r="D1836" s="89"/>
      <c r="E1836" s="31"/>
      <c r="F1836" s="31"/>
      <c r="G1836" s="32"/>
      <c r="H1836" s="31"/>
    </row>
    <row r="1837" spans="1:8">
      <c r="A1837" s="86"/>
      <c r="B1837" s="88" t="str">
        <f>IF(OR(ISERROR(VLOOKUP(LEFT(A1837,FIND(" ",A1837,1)),Actuacions!$A$10:$D$3010,4)),A1837=""),"",VLOOKUP(VALUE(LEFT(A1837,FIND(" ",A1837,1))),Actuacions!$A$10:$D$3010,4))</f>
        <v/>
      </c>
      <c r="C1837" s="89"/>
      <c r="D1837" s="89"/>
      <c r="E1837" s="31"/>
      <c r="F1837" s="31"/>
      <c r="G1837" s="32"/>
      <c r="H1837" s="31"/>
    </row>
    <row r="1838" spans="1:8">
      <c r="A1838" s="86"/>
      <c r="B1838" s="88" t="str">
        <f>IF(OR(ISERROR(VLOOKUP(LEFT(A1838,FIND(" ",A1838,1)),Actuacions!$A$10:$D$3010,4)),A1838=""),"",VLOOKUP(VALUE(LEFT(A1838,FIND(" ",A1838,1))),Actuacions!$A$10:$D$3010,4))</f>
        <v/>
      </c>
      <c r="C1838" s="89"/>
      <c r="D1838" s="89"/>
      <c r="E1838" s="31"/>
      <c r="F1838" s="31"/>
      <c r="G1838" s="32"/>
      <c r="H1838" s="31"/>
    </row>
    <row r="1839" spans="1:8">
      <c r="A1839" s="86"/>
      <c r="B1839" s="88" t="str">
        <f>IF(OR(ISERROR(VLOOKUP(LEFT(A1839,FIND(" ",A1839,1)),Actuacions!$A$10:$D$3010,4)),A1839=""),"",VLOOKUP(VALUE(LEFT(A1839,FIND(" ",A1839,1))),Actuacions!$A$10:$D$3010,4))</f>
        <v/>
      </c>
      <c r="C1839" s="89"/>
      <c r="D1839" s="89"/>
      <c r="E1839" s="31"/>
      <c r="F1839" s="31"/>
      <c r="G1839" s="32"/>
      <c r="H1839" s="31"/>
    </row>
    <row r="1840" spans="1:8">
      <c r="A1840" s="86"/>
      <c r="B1840" s="88" t="str">
        <f>IF(OR(ISERROR(VLOOKUP(LEFT(A1840,FIND(" ",A1840,1)),Actuacions!$A$10:$D$3010,4)),A1840=""),"",VLOOKUP(VALUE(LEFT(A1840,FIND(" ",A1840,1))),Actuacions!$A$10:$D$3010,4))</f>
        <v/>
      </c>
      <c r="C1840" s="89"/>
      <c r="D1840" s="89"/>
      <c r="E1840" s="31"/>
      <c r="F1840" s="31"/>
      <c r="G1840" s="32"/>
      <c r="H1840" s="31"/>
    </row>
    <row r="1841" spans="1:8">
      <c r="A1841" s="86"/>
      <c r="B1841" s="88" t="str">
        <f>IF(OR(ISERROR(VLOOKUP(LEFT(A1841,FIND(" ",A1841,1)),Actuacions!$A$10:$D$3010,4)),A1841=""),"",VLOOKUP(VALUE(LEFT(A1841,FIND(" ",A1841,1))),Actuacions!$A$10:$D$3010,4))</f>
        <v/>
      </c>
      <c r="C1841" s="89"/>
      <c r="D1841" s="89"/>
      <c r="E1841" s="31"/>
      <c r="F1841" s="31"/>
      <c r="G1841" s="32"/>
      <c r="H1841" s="31"/>
    </row>
    <row r="1842" spans="1:8">
      <c r="A1842" s="86"/>
      <c r="B1842" s="88" t="str">
        <f>IF(OR(ISERROR(VLOOKUP(LEFT(A1842,FIND(" ",A1842,1)),Actuacions!$A$10:$D$3010,4)),A1842=""),"",VLOOKUP(VALUE(LEFT(A1842,FIND(" ",A1842,1))),Actuacions!$A$10:$D$3010,4))</f>
        <v/>
      </c>
      <c r="C1842" s="89"/>
      <c r="D1842" s="89"/>
      <c r="E1842" s="31"/>
      <c r="F1842" s="31"/>
      <c r="G1842" s="32"/>
      <c r="H1842" s="31"/>
    </row>
    <row r="1843" spans="1:8">
      <c r="A1843" s="86"/>
      <c r="B1843" s="88" t="str">
        <f>IF(OR(ISERROR(VLOOKUP(LEFT(A1843,FIND(" ",A1843,1)),Actuacions!$A$10:$D$3010,4)),A1843=""),"",VLOOKUP(VALUE(LEFT(A1843,FIND(" ",A1843,1))),Actuacions!$A$10:$D$3010,4))</f>
        <v/>
      </c>
      <c r="C1843" s="89"/>
      <c r="D1843" s="89"/>
      <c r="E1843" s="31"/>
      <c r="F1843" s="31"/>
      <c r="G1843" s="32"/>
      <c r="H1843" s="31"/>
    </row>
    <row r="1844" spans="1:8">
      <c r="A1844" s="86"/>
      <c r="B1844" s="88" t="str">
        <f>IF(OR(ISERROR(VLOOKUP(LEFT(A1844,FIND(" ",A1844,1)),Actuacions!$A$10:$D$3010,4)),A1844=""),"",VLOOKUP(VALUE(LEFT(A1844,FIND(" ",A1844,1))),Actuacions!$A$10:$D$3010,4))</f>
        <v/>
      </c>
      <c r="C1844" s="89"/>
      <c r="D1844" s="89"/>
      <c r="E1844" s="31"/>
      <c r="F1844" s="31"/>
      <c r="G1844" s="32"/>
      <c r="H1844" s="31"/>
    </row>
    <row r="1845" spans="1:8">
      <c r="A1845" s="86"/>
      <c r="B1845" s="88" t="str">
        <f>IF(OR(ISERROR(VLOOKUP(LEFT(A1845,FIND(" ",A1845,1)),Actuacions!$A$10:$D$3010,4)),A1845=""),"",VLOOKUP(VALUE(LEFT(A1845,FIND(" ",A1845,1))),Actuacions!$A$10:$D$3010,4))</f>
        <v/>
      </c>
      <c r="C1845" s="89"/>
      <c r="D1845" s="89"/>
      <c r="E1845" s="31"/>
      <c r="F1845" s="31"/>
      <c r="G1845" s="32"/>
      <c r="H1845" s="31"/>
    </row>
    <row r="1846" spans="1:8">
      <c r="A1846" s="86"/>
      <c r="B1846" s="88" t="str">
        <f>IF(OR(ISERROR(VLOOKUP(LEFT(A1846,FIND(" ",A1846,1)),Actuacions!$A$10:$D$3010,4)),A1846=""),"",VLOOKUP(VALUE(LEFT(A1846,FIND(" ",A1846,1))),Actuacions!$A$10:$D$3010,4))</f>
        <v/>
      </c>
      <c r="C1846" s="89"/>
      <c r="D1846" s="89"/>
      <c r="E1846" s="31"/>
      <c r="F1846" s="31"/>
      <c r="G1846" s="32"/>
      <c r="H1846" s="31"/>
    </row>
    <row r="1847" spans="1:8">
      <c r="A1847" s="86"/>
      <c r="B1847" s="88" t="str">
        <f>IF(OR(ISERROR(VLOOKUP(LEFT(A1847,FIND(" ",A1847,1)),Actuacions!$A$10:$D$3010,4)),A1847=""),"",VLOOKUP(VALUE(LEFT(A1847,FIND(" ",A1847,1))),Actuacions!$A$10:$D$3010,4))</f>
        <v/>
      </c>
      <c r="C1847" s="89"/>
      <c r="D1847" s="89"/>
      <c r="E1847" s="31"/>
      <c r="F1847" s="31"/>
      <c r="G1847" s="32"/>
      <c r="H1847" s="31"/>
    </row>
    <row r="1848" spans="1:8">
      <c r="A1848" s="86"/>
      <c r="B1848" s="88" t="str">
        <f>IF(OR(ISERROR(VLOOKUP(LEFT(A1848,FIND(" ",A1848,1)),Actuacions!$A$10:$D$3010,4)),A1848=""),"",VLOOKUP(VALUE(LEFT(A1848,FIND(" ",A1848,1))),Actuacions!$A$10:$D$3010,4))</f>
        <v/>
      </c>
      <c r="C1848" s="89"/>
      <c r="D1848" s="89"/>
      <c r="E1848" s="31"/>
      <c r="F1848" s="31"/>
      <c r="G1848" s="32"/>
      <c r="H1848" s="31"/>
    </row>
    <row r="1849" spans="1:8">
      <c r="A1849" s="86"/>
      <c r="B1849" s="88" t="str">
        <f>IF(OR(ISERROR(VLOOKUP(LEFT(A1849,FIND(" ",A1849,1)),Actuacions!$A$10:$D$3010,4)),A1849=""),"",VLOOKUP(VALUE(LEFT(A1849,FIND(" ",A1849,1))),Actuacions!$A$10:$D$3010,4))</f>
        <v/>
      </c>
      <c r="C1849" s="89"/>
      <c r="D1849" s="89"/>
      <c r="E1849" s="31"/>
      <c r="F1849" s="31"/>
      <c r="G1849" s="32"/>
      <c r="H1849" s="31"/>
    </row>
    <row r="1850" spans="1:8">
      <c r="A1850" s="86"/>
      <c r="B1850" s="88" t="str">
        <f>IF(OR(ISERROR(VLOOKUP(LEFT(A1850,FIND(" ",A1850,1)),Actuacions!$A$10:$D$3010,4)),A1850=""),"",VLOOKUP(VALUE(LEFT(A1850,FIND(" ",A1850,1))),Actuacions!$A$10:$D$3010,4))</f>
        <v/>
      </c>
      <c r="C1850" s="89"/>
      <c r="D1850" s="89"/>
      <c r="E1850" s="31"/>
      <c r="F1850" s="31"/>
      <c r="G1850" s="32"/>
      <c r="H1850" s="31"/>
    </row>
    <row r="1851" spans="1:8">
      <c r="A1851" s="86"/>
      <c r="B1851" s="88" t="str">
        <f>IF(OR(ISERROR(VLOOKUP(LEFT(A1851,FIND(" ",A1851,1)),Actuacions!$A$10:$D$3010,4)),A1851=""),"",VLOOKUP(VALUE(LEFT(A1851,FIND(" ",A1851,1))),Actuacions!$A$10:$D$3010,4))</f>
        <v/>
      </c>
      <c r="C1851" s="89"/>
      <c r="D1851" s="89"/>
      <c r="E1851" s="31"/>
      <c r="F1851" s="31"/>
      <c r="G1851" s="32"/>
      <c r="H1851" s="31"/>
    </row>
    <row r="1852" spans="1:8">
      <c r="A1852" s="86"/>
      <c r="B1852" s="88" t="str">
        <f>IF(OR(ISERROR(VLOOKUP(LEFT(A1852,FIND(" ",A1852,1)),Actuacions!$A$10:$D$3010,4)),A1852=""),"",VLOOKUP(VALUE(LEFT(A1852,FIND(" ",A1852,1))),Actuacions!$A$10:$D$3010,4))</f>
        <v/>
      </c>
      <c r="C1852" s="89"/>
      <c r="D1852" s="89"/>
      <c r="E1852" s="31"/>
      <c r="F1852" s="31"/>
      <c r="G1852" s="32"/>
      <c r="H1852" s="31"/>
    </row>
    <row r="1853" spans="1:8">
      <c r="A1853" s="86"/>
      <c r="B1853" s="88" t="str">
        <f>IF(OR(ISERROR(VLOOKUP(LEFT(A1853,FIND(" ",A1853,1)),Actuacions!$A$10:$D$3010,4)),A1853=""),"",VLOOKUP(VALUE(LEFT(A1853,FIND(" ",A1853,1))),Actuacions!$A$10:$D$3010,4))</f>
        <v/>
      </c>
      <c r="C1853" s="89"/>
      <c r="D1853" s="89"/>
      <c r="E1853" s="31"/>
      <c r="F1853" s="31"/>
      <c r="G1853" s="32"/>
      <c r="H1853" s="31"/>
    </row>
    <row r="1854" spans="1:8">
      <c r="A1854" s="86"/>
      <c r="B1854" s="88" t="str">
        <f>IF(OR(ISERROR(VLOOKUP(LEFT(A1854,FIND(" ",A1854,1)),Actuacions!$A$10:$D$3010,4)),A1854=""),"",VLOOKUP(VALUE(LEFT(A1854,FIND(" ",A1854,1))),Actuacions!$A$10:$D$3010,4))</f>
        <v/>
      </c>
      <c r="C1854" s="89"/>
      <c r="D1854" s="89"/>
      <c r="E1854" s="31"/>
      <c r="F1854" s="31"/>
      <c r="G1854" s="32"/>
      <c r="H1854" s="31"/>
    </row>
    <row r="1855" spans="1:8">
      <c r="A1855" s="86"/>
      <c r="B1855" s="88" t="str">
        <f>IF(OR(ISERROR(VLOOKUP(LEFT(A1855,FIND(" ",A1855,1)),Actuacions!$A$10:$D$3010,4)),A1855=""),"",VLOOKUP(VALUE(LEFT(A1855,FIND(" ",A1855,1))),Actuacions!$A$10:$D$3010,4))</f>
        <v/>
      </c>
      <c r="C1855" s="89"/>
      <c r="D1855" s="89"/>
      <c r="E1855" s="31"/>
      <c r="F1855" s="31"/>
      <c r="G1855" s="32"/>
      <c r="H1855" s="31"/>
    </row>
    <row r="1856" spans="1:8">
      <c r="A1856" s="86"/>
      <c r="B1856" s="88" t="str">
        <f>IF(OR(ISERROR(VLOOKUP(LEFT(A1856,FIND(" ",A1856,1)),Actuacions!$A$10:$D$3010,4)),A1856=""),"",VLOOKUP(VALUE(LEFT(A1856,FIND(" ",A1856,1))),Actuacions!$A$10:$D$3010,4))</f>
        <v/>
      </c>
      <c r="C1856" s="89"/>
      <c r="D1856" s="89"/>
      <c r="E1856" s="31"/>
      <c r="F1856" s="31"/>
      <c r="G1856" s="32"/>
      <c r="H1856" s="31"/>
    </row>
    <row r="1857" spans="1:8">
      <c r="A1857" s="86"/>
      <c r="B1857" s="88" t="str">
        <f>IF(OR(ISERROR(VLOOKUP(LEFT(A1857,FIND(" ",A1857,1)),Actuacions!$A$10:$D$3010,4)),A1857=""),"",VLOOKUP(VALUE(LEFT(A1857,FIND(" ",A1857,1))),Actuacions!$A$10:$D$3010,4))</f>
        <v/>
      </c>
      <c r="C1857" s="89"/>
      <c r="D1857" s="89"/>
      <c r="E1857" s="31"/>
      <c r="F1857" s="31"/>
      <c r="G1857" s="32"/>
      <c r="H1857" s="31"/>
    </row>
    <row r="1858" spans="1:8">
      <c r="A1858" s="86"/>
      <c r="B1858" s="88" t="str">
        <f>IF(OR(ISERROR(VLOOKUP(LEFT(A1858,FIND(" ",A1858,1)),Actuacions!$A$10:$D$3010,4)),A1858=""),"",VLOOKUP(VALUE(LEFT(A1858,FIND(" ",A1858,1))),Actuacions!$A$10:$D$3010,4))</f>
        <v/>
      </c>
      <c r="C1858" s="89"/>
      <c r="D1858" s="89"/>
      <c r="E1858" s="31"/>
      <c r="F1858" s="31"/>
      <c r="G1858" s="32"/>
      <c r="H1858" s="31"/>
    </row>
    <row r="1859" spans="1:8">
      <c r="A1859" s="86"/>
      <c r="B1859" s="88" t="str">
        <f>IF(OR(ISERROR(VLOOKUP(LEFT(A1859,FIND(" ",A1859,1)),Actuacions!$A$10:$D$3010,4)),A1859=""),"",VLOOKUP(VALUE(LEFT(A1859,FIND(" ",A1859,1))),Actuacions!$A$10:$D$3010,4))</f>
        <v/>
      </c>
      <c r="C1859" s="89"/>
      <c r="D1859" s="89"/>
      <c r="E1859" s="31"/>
      <c r="F1859" s="31"/>
      <c r="G1859" s="32"/>
      <c r="H1859" s="31"/>
    </row>
    <row r="1860" spans="1:8">
      <c r="A1860" s="86"/>
      <c r="B1860" s="88" t="str">
        <f>IF(OR(ISERROR(VLOOKUP(LEFT(A1860,FIND(" ",A1860,1)),Actuacions!$A$10:$D$3010,4)),A1860=""),"",VLOOKUP(VALUE(LEFT(A1860,FIND(" ",A1860,1))),Actuacions!$A$10:$D$3010,4))</f>
        <v/>
      </c>
      <c r="C1860" s="89"/>
      <c r="D1860" s="89"/>
      <c r="E1860" s="31"/>
      <c r="F1860" s="31"/>
      <c r="G1860" s="32"/>
      <c r="H1860" s="31"/>
    </row>
    <row r="1861" spans="1:8">
      <c r="A1861" s="86"/>
      <c r="B1861" s="88" t="str">
        <f>IF(OR(ISERROR(VLOOKUP(LEFT(A1861,FIND(" ",A1861,1)),Actuacions!$A$10:$D$3010,4)),A1861=""),"",VLOOKUP(VALUE(LEFT(A1861,FIND(" ",A1861,1))),Actuacions!$A$10:$D$3010,4))</f>
        <v/>
      </c>
      <c r="C1861" s="89"/>
      <c r="D1861" s="89"/>
      <c r="E1861" s="31"/>
      <c r="F1861" s="31"/>
      <c r="G1861" s="32"/>
      <c r="H1861" s="31"/>
    </row>
    <row r="1862" spans="1:8">
      <c r="A1862" s="86"/>
      <c r="B1862" s="88" t="str">
        <f>IF(OR(ISERROR(VLOOKUP(LEFT(A1862,FIND(" ",A1862,1)),Actuacions!$A$10:$D$3010,4)),A1862=""),"",VLOOKUP(VALUE(LEFT(A1862,FIND(" ",A1862,1))),Actuacions!$A$10:$D$3010,4))</f>
        <v/>
      </c>
      <c r="C1862" s="89"/>
      <c r="D1862" s="89"/>
      <c r="E1862" s="31"/>
      <c r="F1862" s="31"/>
      <c r="G1862" s="32"/>
      <c r="H1862" s="31"/>
    </row>
    <row r="1863" spans="1:8">
      <c r="A1863" s="86"/>
      <c r="B1863" s="88" t="str">
        <f>IF(OR(ISERROR(VLOOKUP(LEFT(A1863,FIND(" ",A1863,1)),Actuacions!$A$10:$D$3010,4)),A1863=""),"",VLOOKUP(VALUE(LEFT(A1863,FIND(" ",A1863,1))),Actuacions!$A$10:$D$3010,4))</f>
        <v/>
      </c>
      <c r="C1863" s="89"/>
      <c r="D1863" s="89"/>
      <c r="E1863" s="31"/>
      <c r="F1863" s="31"/>
      <c r="G1863" s="32"/>
      <c r="H1863" s="31"/>
    </row>
    <row r="1864" spans="1:8">
      <c r="A1864" s="86"/>
      <c r="B1864" s="88" t="str">
        <f>IF(OR(ISERROR(VLOOKUP(LEFT(A1864,FIND(" ",A1864,1)),Actuacions!$A$10:$D$3010,4)),A1864=""),"",VLOOKUP(VALUE(LEFT(A1864,FIND(" ",A1864,1))),Actuacions!$A$10:$D$3010,4))</f>
        <v/>
      </c>
      <c r="C1864" s="89"/>
      <c r="D1864" s="89"/>
      <c r="E1864" s="31"/>
      <c r="F1864" s="31"/>
      <c r="G1864" s="32"/>
      <c r="H1864" s="31"/>
    </row>
    <row r="1865" spans="1:8">
      <c r="A1865" s="86"/>
      <c r="B1865" s="88" t="str">
        <f>IF(OR(ISERROR(VLOOKUP(LEFT(A1865,FIND(" ",A1865,1)),Actuacions!$A$10:$D$3010,4)),A1865=""),"",VLOOKUP(VALUE(LEFT(A1865,FIND(" ",A1865,1))),Actuacions!$A$10:$D$3010,4))</f>
        <v/>
      </c>
      <c r="C1865" s="89"/>
      <c r="D1865" s="89"/>
      <c r="E1865" s="31"/>
      <c r="F1865" s="31"/>
      <c r="G1865" s="32"/>
      <c r="H1865" s="31"/>
    </row>
    <row r="1866" spans="1:8">
      <c r="A1866" s="86"/>
      <c r="B1866" s="88" t="str">
        <f>IF(OR(ISERROR(VLOOKUP(LEFT(A1866,FIND(" ",A1866,1)),Actuacions!$A$10:$D$3010,4)),A1866=""),"",VLOOKUP(VALUE(LEFT(A1866,FIND(" ",A1866,1))),Actuacions!$A$10:$D$3010,4))</f>
        <v/>
      </c>
      <c r="C1866" s="89"/>
      <c r="D1866" s="89"/>
      <c r="E1866" s="31"/>
      <c r="F1866" s="31"/>
      <c r="G1866" s="32"/>
      <c r="H1866" s="31"/>
    </row>
    <row r="1867" spans="1:8">
      <c r="A1867" s="86"/>
      <c r="B1867" s="88" t="str">
        <f>IF(OR(ISERROR(VLOOKUP(LEFT(A1867,FIND(" ",A1867,1)),Actuacions!$A$10:$D$3010,4)),A1867=""),"",VLOOKUP(VALUE(LEFT(A1867,FIND(" ",A1867,1))),Actuacions!$A$10:$D$3010,4))</f>
        <v/>
      </c>
      <c r="C1867" s="89"/>
      <c r="D1867" s="89"/>
      <c r="E1867" s="31"/>
      <c r="F1867" s="31"/>
      <c r="G1867" s="32"/>
      <c r="H1867" s="31"/>
    </row>
    <row r="1868" spans="1:8">
      <c r="A1868" s="86"/>
      <c r="B1868" s="88" t="str">
        <f>IF(OR(ISERROR(VLOOKUP(LEFT(A1868,FIND(" ",A1868,1)),Actuacions!$A$10:$D$3010,4)),A1868=""),"",VLOOKUP(VALUE(LEFT(A1868,FIND(" ",A1868,1))),Actuacions!$A$10:$D$3010,4))</f>
        <v/>
      </c>
      <c r="C1868" s="89"/>
      <c r="D1868" s="89"/>
      <c r="E1868" s="31"/>
      <c r="F1868" s="31"/>
      <c r="G1868" s="32"/>
      <c r="H1868" s="31"/>
    </row>
    <row r="1869" spans="1:8">
      <c r="A1869" s="86"/>
      <c r="B1869" s="88" t="str">
        <f>IF(OR(ISERROR(VLOOKUP(LEFT(A1869,FIND(" ",A1869,1)),Actuacions!$A$10:$D$3010,4)),A1869=""),"",VLOOKUP(VALUE(LEFT(A1869,FIND(" ",A1869,1))),Actuacions!$A$10:$D$3010,4))</f>
        <v/>
      </c>
      <c r="C1869" s="89"/>
      <c r="D1869" s="89"/>
      <c r="E1869" s="31"/>
      <c r="F1869" s="31"/>
      <c r="G1869" s="32"/>
      <c r="H1869" s="31"/>
    </row>
    <row r="1870" spans="1:8">
      <c r="A1870" s="86"/>
      <c r="B1870" s="88" t="str">
        <f>IF(OR(ISERROR(VLOOKUP(LEFT(A1870,FIND(" ",A1870,1)),Actuacions!$A$10:$D$3010,4)),A1870=""),"",VLOOKUP(VALUE(LEFT(A1870,FIND(" ",A1870,1))),Actuacions!$A$10:$D$3010,4))</f>
        <v/>
      </c>
      <c r="C1870" s="89"/>
      <c r="D1870" s="89"/>
      <c r="E1870" s="31"/>
      <c r="F1870" s="31"/>
      <c r="G1870" s="32"/>
      <c r="H1870" s="31"/>
    </row>
    <row r="1871" spans="1:8">
      <c r="A1871" s="86"/>
      <c r="B1871" s="88" t="str">
        <f>IF(OR(ISERROR(VLOOKUP(LEFT(A1871,FIND(" ",A1871,1)),Actuacions!$A$10:$D$3010,4)),A1871=""),"",VLOOKUP(VALUE(LEFT(A1871,FIND(" ",A1871,1))),Actuacions!$A$10:$D$3010,4))</f>
        <v/>
      </c>
      <c r="C1871" s="89"/>
      <c r="D1871" s="89"/>
      <c r="E1871" s="31"/>
      <c r="F1871" s="31"/>
      <c r="G1871" s="32"/>
      <c r="H1871" s="31"/>
    </row>
    <row r="1872" spans="1:8">
      <c r="A1872" s="86"/>
      <c r="B1872" s="88" t="str">
        <f>IF(OR(ISERROR(VLOOKUP(LEFT(A1872,FIND(" ",A1872,1)),Actuacions!$A$10:$D$3010,4)),A1872=""),"",VLOOKUP(VALUE(LEFT(A1872,FIND(" ",A1872,1))),Actuacions!$A$10:$D$3010,4))</f>
        <v/>
      </c>
      <c r="C1872" s="89"/>
      <c r="D1872" s="89"/>
      <c r="E1872" s="31"/>
      <c r="F1872" s="31"/>
      <c r="G1872" s="32"/>
      <c r="H1872" s="31"/>
    </row>
    <row r="1873" spans="1:8">
      <c r="A1873" s="86"/>
      <c r="B1873" s="88" t="str">
        <f>IF(OR(ISERROR(VLOOKUP(LEFT(A1873,FIND(" ",A1873,1)),Actuacions!$A$10:$D$3010,4)),A1873=""),"",VLOOKUP(VALUE(LEFT(A1873,FIND(" ",A1873,1))),Actuacions!$A$10:$D$3010,4))</f>
        <v/>
      </c>
      <c r="C1873" s="89"/>
      <c r="D1873" s="89"/>
      <c r="E1873" s="31"/>
      <c r="F1873" s="31"/>
      <c r="G1873" s="32"/>
      <c r="H1873" s="31"/>
    </row>
    <row r="1874" spans="1:8">
      <c r="A1874" s="86"/>
      <c r="B1874" s="88" t="str">
        <f>IF(OR(ISERROR(VLOOKUP(LEFT(A1874,FIND(" ",A1874,1)),Actuacions!$A$10:$D$3010,4)),A1874=""),"",VLOOKUP(VALUE(LEFT(A1874,FIND(" ",A1874,1))),Actuacions!$A$10:$D$3010,4))</f>
        <v/>
      </c>
      <c r="C1874" s="89"/>
      <c r="D1874" s="89"/>
      <c r="E1874" s="31"/>
      <c r="F1874" s="31"/>
      <c r="G1874" s="32"/>
      <c r="H1874" s="31"/>
    </row>
    <row r="1875" spans="1:8">
      <c r="A1875" s="86"/>
      <c r="B1875" s="88" t="str">
        <f>IF(OR(ISERROR(VLOOKUP(LEFT(A1875,FIND(" ",A1875,1)),Actuacions!$A$10:$D$3010,4)),A1875=""),"",VLOOKUP(VALUE(LEFT(A1875,FIND(" ",A1875,1))),Actuacions!$A$10:$D$3010,4))</f>
        <v/>
      </c>
      <c r="C1875" s="89"/>
      <c r="D1875" s="89"/>
      <c r="E1875" s="31"/>
      <c r="F1875" s="31"/>
      <c r="G1875" s="32"/>
      <c r="H1875" s="31"/>
    </row>
    <row r="1876" spans="1:8">
      <c r="A1876" s="86"/>
      <c r="B1876" s="88" t="str">
        <f>IF(OR(ISERROR(VLOOKUP(LEFT(A1876,FIND(" ",A1876,1)),Actuacions!$A$10:$D$3010,4)),A1876=""),"",VLOOKUP(VALUE(LEFT(A1876,FIND(" ",A1876,1))),Actuacions!$A$10:$D$3010,4))</f>
        <v/>
      </c>
      <c r="C1876" s="89"/>
      <c r="D1876" s="89"/>
      <c r="E1876" s="31"/>
      <c r="F1876" s="31"/>
      <c r="G1876" s="32"/>
      <c r="H1876" s="31"/>
    </row>
    <row r="1877" spans="1:8">
      <c r="A1877" s="86"/>
      <c r="B1877" s="88" t="str">
        <f>IF(OR(ISERROR(VLOOKUP(LEFT(A1877,FIND(" ",A1877,1)),Actuacions!$A$10:$D$3010,4)),A1877=""),"",VLOOKUP(VALUE(LEFT(A1877,FIND(" ",A1877,1))),Actuacions!$A$10:$D$3010,4))</f>
        <v/>
      </c>
      <c r="C1877" s="89"/>
      <c r="D1877" s="89"/>
      <c r="E1877" s="31"/>
      <c r="F1877" s="31"/>
      <c r="G1877" s="32"/>
      <c r="H1877" s="31"/>
    </row>
    <row r="1878" spans="1:8">
      <c r="A1878" s="86"/>
      <c r="B1878" s="88" t="str">
        <f>IF(OR(ISERROR(VLOOKUP(LEFT(A1878,FIND(" ",A1878,1)),Actuacions!$A$10:$D$3010,4)),A1878=""),"",VLOOKUP(VALUE(LEFT(A1878,FIND(" ",A1878,1))),Actuacions!$A$10:$D$3010,4))</f>
        <v/>
      </c>
      <c r="C1878" s="89"/>
      <c r="D1878" s="89"/>
      <c r="E1878" s="31"/>
      <c r="F1878" s="31"/>
      <c r="G1878" s="32"/>
      <c r="H1878" s="31"/>
    </row>
    <row r="1879" spans="1:8">
      <c r="A1879" s="86"/>
      <c r="B1879" s="88" t="str">
        <f>IF(OR(ISERROR(VLOOKUP(LEFT(A1879,FIND(" ",A1879,1)),Actuacions!$A$10:$D$3010,4)),A1879=""),"",VLOOKUP(VALUE(LEFT(A1879,FIND(" ",A1879,1))),Actuacions!$A$10:$D$3010,4))</f>
        <v/>
      </c>
      <c r="C1879" s="89"/>
      <c r="D1879" s="89"/>
      <c r="E1879" s="31"/>
      <c r="F1879" s="31"/>
      <c r="G1879" s="32"/>
      <c r="H1879" s="31"/>
    </row>
    <row r="1880" spans="1:8">
      <c r="A1880" s="86"/>
      <c r="B1880" s="88" t="str">
        <f>IF(OR(ISERROR(VLOOKUP(LEFT(A1880,FIND(" ",A1880,1)),Actuacions!$A$10:$D$3010,4)),A1880=""),"",VLOOKUP(VALUE(LEFT(A1880,FIND(" ",A1880,1))),Actuacions!$A$10:$D$3010,4))</f>
        <v/>
      </c>
      <c r="C1880" s="89"/>
      <c r="D1880" s="89"/>
      <c r="E1880" s="31"/>
      <c r="F1880" s="31"/>
      <c r="G1880" s="32"/>
      <c r="H1880" s="31"/>
    </row>
    <row r="1881" spans="1:8">
      <c r="A1881" s="86"/>
      <c r="B1881" s="88" t="str">
        <f>IF(OR(ISERROR(VLOOKUP(LEFT(A1881,FIND(" ",A1881,1)),Actuacions!$A$10:$D$3010,4)),A1881=""),"",VLOOKUP(VALUE(LEFT(A1881,FIND(" ",A1881,1))),Actuacions!$A$10:$D$3010,4))</f>
        <v/>
      </c>
      <c r="C1881" s="89"/>
      <c r="D1881" s="89"/>
      <c r="E1881" s="31"/>
      <c r="F1881" s="31"/>
      <c r="G1881" s="32"/>
      <c r="H1881" s="31"/>
    </row>
    <row r="1882" spans="1:8">
      <c r="A1882" s="86"/>
      <c r="B1882" s="88" t="str">
        <f>IF(OR(ISERROR(VLOOKUP(LEFT(A1882,FIND(" ",A1882,1)),Actuacions!$A$10:$D$3010,4)),A1882=""),"",VLOOKUP(VALUE(LEFT(A1882,FIND(" ",A1882,1))),Actuacions!$A$10:$D$3010,4))</f>
        <v/>
      </c>
      <c r="C1882" s="89"/>
      <c r="D1882" s="89"/>
      <c r="E1882" s="31"/>
      <c r="F1882" s="31"/>
      <c r="G1882" s="32"/>
      <c r="H1882" s="31"/>
    </row>
    <row r="1883" spans="1:8">
      <c r="A1883" s="86"/>
      <c r="B1883" s="88" t="str">
        <f>IF(OR(ISERROR(VLOOKUP(LEFT(A1883,FIND(" ",A1883,1)),Actuacions!$A$10:$D$3010,4)),A1883=""),"",VLOOKUP(VALUE(LEFT(A1883,FIND(" ",A1883,1))),Actuacions!$A$10:$D$3010,4))</f>
        <v/>
      </c>
      <c r="C1883" s="89"/>
      <c r="D1883" s="89"/>
      <c r="E1883" s="31"/>
      <c r="F1883" s="31"/>
      <c r="G1883" s="32"/>
      <c r="H1883" s="31"/>
    </row>
    <row r="1884" spans="1:8">
      <c r="A1884" s="86"/>
      <c r="B1884" s="88" t="str">
        <f>IF(OR(ISERROR(VLOOKUP(LEFT(A1884,FIND(" ",A1884,1)),Actuacions!$A$10:$D$3010,4)),A1884=""),"",VLOOKUP(VALUE(LEFT(A1884,FIND(" ",A1884,1))),Actuacions!$A$10:$D$3010,4))</f>
        <v/>
      </c>
      <c r="C1884" s="89"/>
      <c r="D1884" s="89"/>
      <c r="E1884" s="31"/>
      <c r="F1884" s="31"/>
      <c r="G1884" s="32"/>
      <c r="H1884" s="31"/>
    </row>
    <row r="1885" spans="1:8">
      <c r="A1885" s="86"/>
      <c r="B1885" s="88" t="str">
        <f>IF(OR(ISERROR(VLOOKUP(LEFT(A1885,FIND(" ",A1885,1)),Actuacions!$A$10:$D$3010,4)),A1885=""),"",VLOOKUP(VALUE(LEFT(A1885,FIND(" ",A1885,1))),Actuacions!$A$10:$D$3010,4))</f>
        <v/>
      </c>
      <c r="C1885" s="89"/>
      <c r="D1885" s="89"/>
      <c r="E1885" s="31"/>
      <c r="F1885" s="31"/>
      <c r="G1885" s="32"/>
      <c r="H1885" s="31"/>
    </row>
    <row r="1886" spans="1:8">
      <c r="A1886" s="86"/>
      <c r="B1886" s="88" t="str">
        <f>IF(OR(ISERROR(VLOOKUP(LEFT(A1886,FIND(" ",A1886,1)),Actuacions!$A$10:$D$3010,4)),A1886=""),"",VLOOKUP(VALUE(LEFT(A1886,FIND(" ",A1886,1))),Actuacions!$A$10:$D$3010,4))</f>
        <v/>
      </c>
      <c r="C1886" s="89"/>
      <c r="D1886" s="89"/>
      <c r="E1886" s="31"/>
      <c r="F1886" s="31"/>
      <c r="G1886" s="32"/>
      <c r="H1886" s="31"/>
    </row>
    <row r="1887" spans="1:8">
      <c r="A1887" s="86"/>
      <c r="B1887" s="88" t="str">
        <f>IF(OR(ISERROR(VLOOKUP(LEFT(A1887,FIND(" ",A1887,1)),Actuacions!$A$10:$D$3010,4)),A1887=""),"",VLOOKUP(VALUE(LEFT(A1887,FIND(" ",A1887,1))),Actuacions!$A$10:$D$3010,4))</f>
        <v/>
      </c>
      <c r="C1887" s="89"/>
      <c r="D1887" s="89"/>
      <c r="E1887" s="31"/>
      <c r="F1887" s="31"/>
      <c r="G1887" s="32"/>
      <c r="H1887" s="31"/>
    </row>
    <row r="1888" spans="1:8">
      <c r="A1888" s="86"/>
      <c r="B1888" s="88" t="str">
        <f>IF(OR(ISERROR(VLOOKUP(LEFT(A1888,FIND(" ",A1888,1)),Actuacions!$A$10:$D$3010,4)),A1888=""),"",VLOOKUP(VALUE(LEFT(A1888,FIND(" ",A1888,1))),Actuacions!$A$10:$D$3010,4))</f>
        <v/>
      </c>
      <c r="C1888" s="89"/>
      <c r="D1888" s="89"/>
      <c r="E1888" s="31"/>
      <c r="F1888" s="31"/>
      <c r="G1888" s="32"/>
      <c r="H1888" s="31"/>
    </row>
    <row r="1889" spans="1:8">
      <c r="A1889" s="86"/>
      <c r="B1889" s="88" t="str">
        <f>IF(OR(ISERROR(VLOOKUP(LEFT(A1889,FIND(" ",A1889,1)),Actuacions!$A$10:$D$3010,4)),A1889=""),"",VLOOKUP(VALUE(LEFT(A1889,FIND(" ",A1889,1))),Actuacions!$A$10:$D$3010,4))</f>
        <v/>
      </c>
      <c r="C1889" s="89"/>
      <c r="D1889" s="89"/>
      <c r="E1889" s="31"/>
      <c r="F1889" s="31"/>
      <c r="G1889" s="32"/>
      <c r="H1889" s="31"/>
    </row>
    <row r="1890" spans="1:8">
      <c r="A1890" s="86"/>
      <c r="B1890" s="88" t="str">
        <f>IF(OR(ISERROR(VLOOKUP(LEFT(A1890,FIND(" ",A1890,1)),Actuacions!$A$10:$D$3010,4)),A1890=""),"",VLOOKUP(VALUE(LEFT(A1890,FIND(" ",A1890,1))),Actuacions!$A$10:$D$3010,4))</f>
        <v/>
      </c>
      <c r="C1890" s="89"/>
      <c r="D1890" s="89"/>
      <c r="E1890" s="31"/>
      <c r="F1890" s="31"/>
      <c r="G1890" s="32"/>
      <c r="H1890" s="31"/>
    </row>
    <row r="1891" spans="1:8">
      <c r="A1891" s="86"/>
      <c r="B1891" s="88" t="str">
        <f>IF(OR(ISERROR(VLOOKUP(LEFT(A1891,FIND(" ",A1891,1)),Actuacions!$A$10:$D$3010,4)),A1891=""),"",VLOOKUP(VALUE(LEFT(A1891,FIND(" ",A1891,1))),Actuacions!$A$10:$D$3010,4))</f>
        <v/>
      </c>
      <c r="C1891" s="89"/>
      <c r="D1891" s="89"/>
      <c r="E1891" s="31"/>
      <c r="F1891" s="31"/>
      <c r="G1891" s="32"/>
      <c r="H1891" s="31"/>
    </row>
    <row r="1892" spans="1:8">
      <c r="A1892" s="86"/>
      <c r="B1892" s="88" t="str">
        <f>IF(OR(ISERROR(VLOOKUP(LEFT(A1892,FIND(" ",A1892,1)),Actuacions!$A$10:$D$3010,4)),A1892=""),"",VLOOKUP(VALUE(LEFT(A1892,FIND(" ",A1892,1))),Actuacions!$A$10:$D$3010,4))</f>
        <v/>
      </c>
      <c r="C1892" s="89"/>
      <c r="D1892" s="89"/>
      <c r="E1892" s="31"/>
      <c r="F1892" s="31"/>
      <c r="G1892" s="32"/>
      <c r="H1892" s="31"/>
    </row>
    <row r="1893" spans="1:8">
      <c r="A1893" s="86"/>
      <c r="B1893" s="88" t="str">
        <f>IF(OR(ISERROR(VLOOKUP(LEFT(A1893,FIND(" ",A1893,1)),Actuacions!$A$10:$D$3010,4)),A1893=""),"",VLOOKUP(VALUE(LEFT(A1893,FIND(" ",A1893,1))),Actuacions!$A$10:$D$3010,4))</f>
        <v/>
      </c>
      <c r="C1893" s="89"/>
      <c r="D1893" s="89"/>
      <c r="E1893" s="31"/>
      <c r="F1893" s="31"/>
      <c r="G1893" s="32"/>
      <c r="H1893" s="31"/>
    </row>
    <row r="1894" spans="1:8">
      <c r="A1894" s="86"/>
      <c r="B1894" s="88" t="str">
        <f>IF(OR(ISERROR(VLOOKUP(LEFT(A1894,FIND(" ",A1894,1)),Actuacions!$A$10:$D$3010,4)),A1894=""),"",VLOOKUP(VALUE(LEFT(A1894,FIND(" ",A1894,1))),Actuacions!$A$10:$D$3010,4))</f>
        <v/>
      </c>
      <c r="C1894" s="89"/>
      <c r="D1894" s="89"/>
      <c r="E1894" s="31"/>
      <c r="F1894" s="31"/>
      <c r="G1894" s="32"/>
      <c r="H1894" s="31"/>
    </row>
    <row r="1895" spans="1:8">
      <c r="A1895" s="86"/>
      <c r="B1895" s="88" t="str">
        <f>IF(OR(ISERROR(VLOOKUP(LEFT(A1895,FIND(" ",A1895,1)),Actuacions!$A$10:$D$3010,4)),A1895=""),"",VLOOKUP(VALUE(LEFT(A1895,FIND(" ",A1895,1))),Actuacions!$A$10:$D$3010,4))</f>
        <v/>
      </c>
      <c r="C1895" s="89"/>
      <c r="D1895" s="89"/>
      <c r="E1895" s="31"/>
      <c r="F1895" s="31"/>
      <c r="G1895" s="32"/>
      <c r="H1895" s="31"/>
    </row>
    <row r="1896" spans="1:8">
      <c r="A1896" s="86"/>
      <c r="B1896" s="88" t="str">
        <f>IF(OR(ISERROR(VLOOKUP(LEFT(A1896,FIND(" ",A1896,1)),Actuacions!$A$10:$D$3010,4)),A1896=""),"",VLOOKUP(VALUE(LEFT(A1896,FIND(" ",A1896,1))),Actuacions!$A$10:$D$3010,4))</f>
        <v/>
      </c>
      <c r="C1896" s="89"/>
      <c r="D1896" s="89"/>
      <c r="E1896" s="31"/>
      <c r="F1896" s="31"/>
      <c r="G1896" s="32"/>
      <c r="H1896" s="31"/>
    </row>
    <row r="1897" spans="1:8">
      <c r="A1897" s="86"/>
      <c r="B1897" s="88" t="str">
        <f>IF(OR(ISERROR(VLOOKUP(LEFT(A1897,FIND(" ",A1897,1)),Actuacions!$A$10:$D$3010,4)),A1897=""),"",VLOOKUP(VALUE(LEFT(A1897,FIND(" ",A1897,1))),Actuacions!$A$10:$D$3010,4))</f>
        <v/>
      </c>
      <c r="C1897" s="89"/>
      <c r="D1897" s="89"/>
      <c r="E1897" s="31"/>
      <c r="F1897" s="31"/>
      <c r="G1897" s="32"/>
      <c r="H1897" s="31"/>
    </row>
    <row r="1898" spans="1:8">
      <c r="A1898" s="86"/>
      <c r="B1898" s="88" t="str">
        <f>IF(OR(ISERROR(VLOOKUP(LEFT(A1898,FIND(" ",A1898,1)),Actuacions!$A$10:$D$3010,4)),A1898=""),"",VLOOKUP(VALUE(LEFT(A1898,FIND(" ",A1898,1))),Actuacions!$A$10:$D$3010,4))</f>
        <v/>
      </c>
      <c r="C1898" s="89"/>
      <c r="D1898" s="89"/>
      <c r="E1898" s="31"/>
      <c r="F1898" s="31"/>
      <c r="G1898" s="32"/>
      <c r="H1898" s="31"/>
    </row>
    <row r="1899" spans="1:8">
      <c r="A1899" s="86"/>
      <c r="B1899" s="88" t="str">
        <f>IF(OR(ISERROR(VLOOKUP(LEFT(A1899,FIND(" ",A1899,1)),Actuacions!$A$10:$D$3010,4)),A1899=""),"",VLOOKUP(VALUE(LEFT(A1899,FIND(" ",A1899,1))),Actuacions!$A$10:$D$3010,4))</f>
        <v/>
      </c>
      <c r="C1899" s="89"/>
      <c r="D1899" s="89"/>
      <c r="E1899" s="31"/>
      <c r="F1899" s="31"/>
      <c r="G1899" s="32"/>
      <c r="H1899" s="31"/>
    </row>
    <row r="1900" spans="1:8">
      <c r="A1900" s="86"/>
      <c r="B1900" s="88" t="str">
        <f>IF(OR(ISERROR(VLOOKUP(LEFT(A1900,FIND(" ",A1900,1)),Actuacions!$A$10:$D$3010,4)),A1900=""),"",VLOOKUP(VALUE(LEFT(A1900,FIND(" ",A1900,1))),Actuacions!$A$10:$D$3010,4))</f>
        <v/>
      </c>
      <c r="C1900" s="89"/>
      <c r="D1900" s="89"/>
      <c r="E1900" s="31"/>
      <c r="F1900" s="31"/>
      <c r="G1900" s="32"/>
      <c r="H1900" s="31"/>
    </row>
    <row r="1901" spans="1:8">
      <c r="A1901" s="86"/>
      <c r="B1901" s="88" t="str">
        <f>IF(OR(ISERROR(VLOOKUP(LEFT(A1901,FIND(" ",A1901,1)),Actuacions!$A$10:$D$3010,4)),A1901=""),"",VLOOKUP(VALUE(LEFT(A1901,FIND(" ",A1901,1))),Actuacions!$A$10:$D$3010,4))</f>
        <v/>
      </c>
      <c r="C1901" s="89"/>
      <c r="D1901" s="89"/>
      <c r="E1901" s="31"/>
      <c r="F1901" s="31"/>
      <c r="G1901" s="32"/>
      <c r="H1901" s="31"/>
    </row>
    <row r="1902" spans="1:8">
      <c r="A1902" s="86"/>
      <c r="B1902" s="88" t="str">
        <f>IF(OR(ISERROR(VLOOKUP(LEFT(A1902,FIND(" ",A1902,1)),Actuacions!$A$10:$D$3010,4)),A1902=""),"",VLOOKUP(VALUE(LEFT(A1902,FIND(" ",A1902,1))),Actuacions!$A$10:$D$3010,4))</f>
        <v/>
      </c>
      <c r="C1902" s="89"/>
      <c r="D1902" s="89"/>
      <c r="E1902" s="31"/>
      <c r="F1902" s="31"/>
      <c r="G1902" s="32"/>
      <c r="H1902" s="31"/>
    </row>
    <row r="1903" spans="1:8">
      <c r="A1903" s="86"/>
      <c r="B1903" s="88" t="str">
        <f>IF(OR(ISERROR(VLOOKUP(LEFT(A1903,FIND(" ",A1903,1)),Actuacions!$A$10:$D$3010,4)),A1903=""),"",VLOOKUP(VALUE(LEFT(A1903,FIND(" ",A1903,1))),Actuacions!$A$10:$D$3010,4))</f>
        <v/>
      </c>
      <c r="C1903" s="89"/>
      <c r="D1903" s="89"/>
      <c r="E1903" s="31"/>
      <c r="F1903" s="31"/>
      <c r="G1903" s="32"/>
      <c r="H1903" s="31"/>
    </row>
    <row r="1904" spans="1:8">
      <c r="A1904" s="86"/>
      <c r="B1904" s="88" t="str">
        <f>IF(OR(ISERROR(VLOOKUP(LEFT(A1904,FIND(" ",A1904,1)),Actuacions!$A$10:$D$3010,4)),A1904=""),"",VLOOKUP(VALUE(LEFT(A1904,FIND(" ",A1904,1))),Actuacions!$A$10:$D$3010,4))</f>
        <v/>
      </c>
      <c r="C1904" s="89"/>
      <c r="D1904" s="89"/>
      <c r="E1904" s="31"/>
      <c r="F1904" s="31"/>
      <c r="G1904" s="32"/>
      <c r="H1904" s="31"/>
    </row>
    <row r="1905" spans="1:8">
      <c r="A1905" s="86"/>
      <c r="B1905" s="88" t="str">
        <f>IF(OR(ISERROR(VLOOKUP(LEFT(A1905,FIND(" ",A1905,1)),Actuacions!$A$10:$D$3010,4)),A1905=""),"",VLOOKUP(VALUE(LEFT(A1905,FIND(" ",A1905,1))),Actuacions!$A$10:$D$3010,4))</f>
        <v/>
      </c>
      <c r="C1905" s="89"/>
      <c r="D1905" s="89"/>
      <c r="E1905" s="31"/>
      <c r="F1905" s="31"/>
      <c r="G1905" s="32"/>
      <c r="H1905" s="31"/>
    </row>
    <row r="1906" spans="1:8">
      <c r="A1906" s="86"/>
      <c r="B1906" s="88" t="str">
        <f>IF(OR(ISERROR(VLOOKUP(LEFT(A1906,FIND(" ",A1906,1)),Actuacions!$A$10:$D$3010,4)),A1906=""),"",VLOOKUP(VALUE(LEFT(A1906,FIND(" ",A1906,1))),Actuacions!$A$10:$D$3010,4))</f>
        <v/>
      </c>
      <c r="C1906" s="89"/>
      <c r="D1906" s="89"/>
      <c r="E1906" s="31"/>
      <c r="F1906" s="31"/>
      <c r="G1906" s="32"/>
      <c r="H1906" s="31"/>
    </row>
    <row r="1907" spans="1:8">
      <c r="A1907" s="86"/>
      <c r="B1907" s="88" t="str">
        <f>IF(OR(ISERROR(VLOOKUP(LEFT(A1907,FIND(" ",A1907,1)),Actuacions!$A$10:$D$3010,4)),A1907=""),"",VLOOKUP(VALUE(LEFT(A1907,FIND(" ",A1907,1))),Actuacions!$A$10:$D$3010,4))</f>
        <v/>
      </c>
      <c r="C1907" s="89"/>
      <c r="D1907" s="89"/>
      <c r="E1907" s="31"/>
      <c r="F1907" s="31"/>
      <c r="G1907" s="32"/>
      <c r="H1907" s="31"/>
    </row>
    <row r="1908" spans="1:8">
      <c r="A1908" s="86"/>
      <c r="B1908" s="88" t="str">
        <f>IF(OR(ISERROR(VLOOKUP(LEFT(A1908,FIND(" ",A1908,1)),Actuacions!$A$10:$D$3010,4)),A1908=""),"",VLOOKUP(VALUE(LEFT(A1908,FIND(" ",A1908,1))),Actuacions!$A$10:$D$3010,4))</f>
        <v/>
      </c>
      <c r="C1908" s="89"/>
      <c r="D1908" s="89"/>
      <c r="E1908" s="31"/>
      <c r="F1908" s="31"/>
      <c r="G1908" s="32"/>
      <c r="H1908" s="31"/>
    </row>
    <row r="1909" spans="1:8">
      <c r="A1909" s="86"/>
      <c r="B1909" s="88" t="str">
        <f>IF(OR(ISERROR(VLOOKUP(LEFT(A1909,FIND(" ",A1909,1)),Actuacions!$A$10:$D$3010,4)),A1909=""),"",VLOOKUP(VALUE(LEFT(A1909,FIND(" ",A1909,1))),Actuacions!$A$10:$D$3010,4))</f>
        <v/>
      </c>
      <c r="C1909" s="89"/>
      <c r="D1909" s="89"/>
      <c r="E1909" s="31"/>
      <c r="F1909" s="31"/>
      <c r="G1909" s="32"/>
      <c r="H1909" s="31"/>
    </row>
    <row r="1910" spans="1:8">
      <c r="A1910" s="86"/>
      <c r="B1910" s="88" t="str">
        <f>IF(OR(ISERROR(VLOOKUP(LEFT(A1910,FIND(" ",A1910,1)),Actuacions!$A$10:$D$3010,4)),A1910=""),"",VLOOKUP(VALUE(LEFT(A1910,FIND(" ",A1910,1))),Actuacions!$A$10:$D$3010,4))</f>
        <v/>
      </c>
      <c r="C1910" s="89"/>
      <c r="D1910" s="89"/>
      <c r="E1910" s="31"/>
      <c r="F1910" s="31"/>
      <c r="G1910" s="32"/>
      <c r="H1910" s="31"/>
    </row>
    <row r="1911" spans="1:8">
      <c r="A1911" s="86"/>
      <c r="B1911" s="88" t="str">
        <f>IF(OR(ISERROR(VLOOKUP(LEFT(A1911,FIND(" ",A1911,1)),Actuacions!$A$10:$D$3010,4)),A1911=""),"",VLOOKUP(VALUE(LEFT(A1911,FIND(" ",A1911,1))),Actuacions!$A$10:$D$3010,4))</f>
        <v/>
      </c>
      <c r="C1911" s="89"/>
      <c r="D1911" s="89"/>
      <c r="E1911" s="31"/>
      <c r="F1911" s="31"/>
      <c r="G1911" s="32"/>
      <c r="H1911" s="31"/>
    </row>
    <row r="1912" spans="1:8">
      <c r="A1912" s="86"/>
      <c r="B1912" s="88" t="str">
        <f>IF(OR(ISERROR(VLOOKUP(LEFT(A1912,FIND(" ",A1912,1)),Actuacions!$A$10:$D$3010,4)),A1912=""),"",VLOOKUP(VALUE(LEFT(A1912,FIND(" ",A1912,1))),Actuacions!$A$10:$D$3010,4))</f>
        <v/>
      </c>
      <c r="C1912" s="89"/>
      <c r="D1912" s="89"/>
      <c r="E1912" s="31"/>
      <c r="F1912" s="31"/>
      <c r="G1912" s="32"/>
      <c r="H1912" s="31"/>
    </row>
    <row r="1913" spans="1:8">
      <c r="A1913" s="86"/>
      <c r="B1913" s="88" t="str">
        <f>IF(OR(ISERROR(VLOOKUP(LEFT(A1913,FIND(" ",A1913,1)),Actuacions!$A$10:$D$3010,4)),A1913=""),"",VLOOKUP(VALUE(LEFT(A1913,FIND(" ",A1913,1))),Actuacions!$A$10:$D$3010,4))</f>
        <v/>
      </c>
      <c r="C1913" s="89"/>
      <c r="D1913" s="89"/>
      <c r="E1913" s="31"/>
      <c r="F1913" s="31"/>
      <c r="G1913" s="32"/>
      <c r="H1913" s="31"/>
    </row>
    <row r="1914" spans="1:8">
      <c r="A1914" s="86"/>
      <c r="B1914" s="88" t="str">
        <f>IF(OR(ISERROR(VLOOKUP(LEFT(A1914,FIND(" ",A1914,1)),Actuacions!$A$10:$D$3010,4)),A1914=""),"",VLOOKUP(VALUE(LEFT(A1914,FIND(" ",A1914,1))),Actuacions!$A$10:$D$3010,4))</f>
        <v/>
      </c>
      <c r="C1914" s="89"/>
      <c r="D1914" s="89"/>
      <c r="E1914" s="31"/>
      <c r="F1914" s="31"/>
      <c r="G1914" s="32"/>
      <c r="H1914" s="31"/>
    </row>
    <row r="1915" spans="1:8">
      <c r="A1915" s="86"/>
      <c r="B1915" s="88" t="str">
        <f>IF(OR(ISERROR(VLOOKUP(LEFT(A1915,FIND(" ",A1915,1)),Actuacions!$A$10:$D$3010,4)),A1915=""),"",VLOOKUP(VALUE(LEFT(A1915,FIND(" ",A1915,1))),Actuacions!$A$10:$D$3010,4))</f>
        <v/>
      </c>
      <c r="C1915" s="89"/>
      <c r="D1915" s="89"/>
      <c r="E1915" s="31"/>
      <c r="F1915" s="31"/>
      <c r="G1915" s="32"/>
      <c r="H1915" s="31"/>
    </row>
    <row r="1916" spans="1:8">
      <c r="A1916" s="86"/>
      <c r="B1916" s="88" t="str">
        <f>IF(OR(ISERROR(VLOOKUP(LEFT(A1916,FIND(" ",A1916,1)),Actuacions!$A$10:$D$3010,4)),A1916=""),"",VLOOKUP(VALUE(LEFT(A1916,FIND(" ",A1916,1))),Actuacions!$A$10:$D$3010,4))</f>
        <v/>
      </c>
      <c r="C1916" s="89"/>
      <c r="D1916" s="89"/>
      <c r="E1916" s="31"/>
      <c r="F1916" s="31"/>
      <c r="G1916" s="32"/>
      <c r="H1916" s="31"/>
    </row>
    <row r="1917" spans="1:8">
      <c r="A1917" s="86"/>
      <c r="B1917" s="88" t="str">
        <f>IF(OR(ISERROR(VLOOKUP(LEFT(A1917,FIND(" ",A1917,1)),Actuacions!$A$10:$D$3010,4)),A1917=""),"",VLOOKUP(VALUE(LEFT(A1917,FIND(" ",A1917,1))),Actuacions!$A$10:$D$3010,4))</f>
        <v/>
      </c>
      <c r="C1917" s="89"/>
      <c r="D1917" s="89"/>
      <c r="E1917" s="31"/>
      <c r="F1917" s="31"/>
      <c r="G1917" s="32"/>
      <c r="H1917" s="31"/>
    </row>
    <row r="1918" spans="1:8">
      <c r="A1918" s="86"/>
      <c r="B1918" s="88" t="str">
        <f>IF(OR(ISERROR(VLOOKUP(LEFT(A1918,FIND(" ",A1918,1)),Actuacions!$A$10:$D$3010,4)),A1918=""),"",VLOOKUP(VALUE(LEFT(A1918,FIND(" ",A1918,1))),Actuacions!$A$10:$D$3010,4))</f>
        <v/>
      </c>
      <c r="C1918" s="89"/>
      <c r="D1918" s="89"/>
      <c r="E1918" s="31"/>
      <c r="F1918" s="31"/>
      <c r="G1918" s="32"/>
      <c r="H1918" s="31"/>
    </row>
    <row r="1919" spans="1:8">
      <c r="A1919" s="86"/>
      <c r="B1919" s="88" t="str">
        <f>IF(OR(ISERROR(VLOOKUP(LEFT(A1919,FIND(" ",A1919,1)),Actuacions!$A$10:$D$3010,4)),A1919=""),"",VLOOKUP(VALUE(LEFT(A1919,FIND(" ",A1919,1))),Actuacions!$A$10:$D$3010,4))</f>
        <v/>
      </c>
      <c r="C1919" s="89"/>
      <c r="D1919" s="89"/>
      <c r="E1919" s="31"/>
      <c r="F1919" s="31"/>
      <c r="G1919" s="32"/>
      <c r="H1919" s="31"/>
    </row>
    <row r="1920" spans="1:8">
      <c r="A1920" s="86"/>
      <c r="B1920" s="88" t="str">
        <f>IF(OR(ISERROR(VLOOKUP(LEFT(A1920,FIND(" ",A1920,1)),Actuacions!$A$10:$D$3010,4)),A1920=""),"",VLOOKUP(VALUE(LEFT(A1920,FIND(" ",A1920,1))),Actuacions!$A$10:$D$3010,4))</f>
        <v/>
      </c>
      <c r="C1920" s="89"/>
      <c r="D1920" s="89"/>
      <c r="E1920" s="31"/>
      <c r="F1920" s="31"/>
      <c r="G1920" s="32"/>
      <c r="H1920" s="31"/>
    </row>
    <row r="1921" spans="1:8">
      <c r="A1921" s="86"/>
      <c r="B1921" s="88" t="str">
        <f>IF(OR(ISERROR(VLOOKUP(LEFT(A1921,FIND(" ",A1921,1)),Actuacions!$A$10:$D$3010,4)),A1921=""),"",VLOOKUP(VALUE(LEFT(A1921,FIND(" ",A1921,1))),Actuacions!$A$10:$D$3010,4))</f>
        <v/>
      </c>
      <c r="C1921" s="89"/>
      <c r="D1921" s="89"/>
      <c r="E1921" s="31"/>
      <c r="F1921" s="31"/>
      <c r="G1921" s="32"/>
      <c r="H1921" s="31"/>
    </row>
    <row r="1922" spans="1:8">
      <c r="A1922" s="86"/>
      <c r="B1922" s="88" t="str">
        <f>IF(OR(ISERROR(VLOOKUP(LEFT(A1922,FIND(" ",A1922,1)),Actuacions!$A$10:$D$3010,4)),A1922=""),"",VLOOKUP(VALUE(LEFT(A1922,FIND(" ",A1922,1))),Actuacions!$A$10:$D$3010,4))</f>
        <v/>
      </c>
      <c r="C1922" s="89"/>
      <c r="D1922" s="89"/>
      <c r="E1922" s="31"/>
      <c r="F1922" s="31"/>
      <c r="G1922" s="32"/>
      <c r="H1922" s="31"/>
    </row>
    <row r="1923" spans="1:8">
      <c r="A1923" s="86"/>
      <c r="B1923" s="88" t="str">
        <f>IF(OR(ISERROR(VLOOKUP(LEFT(A1923,FIND(" ",A1923,1)),Actuacions!$A$10:$D$3010,4)),A1923=""),"",VLOOKUP(VALUE(LEFT(A1923,FIND(" ",A1923,1))),Actuacions!$A$10:$D$3010,4))</f>
        <v/>
      </c>
      <c r="C1923" s="89"/>
      <c r="D1923" s="89"/>
      <c r="E1923" s="31"/>
      <c r="F1923" s="31"/>
      <c r="G1923" s="32"/>
      <c r="H1923" s="31"/>
    </row>
    <row r="1924" spans="1:8">
      <c r="A1924" s="86"/>
      <c r="B1924" s="88" t="str">
        <f>IF(OR(ISERROR(VLOOKUP(LEFT(A1924,FIND(" ",A1924,1)),Actuacions!$A$10:$D$3010,4)),A1924=""),"",VLOOKUP(VALUE(LEFT(A1924,FIND(" ",A1924,1))),Actuacions!$A$10:$D$3010,4))</f>
        <v/>
      </c>
      <c r="C1924" s="89"/>
      <c r="D1924" s="89"/>
      <c r="E1924" s="31"/>
      <c r="F1924" s="31"/>
      <c r="G1924" s="32"/>
      <c r="H1924" s="31"/>
    </row>
    <row r="1925" spans="1:8">
      <c r="A1925" s="86"/>
      <c r="B1925" s="88" t="str">
        <f>IF(OR(ISERROR(VLOOKUP(LEFT(A1925,FIND(" ",A1925,1)),Actuacions!$A$10:$D$3010,4)),A1925=""),"",VLOOKUP(VALUE(LEFT(A1925,FIND(" ",A1925,1))),Actuacions!$A$10:$D$3010,4))</f>
        <v/>
      </c>
      <c r="C1925" s="89"/>
      <c r="D1925" s="89"/>
      <c r="E1925" s="31"/>
      <c r="F1925" s="31"/>
      <c r="G1925" s="32"/>
      <c r="H1925" s="31"/>
    </row>
    <row r="1926" spans="1:8">
      <c r="A1926" s="86"/>
      <c r="B1926" s="88" t="str">
        <f>IF(OR(ISERROR(VLOOKUP(LEFT(A1926,FIND(" ",A1926,1)),Actuacions!$A$10:$D$3010,4)),A1926=""),"",VLOOKUP(VALUE(LEFT(A1926,FIND(" ",A1926,1))),Actuacions!$A$10:$D$3010,4))</f>
        <v/>
      </c>
      <c r="C1926" s="89"/>
      <c r="D1926" s="89"/>
      <c r="E1926" s="31"/>
      <c r="F1926" s="31"/>
      <c r="G1926" s="32"/>
      <c r="H1926" s="31"/>
    </row>
    <row r="1927" spans="1:8">
      <c r="A1927" s="86"/>
      <c r="B1927" s="88" t="str">
        <f>IF(OR(ISERROR(VLOOKUP(LEFT(A1927,FIND(" ",A1927,1)),Actuacions!$A$10:$D$3010,4)),A1927=""),"",VLOOKUP(VALUE(LEFT(A1927,FIND(" ",A1927,1))),Actuacions!$A$10:$D$3010,4))</f>
        <v/>
      </c>
      <c r="C1927" s="89"/>
      <c r="D1927" s="89"/>
      <c r="E1927" s="31"/>
      <c r="F1927" s="31"/>
      <c r="G1927" s="32"/>
      <c r="H1927" s="31"/>
    </row>
    <row r="1928" spans="1:8">
      <c r="A1928" s="86"/>
      <c r="B1928" s="88" t="str">
        <f>IF(OR(ISERROR(VLOOKUP(LEFT(A1928,FIND(" ",A1928,1)),Actuacions!$A$10:$D$3010,4)),A1928=""),"",VLOOKUP(VALUE(LEFT(A1928,FIND(" ",A1928,1))),Actuacions!$A$10:$D$3010,4))</f>
        <v/>
      </c>
      <c r="C1928" s="89"/>
      <c r="D1928" s="89"/>
      <c r="E1928" s="31"/>
      <c r="F1928" s="31"/>
      <c r="G1928" s="32"/>
      <c r="H1928" s="31"/>
    </row>
    <row r="1929" spans="1:8">
      <c r="A1929" s="86"/>
      <c r="B1929" s="88" t="str">
        <f>IF(OR(ISERROR(VLOOKUP(LEFT(A1929,FIND(" ",A1929,1)),Actuacions!$A$10:$D$3010,4)),A1929=""),"",VLOOKUP(VALUE(LEFT(A1929,FIND(" ",A1929,1))),Actuacions!$A$10:$D$3010,4))</f>
        <v/>
      </c>
      <c r="C1929" s="89"/>
      <c r="D1929" s="89"/>
      <c r="E1929" s="31"/>
      <c r="F1929" s="31"/>
      <c r="G1929" s="32"/>
      <c r="H1929" s="31"/>
    </row>
    <row r="1930" spans="1:8">
      <c r="A1930" s="86"/>
      <c r="B1930" s="88" t="str">
        <f>IF(OR(ISERROR(VLOOKUP(LEFT(A1930,FIND(" ",A1930,1)),Actuacions!$A$10:$D$3010,4)),A1930=""),"",VLOOKUP(VALUE(LEFT(A1930,FIND(" ",A1930,1))),Actuacions!$A$10:$D$3010,4))</f>
        <v/>
      </c>
      <c r="C1930" s="89"/>
      <c r="D1930" s="89"/>
      <c r="E1930" s="31"/>
      <c r="F1930" s="31"/>
      <c r="G1930" s="32"/>
      <c r="H1930" s="31"/>
    </row>
    <row r="1931" spans="1:8">
      <c r="A1931" s="86"/>
      <c r="B1931" s="88" t="str">
        <f>IF(OR(ISERROR(VLOOKUP(LEFT(A1931,FIND(" ",A1931,1)),Actuacions!$A$10:$D$3010,4)),A1931=""),"",VLOOKUP(VALUE(LEFT(A1931,FIND(" ",A1931,1))),Actuacions!$A$10:$D$3010,4))</f>
        <v/>
      </c>
      <c r="C1931" s="89"/>
      <c r="D1931" s="89"/>
      <c r="E1931" s="31"/>
      <c r="F1931" s="31"/>
      <c r="G1931" s="32"/>
      <c r="H1931" s="31"/>
    </row>
    <row r="1932" spans="1:8">
      <c r="A1932" s="86"/>
      <c r="B1932" s="88" t="str">
        <f>IF(OR(ISERROR(VLOOKUP(LEFT(A1932,FIND(" ",A1932,1)),Actuacions!$A$10:$D$3010,4)),A1932=""),"",VLOOKUP(VALUE(LEFT(A1932,FIND(" ",A1932,1))),Actuacions!$A$10:$D$3010,4))</f>
        <v/>
      </c>
      <c r="C1932" s="89"/>
      <c r="D1932" s="89"/>
      <c r="E1932" s="31"/>
      <c r="F1932" s="31"/>
      <c r="G1932" s="32"/>
      <c r="H1932" s="31"/>
    </row>
    <row r="1933" spans="1:8">
      <c r="A1933" s="86"/>
      <c r="B1933" s="88" t="str">
        <f>IF(OR(ISERROR(VLOOKUP(LEFT(A1933,FIND(" ",A1933,1)),Actuacions!$A$10:$D$3010,4)),A1933=""),"",VLOOKUP(VALUE(LEFT(A1933,FIND(" ",A1933,1))),Actuacions!$A$10:$D$3010,4))</f>
        <v/>
      </c>
      <c r="C1933" s="89"/>
      <c r="D1933" s="89"/>
      <c r="E1933" s="31"/>
      <c r="F1933" s="31"/>
      <c r="G1933" s="32"/>
      <c r="H1933" s="31"/>
    </row>
    <row r="1934" spans="1:8">
      <c r="A1934" s="86"/>
      <c r="B1934" s="88" t="str">
        <f>IF(OR(ISERROR(VLOOKUP(LEFT(A1934,FIND(" ",A1934,1)),Actuacions!$A$10:$D$3010,4)),A1934=""),"",VLOOKUP(VALUE(LEFT(A1934,FIND(" ",A1934,1))),Actuacions!$A$10:$D$3010,4))</f>
        <v/>
      </c>
      <c r="C1934" s="89"/>
      <c r="D1934" s="89"/>
      <c r="E1934" s="31"/>
      <c r="F1934" s="31"/>
      <c r="G1934" s="32"/>
      <c r="H1934" s="31"/>
    </row>
    <row r="1935" spans="1:8">
      <c r="A1935" s="86"/>
      <c r="B1935" s="88" t="str">
        <f>IF(OR(ISERROR(VLOOKUP(LEFT(A1935,FIND(" ",A1935,1)),Actuacions!$A$10:$D$3010,4)),A1935=""),"",VLOOKUP(VALUE(LEFT(A1935,FIND(" ",A1935,1))),Actuacions!$A$10:$D$3010,4))</f>
        <v/>
      </c>
      <c r="C1935" s="89"/>
      <c r="D1935" s="89"/>
      <c r="E1935" s="31"/>
      <c r="F1935" s="31"/>
      <c r="G1935" s="32"/>
      <c r="H1935" s="31"/>
    </row>
    <row r="1936" spans="1:8">
      <c r="A1936" s="86"/>
      <c r="B1936" s="88" t="str">
        <f>IF(OR(ISERROR(VLOOKUP(LEFT(A1936,FIND(" ",A1936,1)),Actuacions!$A$10:$D$3010,4)),A1936=""),"",VLOOKUP(VALUE(LEFT(A1936,FIND(" ",A1936,1))),Actuacions!$A$10:$D$3010,4))</f>
        <v/>
      </c>
      <c r="C1936" s="89"/>
      <c r="D1936" s="89"/>
      <c r="E1936" s="31"/>
      <c r="F1936" s="31"/>
      <c r="G1936" s="32"/>
      <c r="H1936" s="31"/>
    </row>
    <row r="1937" spans="1:8">
      <c r="A1937" s="86"/>
      <c r="B1937" s="88" t="str">
        <f>IF(OR(ISERROR(VLOOKUP(LEFT(A1937,FIND(" ",A1937,1)),Actuacions!$A$10:$D$3010,4)),A1937=""),"",VLOOKUP(VALUE(LEFT(A1937,FIND(" ",A1937,1))),Actuacions!$A$10:$D$3010,4))</f>
        <v/>
      </c>
      <c r="C1937" s="89"/>
      <c r="D1937" s="89"/>
      <c r="E1937" s="31"/>
      <c r="F1937" s="31"/>
      <c r="G1937" s="32"/>
      <c r="H1937" s="31"/>
    </row>
    <row r="1938" spans="1:8">
      <c r="A1938" s="86"/>
      <c r="B1938" s="88" t="str">
        <f>IF(OR(ISERROR(VLOOKUP(LEFT(A1938,FIND(" ",A1938,1)),Actuacions!$A$10:$D$3010,4)),A1938=""),"",VLOOKUP(VALUE(LEFT(A1938,FIND(" ",A1938,1))),Actuacions!$A$10:$D$3010,4))</f>
        <v/>
      </c>
      <c r="C1938" s="89"/>
      <c r="D1938" s="89"/>
      <c r="E1938" s="31"/>
      <c r="F1938" s="31"/>
      <c r="G1938" s="32"/>
      <c r="H1938" s="31"/>
    </row>
    <row r="1939" spans="1:8">
      <c r="A1939" s="86"/>
      <c r="B1939" s="88" t="str">
        <f>IF(OR(ISERROR(VLOOKUP(LEFT(A1939,FIND(" ",A1939,1)),Actuacions!$A$10:$D$3010,4)),A1939=""),"",VLOOKUP(VALUE(LEFT(A1939,FIND(" ",A1939,1))),Actuacions!$A$10:$D$3010,4))</f>
        <v/>
      </c>
      <c r="C1939" s="89"/>
      <c r="D1939" s="89"/>
      <c r="E1939" s="31"/>
      <c r="F1939" s="31"/>
      <c r="G1939" s="32"/>
      <c r="H1939" s="31"/>
    </row>
    <row r="1940" spans="1:8">
      <c r="A1940" s="86"/>
      <c r="B1940" s="88" t="str">
        <f>IF(OR(ISERROR(VLOOKUP(LEFT(A1940,FIND(" ",A1940,1)),Actuacions!$A$10:$D$3010,4)),A1940=""),"",VLOOKUP(VALUE(LEFT(A1940,FIND(" ",A1940,1))),Actuacions!$A$10:$D$3010,4))</f>
        <v/>
      </c>
      <c r="C1940" s="89"/>
      <c r="D1940" s="89"/>
      <c r="E1940" s="31"/>
      <c r="F1940" s="31"/>
      <c r="G1940" s="32"/>
      <c r="H1940" s="31"/>
    </row>
    <row r="1941" spans="1:8">
      <c r="A1941" s="86"/>
      <c r="B1941" s="88" t="str">
        <f>IF(OR(ISERROR(VLOOKUP(LEFT(A1941,FIND(" ",A1941,1)),Actuacions!$A$10:$D$3010,4)),A1941=""),"",VLOOKUP(VALUE(LEFT(A1941,FIND(" ",A1941,1))),Actuacions!$A$10:$D$3010,4))</f>
        <v/>
      </c>
      <c r="C1941" s="89"/>
      <c r="D1941" s="89"/>
      <c r="E1941" s="31"/>
      <c r="F1941" s="31"/>
      <c r="G1941" s="32"/>
      <c r="H1941" s="31"/>
    </row>
    <row r="1942" spans="1:8">
      <c r="A1942" s="86"/>
      <c r="B1942" s="88" t="str">
        <f>IF(OR(ISERROR(VLOOKUP(LEFT(A1942,FIND(" ",A1942,1)),Actuacions!$A$10:$D$3010,4)),A1942=""),"",VLOOKUP(VALUE(LEFT(A1942,FIND(" ",A1942,1))),Actuacions!$A$10:$D$3010,4))</f>
        <v/>
      </c>
      <c r="C1942" s="89"/>
      <c r="D1942" s="89"/>
      <c r="E1942" s="31"/>
      <c r="F1942" s="31"/>
      <c r="G1942" s="32"/>
      <c r="H1942" s="31"/>
    </row>
    <row r="1943" spans="1:8">
      <c r="A1943" s="86"/>
      <c r="B1943" s="88" t="str">
        <f>IF(OR(ISERROR(VLOOKUP(LEFT(A1943,FIND(" ",A1943,1)),Actuacions!$A$10:$D$3010,4)),A1943=""),"",VLOOKUP(VALUE(LEFT(A1943,FIND(" ",A1943,1))),Actuacions!$A$10:$D$3010,4))</f>
        <v/>
      </c>
      <c r="C1943" s="89"/>
      <c r="D1943" s="89"/>
      <c r="E1943" s="31"/>
      <c r="F1943" s="31"/>
      <c r="G1943" s="32"/>
      <c r="H1943" s="31"/>
    </row>
    <row r="1944" spans="1:8">
      <c r="A1944" s="86"/>
      <c r="B1944" s="88" t="str">
        <f>IF(OR(ISERROR(VLOOKUP(LEFT(A1944,FIND(" ",A1944,1)),Actuacions!$A$10:$D$3010,4)),A1944=""),"",VLOOKUP(VALUE(LEFT(A1944,FIND(" ",A1944,1))),Actuacions!$A$10:$D$3010,4))</f>
        <v/>
      </c>
      <c r="C1944" s="89"/>
      <c r="D1944" s="89"/>
      <c r="E1944" s="31"/>
      <c r="F1944" s="31"/>
      <c r="G1944" s="32"/>
      <c r="H1944" s="31"/>
    </row>
    <row r="1945" spans="1:8">
      <c r="A1945" s="86"/>
      <c r="B1945" s="88" t="str">
        <f>IF(OR(ISERROR(VLOOKUP(LEFT(A1945,FIND(" ",A1945,1)),Actuacions!$A$10:$D$3010,4)),A1945=""),"",VLOOKUP(VALUE(LEFT(A1945,FIND(" ",A1945,1))),Actuacions!$A$10:$D$3010,4))</f>
        <v/>
      </c>
      <c r="C1945" s="89"/>
      <c r="D1945" s="89"/>
      <c r="E1945" s="31"/>
      <c r="F1945" s="31"/>
      <c r="G1945" s="32"/>
      <c r="H1945" s="31"/>
    </row>
    <row r="1946" spans="1:8">
      <c r="A1946" s="86"/>
      <c r="B1946" s="88" t="str">
        <f>IF(OR(ISERROR(VLOOKUP(LEFT(A1946,FIND(" ",A1946,1)),Actuacions!$A$10:$D$3010,4)),A1946=""),"",VLOOKUP(VALUE(LEFT(A1946,FIND(" ",A1946,1))),Actuacions!$A$10:$D$3010,4))</f>
        <v/>
      </c>
      <c r="C1946" s="89"/>
      <c r="D1946" s="89"/>
      <c r="E1946" s="31"/>
      <c r="F1946" s="31"/>
      <c r="G1946" s="32"/>
      <c r="H1946" s="31"/>
    </row>
    <row r="1947" spans="1:8">
      <c r="A1947" s="86"/>
      <c r="B1947" s="88" t="str">
        <f>IF(OR(ISERROR(VLOOKUP(LEFT(A1947,FIND(" ",A1947,1)),Actuacions!$A$10:$D$3010,4)),A1947=""),"",VLOOKUP(VALUE(LEFT(A1947,FIND(" ",A1947,1))),Actuacions!$A$10:$D$3010,4))</f>
        <v/>
      </c>
      <c r="C1947" s="89"/>
      <c r="D1947" s="89"/>
      <c r="E1947" s="31"/>
      <c r="F1947" s="31"/>
      <c r="G1947" s="32"/>
      <c r="H1947" s="31"/>
    </row>
    <row r="1948" spans="1:8">
      <c r="A1948" s="86"/>
      <c r="B1948" s="88" t="str">
        <f>IF(OR(ISERROR(VLOOKUP(LEFT(A1948,FIND(" ",A1948,1)),Actuacions!$A$10:$D$3010,4)),A1948=""),"",VLOOKUP(VALUE(LEFT(A1948,FIND(" ",A1948,1))),Actuacions!$A$10:$D$3010,4))</f>
        <v/>
      </c>
      <c r="C1948" s="89"/>
      <c r="D1948" s="89"/>
      <c r="E1948" s="31"/>
      <c r="F1948" s="31"/>
      <c r="G1948" s="32"/>
      <c r="H1948" s="31"/>
    </row>
    <row r="1949" spans="1:8">
      <c r="A1949" s="86"/>
      <c r="B1949" s="88" t="str">
        <f>IF(OR(ISERROR(VLOOKUP(LEFT(A1949,FIND(" ",A1949,1)),Actuacions!$A$10:$D$3010,4)),A1949=""),"",VLOOKUP(VALUE(LEFT(A1949,FIND(" ",A1949,1))),Actuacions!$A$10:$D$3010,4))</f>
        <v/>
      </c>
      <c r="C1949" s="89"/>
      <c r="D1949" s="89"/>
      <c r="E1949" s="31"/>
      <c r="F1949" s="31"/>
      <c r="G1949" s="32"/>
      <c r="H1949" s="31"/>
    </row>
    <row r="1950" spans="1:8">
      <c r="A1950" s="86"/>
      <c r="B1950" s="88" t="str">
        <f>IF(OR(ISERROR(VLOOKUP(LEFT(A1950,FIND(" ",A1950,1)),Actuacions!$A$10:$D$3010,4)),A1950=""),"",VLOOKUP(VALUE(LEFT(A1950,FIND(" ",A1950,1))),Actuacions!$A$10:$D$3010,4))</f>
        <v/>
      </c>
      <c r="C1950" s="89"/>
      <c r="D1950" s="89"/>
      <c r="E1950" s="31"/>
      <c r="F1950" s="31"/>
      <c r="G1950" s="32"/>
      <c r="H1950" s="31"/>
    </row>
    <row r="1951" spans="1:8">
      <c r="A1951" s="86"/>
      <c r="B1951" s="88" t="str">
        <f>IF(OR(ISERROR(VLOOKUP(LEFT(A1951,FIND(" ",A1951,1)),Actuacions!$A$10:$D$3010,4)),A1951=""),"",VLOOKUP(VALUE(LEFT(A1951,FIND(" ",A1951,1))),Actuacions!$A$10:$D$3010,4))</f>
        <v/>
      </c>
      <c r="C1951" s="89"/>
      <c r="D1951" s="89"/>
      <c r="E1951" s="31"/>
      <c r="F1951" s="31"/>
      <c r="G1951" s="32"/>
      <c r="H1951" s="31"/>
    </row>
    <row r="1952" spans="1:8">
      <c r="A1952" s="86"/>
      <c r="B1952" s="88" t="str">
        <f>IF(OR(ISERROR(VLOOKUP(LEFT(A1952,FIND(" ",A1952,1)),Actuacions!$A$10:$D$3010,4)),A1952=""),"",VLOOKUP(VALUE(LEFT(A1952,FIND(" ",A1952,1))),Actuacions!$A$10:$D$3010,4))</f>
        <v/>
      </c>
      <c r="C1952" s="89"/>
      <c r="D1952" s="89"/>
      <c r="E1952" s="31"/>
      <c r="F1952" s="31"/>
      <c r="G1952" s="32"/>
      <c r="H1952" s="31"/>
    </row>
    <row r="1953" spans="1:8">
      <c r="A1953" s="86"/>
      <c r="B1953" s="88" t="str">
        <f>IF(OR(ISERROR(VLOOKUP(LEFT(A1953,FIND(" ",A1953,1)),Actuacions!$A$10:$D$3010,4)),A1953=""),"",VLOOKUP(VALUE(LEFT(A1953,FIND(" ",A1953,1))),Actuacions!$A$10:$D$3010,4))</f>
        <v/>
      </c>
      <c r="C1953" s="89"/>
      <c r="D1953" s="89"/>
      <c r="E1953" s="31"/>
      <c r="F1953" s="31"/>
      <c r="G1953" s="32"/>
      <c r="H1953" s="31"/>
    </row>
    <row r="1954" spans="1:8">
      <c r="A1954" s="86"/>
      <c r="B1954" s="88" t="str">
        <f>IF(OR(ISERROR(VLOOKUP(LEFT(A1954,FIND(" ",A1954,1)),Actuacions!$A$10:$D$3010,4)),A1954=""),"",VLOOKUP(VALUE(LEFT(A1954,FIND(" ",A1954,1))),Actuacions!$A$10:$D$3010,4))</f>
        <v/>
      </c>
      <c r="C1954" s="89"/>
      <c r="D1954" s="89"/>
      <c r="E1954" s="31"/>
      <c r="F1954" s="31"/>
      <c r="G1954" s="32"/>
      <c r="H1954" s="31"/>
    </row>
    <row r="1955" spans="1:8">
      <c r="A1955" s="86"/>
      <c r="B1955" s="88" t="str">
        <f>IF(OR(ISERROR(VLOOKUP(LEFT(A1955,FIND(" ",A1955,1)),Actuacions!$A$10:$D$3010,4)),A1955=""),"",VLOOKUP(VALUE(LEFT(A1955,FIND(" ",A1955,1))),Actuacions!$A$10:$D$3010,4))</f>
        <v/>
      </c>
      <c r="C1955" s="89"/>
      <c r="D1955" s="89"/>
      <c r="E1955" s="31"/>
      <c r="F1955" s="31"/>
      <c r="G1955" s="32"/>
      <c r="H1955" s="31"/>
    </row>
    <row r="1956" spans="1:8">
      <c r="A1956" s="86"/>
      <c r="B1956" s="88" t="str">
        <f>IF(OR(ISERROR(VLOOKUP(LEFT(A1956,FIND(" ",A1956,1)),Actuacions!$A$10:$D$3010,4)),A1956=""),"",VLOOKUP(VALUE(LEFT(A1956,FIND(" ",A1956,1))),Actuacions!$A$10:$D$3010,4))</f>
        <v/>
      </c>
      <c r="C1956" s="89"/>
      <c r="D1956" s="89"/>
      <c r="E1956" s="31"/>
      <c r="F1956" s="31"/>
      <c r="G1956" s="32"/>
      <c r="H1956" s="31"/>
    </row>
    <row r="1957" spans="1:8">
      <c r="A1957" s="86"/>
      <c r="B1957" s="88" t="str">
        <f>IF(OR(ISERROR(VLOOKUP(LEFT(A1957,FIND(" ",A1957,1)),Actuacions!$A$10:$D$3010,4)),A1957=""),"",VLOOKUP(VALUE(LEFT(A1957,FIND(" ",A1957,1))),Actuacions!$A$10:$D$3010,4))</f>
        <v/>
      </c>
      <c r="C1957" s="89"/>
      <c r="D1957" s="89"/>
      <c r="E1957" s="31"/>
      <c r="F1957" s="31"/>
      <c r="G1957" s="32"/>
      <c r="H1957" s="31"/>
    </row>
    <row r="1958" spans="1:8">
      <c r="A1958" s="86"/>
      <c r="B1958" s="88" t="str">
        <f>IF(OR(ISERROR(VLOOKUP(LEFT(A1958,FIND(" ",A1958,1)),Actuacions!$A$10:$D$3010,4)),A1958=""),"",VLOOKUP(VALUE(LEFT(A1958,FIND(" ",A1958,1))),Actuacions!$A$10:$D$3010,4))</f>
        <v/>
      </c>
      <c r="C1958" s="89"/>
      <c r="D1958" s="89"/>
      <c r="E1958" s="31"/>
      <c r="F1958" s="31"/>
      <c r="G1958" s="32"/>
      <c r="H1958" s="31"/>
    </row>
    <row r="1959" spans="1:8">
      <c r="A1959" s="86"/>
      <c r="B1959" s="88" t="str">
        <f>IF(OR(ISERROR(VLOOKUP(LEFT(A1959,FIND(" ",A1959,1)),Actuacions!$A$10:$D$3010,4)),A1959=""),"",VLOOKUP(VALUE(LEFT(A1959,FIND(" ",A1959,1))),Actuacions!$A$10:$D$3010,4))</f>
        <v/>
      </c>
      <c r="C1959" s="89"/>
      <c r="D1959" s="89"/>
      <c r="E1959" s="31"/>
      <c r="F1959" s="31"/>
      <c r="G1959" s="32"/>
      <c r="H1959" s="31"/>
    </row>
    <row r="1960" spans="1:8">
      <c r="A1960" s="86"/>
      <c r="B1960" s="88" t="str">
        <f>IF(OR(ISERROR(VLOOKUP(LEFT(A1960,FIND(" ",A1960,1)),Actuacions!$A$10:$D$3010,4)),A1960=""),"",VLOOKUP(VALUE(LEFT(A1960,FIND(" ",A1960,1))),Actuacions!$A$10:$D$3010,4))</f>
        <v/>
      </c>
      <c r="C1960" s="89"/>
      <c r="D1960" s="89"/>
      <c r="E1960" s="31"/>
      <c r="F1960" s="31"/>
      <c r="G1960" s="32"/>
      <c r="H1960" s="31"/>
    </row>
    <row r="1961" spans="1:8">
      <c r="A1961" s="86"/>
      <c r="B1961" s="88" t="str">
        <f>IF(OR(ISERROR(VLOOKUP(LEFT(A1961,FIND(" ",A1961,1)),Actuacions!$A$10:$D$3010,4)),A1961=""),"",VLOOKUP(VALUE(LEFT(A1961,FIND(" ",A1961,1))),Actuacions!$A$10:$D$3010,4))</f>
        <v/>
      </c>
      <c r="C1961" s="89"/>
      <c r="D1961" s="89"/>
      <c r="E1961" s="31"/>
      <c r="F1961" s="31"/>
      <c r="G1961" s="32"/>
      <c r="H1961" s="31"/>
    </row>
    <row r="1962" spans="1:8">
      <c r="A1962" s="86"/>
      <c r="B1962" s="88" t="str">
        <f>IF(OR(ISERROR(VLOOKUP(LEFT(A1962,FIND(" ",A1962,1)),Actuacions!$A$10:$D$3010,4)),A1962=""),"",VLOOKUP(VALUE(LEFT(A1962,FIND(" ",A1962,1))),Actuacions!$A$10:$D$3010,4))</f>
        <v/>
      </c>
      <c r="C1962" s="89"/>
      <c r="D1962" s="89"/>
      <c r="E1962" s="31"/>
      <c r="F1962" s="31"/>
      <c r="G1962" s="32"/>
      <c r="H1962" s="31"/>
    </row>
    <row r="1963" spans="1:8">
      <c r="A1963" s="86"/>
      <c r="B1963" s="88" t="str">
        <f>IF(OR(ISERROR(VLOOKUP(LEFT(A1963,FIND(" ",A1963,1)),Actuacions!$A$10:$D$3010,4)),A1963=""),"",VLOOKUP(VALUE(LEFT(A1963,FIND(" ",A1963,1))),Actuacions!$A$10:$D$3010,4))</f>
        <v/>
      </c>
      <c r="C1963" s="89"/>
      <c r="D1963" s="89"/>
      <c r="E1963" s="31"/>
      <c r="F1963" s="31"/>
      <c r="G1963" s="32"/>
      <c r="H1963" s="31"/>
    </row>
    <row r="1964" spans="1:8">
      <c r="A1964" s="86"/>
      <c r="B1964" s="88" t="str">
        <f>IF(OR(ISERROR(VLOOKUP(LEFT(A1964,FIND(" ",A1964,1)),Actuacions!$A$10:$D$3010,4)),A1964=""),"",VLOOKUP(VALUE(LEFT(A1964,FIND(" ",A1964,1))),Actuacions!$A$10:$D$3010,4))</f>
        <v/>
      </c>
      <c r="C1964" s="89"/>
      <c r="D1964" s="89"/>
      <c r="E1964" s="31"/>
      <c r="F1964" s="31"/>
      <c r="G1964" s="32"/>
      <c r="H1964" s="31"/>
    </row>
    <row r="1965" spans="1:8">
      <c r="A1965" s="86"/>
      <c r="B1965" s="88" t="str">
        <f>IF(OR(ISERROR(VLOOKUP(LEFT(A1965,FIND(" ",A1965,1)),Actuacions!$A$10:$D$3010,4)),A1965=""),"",VLOOKUP(VALUE(LEFT(A1965,FIND(" ",A1965,1))),Actuacions!$A$10:$D$3010,4))</f>
        <v/>
      </c>
      <c r="C1965" s="89"/>
      <c r="D1965" s="89"/>
      <c r="E1965" s="31"/>
      <c r="F1965" s="31"/>
      <c r="G1965" s="32"/>
      <c r="H1965" s="31"/>
    </row>
    <row r="1966" spans="1:8">
      <c r="A1966" s="86"/>
      <c r="B1966" s="88" t="str">
        <f>IF(OR(ISERROR(VLOOKUP(LEFT(A1966,FIND(" ",A1966,1)),Actuacions!$A$10:$D$3010,4)),A1966=""),"",VLOOKUP(VALUE(LEFT(A1966,FIND(" ",A1966,1))),Actuacions!$A$10:$D$3010,4))</f>
        <v/>
      </c>
      <c r="C1966" s="89"/>
      <c r="D1966" s="89"/>
      <c r="E1966" s="31"/>
      <c r="F1966" s="31"/>
      <c r="G1966" s="32"/>
      <c r="H1966" s="31"/>
    </row>
    <row r="1967" spans="1:8">
      <c r="A1967" s="86"/>
      <c r="B1967" s="88" t="str">
        <f>IF(OR(ISERROR(VLOOKUP(LEFT(A1967,FIND(" ",A1967,1)),Actuacions!$A$10:$D$3010,4)),A1967=""),"",VLOOKUP(VALUE(LEFT(A1967,FIND(" ",A1967,1))),Actuacions!$A$10:$D$3010,4))</f>
        <v/>
      </c>
      <c r="C1967" s="89"/>
      <c r="D1967" s="89"/>
      <c r="E1967" s="31"/>
      <c r="F1967" s="31"/>
      <c r="G1967" s="32"/>
      <c r="H1967" s="31"/>
    </row>
    <row r="1968" spans="1:8">
      <c r="A1968" s="86"/>
      <c r="B1968" s="88" t="str">
        <f>IF(OR(ISERROR(VLOOKUP(LEFT(A1968,FIND(" ",A1968,1)),Actuacions!$A$10:$D$3010,4)),A1968=""),"",VLOOKUP(VALUE(LEFT(A1968,FIND(" ",A1968,1))),Actuacions!$A$10:$D$3010,4))</f>
        <v/>
      </c>
      <c r="C1968" s="89"/>
      <c r="D1968" s="89"/>
      <c r="E1968" s="31"/>
      <c r="F1968" s="31"/>
      <c r="G1968" s="32"/>
      <c r="H1968" s="31"/>
    </row>
    <row r="1969" spans="1:8">
      <c r="A1969" s="86"/>
      <c r="B1969" s="88" t="str">
        <f>IF(OR(ISERROR(VLOOKUP(LEFT(A1969,FIND(" ",A1969,1)),Actuacions!$A$10:$D$3010,4)),A1969=""),"",VLOOKUP(VALUE(LEFT(A1969,FIND(" ",A1969,1))),Actuacions!$A$10:$D$3010,4))</f>
        <v/>
      </c>
      <c r="C1969" s="89"/>
      <c r="D1969" s="89"/>
      <c r="E1969" s="31"/>
      <c r="F1969" s="31"/>
      <c r="G1969" s="32"/>
      <c r="H1969" s="31"/>
    </row>
    <row r="1970" spans="1:8">
      <c r="A1970" s="86"/>
      <c r="B1970" s="88" t="str">
        <f>IF(OR(ISERROR(VLOOKUP(LEFT(A1970,FIND(" ",A1970,1)),Actuacions!$A$10:$D$3010,4)),A1970=""),"",VLOOKUP(VALUE(LEFT(A1970,FIND(" ",A1970,1))),Actuacions!$A$10:$D$3010,4))</f>
        <v/>
      </c>
      <c r="C1970" s="89"/>
      <c r="D1970" s="89"/>
      <c r="E1970" s="31"/>
      <c r="F1970" s="31"/>
      <c r="G1970" s="32"/>
      <c r="H1970" s="31"/>
    </row>
    <row r="1971" spans="1:8">
      <c r="A1971" s="86"/>
      <c r="B1971" s="88" t="str">
        <f>IF(OR(ISERROR(VLOOKUP(LEFT(A1971,FIND(" ",A1971,1)),Actuacions!$A$10:$D$3010,4)),A1971=""),"",VLOOKUP(VALUE(LEFT(A1971,FIND(" ",A1971,1))),Actuacions!$A$10:$D$3010,4))</f>
        <v/>
      </c>
      <c r="C1971" s="89"/>
      <c r="D1971" s="89"/>
      <c r="E1971" s="31"/>
      <c r="F1971" s="31"/>
      <c r="G1971" s="32"/>
      <c r="H1971" s="31"/>
    </row>
    <row r="1972" spans="1:8">
      <c r="A1972" s="86"/>
      <c r="B1972" s="88" t="str">
        <f>IF(OR(ISERROR(VLOOKUP(LEFT(A1972,FIND(" ",A1972,1)),Actuacions!$A$10:$D$3010,4)),A1972=""),"",VLOOKUP(VALUE(LEFT(A1972,FIND(" ",A1972,1))),Actuacions!$A$10:$D$3010,4))</f>
        <v/>
      </c>
      <c r="C1972" s="89"/>
      <c r="D1972" s="89"/>
      <c r="E1972" s="31"/>
      <c r="F1972" s="31"/>
      <c r="G1972" s="32"/>
      <c r="H1972" s="31"/>
    </row>
    <row r="1973" spans="1:8">
      <c r="A1973" s="86"/>
      <c r="B1973" s="88" t="str">
        <f>IF(OR(ISERROR(VLOOKUP(LEFT(A1973,FIND(" ",A1973,1)),Actuacions!$A$10:$D$3010,4)),A1973=""),"",VLOOKUP(VALUE(LEFT(A1973,FIND(" ",A1973,1))),Actuacions!$A$10:$D$3010,4))</f>
        <v/>
      </c>
      <c r="C1973" s="89"/>
      <c r="D1973" s="89"/>
      <c r="E1973" s="31"/>
      <c r="F1973" s="31"/>
      <c r="G1973" s="32"/>
      <c r="H1973" s="31"/>
    </row>
    <row r="1974" spans="1:8">
      <c r="A1974" s="86"/>
      <c r="B1974" s="88" t="str">
        <f>IF(OR(ISERROR(VLOOKUP(LEFT(A1974,FIND(" ",A1974,1)),Actuacions!$A$10:$D$3010,4)),A1974=""),"",VLOOKUP(VALUE(LEFT(A1974,FIND(" ",A1974,1))),Actuacions!$A$10:$D$3010,4))</f>
        <v/>
      </c>
      <c r="C1974" s="89"/>
      <c r="D1974" s="89"/>
      <c r="E1974" s="31"/>
      <c r="F1974" s="31"/>
      <c r="G1974" s="32"/>
      <c r="H1974" s="31"/>
    </row>
    <row r="1975" spans="1:8">
      <c r="A1975" s="86"/>
      <c r="B1975" s="88" t="str">
        <f>IF(OR(ISERROR(VLOOKUP(LEFT(A1975,FIND(" ",A1975,1)),Actuacions!$A$10:$D$3010,4)),A1975=""),"",VLOOKUP(VALUE(LEFT(A1975,FIND(" ",A1975,1))),Actuacions!$A$10:$D$3010,4))</f>
        <v/>
      </c>
      <c r="C1975" s="89"/>
      <c r="D1975" s="89"/>
      <c r="E1975" s="31"/>
      <c r="F1975" s="31"/>
      <c r="G1975" s="32"/>
      <c r="H1975" s="31"/>
    </row>
    <row r="1976" spans="1:8">
      <c r="A1976" s="86"/>
      <c r="B1976" s="88" t="str">
        <f>IF(OR(ISERROR(VLOOKUP(LEFT(A1976,FIND(" ",A1976,1)),Actuacions!$A$10:$D$3010,4)),A1976=""),"",VLOOKUP(VALUE(LEFT(A1976,FIND(" ",A1976,1))),Actuacions!$A$10:$D$3010,4))</f>
        <v/>
      </c>
      <c r="C1976" s="89"/>
      <c r="D1976" s="89"/>
      <c r="E1976" s="31"/>
      <c r="F1976" s="31"/>
      <c r="G1976" s="32"/>
      <c r="H1976" s="31"/>
    </row>
    <row r="1977" spans="1:8">
      <c r="A1977" s="86"/>
      <c r="B1977" s="88" t="str">
        <f>IF(OR(ISERROR(VLOOKUP(LEFT(A1977,FIND(" ",A1977,1)),Actuacions!$A$10:$D$3010,4)),A1977=""),"",VLOOKUP(VALUE(LEFT(A1977,FIND(" ",A1977,1))),Actuacions!$A$10:$D$3010,4))</f>
        <v/>
      </c>
      <c r="C1977" s="89"/>
      <c r="D1977" s="89"/>
      <c r="E1977" s="31"/>
      <c r="F1977" s="31"/>
      <c r="G1977" s="32"/>
      <c r="H1977" s="31"/>
    </row>
    <row r="1978" spans="1:8">
      <c r="A1978" s="86"/>
      <c r="B1978" s="88" t="str">
        <f>IF(OR(ISERROR(VLOOKUP(LEFT(A1978,FIND(" ",A1978,1)),Actuacions!$A$10:$D$3010,4)),A1978=""),"",VLOOKUP(VALUE(LEFT(A1978,FIND(" ",A1978,1))),Actuacions!$A$10:$D$3010,4))</f>
        <v/>
      </c>
      <c r="C1978" s="89"/>
      <c r="D1978" s="89"/>
      <c r="E1978" s="31"/>
      <c r="F1978" s="31"/>
      <c r="G1978" s="32"/>
      <c r="H1978" s="31"/>
    </row>
    <row r="1979" spans="1:8">
      <c r="A1979" s="86"/>
      <c r="B1979" s="88" t="str">
        <f>IF(OR(ISERROR(VLOOKUP(LEFT(A1979,FIND(" ",A1979,1)),Actuacions!$A$10:$D$3010,4)),A1979=""),"",VLOOKUP(VALUE(LEFT(A1979,FIND(" ",A1979,1))),Actuacions!$A$10:$D$3010,4))</f>
        <v/>
      </c>
      <c r="C1979" s="89"/>
      <c r="D1979" s="89"/>
      <c r="E1979" s="31"/>
      <c r="F1979" s="31"/>
      <c r="G1979" s="32"/>
      <c r="H1979" s="31"/>
    </row>
    <row r="1980" spans="1:8">
      <c r="A1980" s="86"/>
      <c r="B1980" s="88" t="str">
        <f>IF(OR(ISERROR(VLOOKUP(LEFT(A1980,FIND(" ",A1980,1)),Actuacions!$A$10:$D$3010,4)),A1980=""),"",VLOOKUP(VALUE(LEFT(A1980,FIND(" ",A1980,1))),Actuacions!$A$10:$D$3010,4))</f>
        <v/>
      </c>
      <c r="C1980" s="89"/>
      <c r="D1980" s="89"/>
      <c r="E1980" s="31"/>
      <c r="F1980" s="31"/>
      <c r="G1980" s="32"/>
      <c r="H1980" s="31"/>
    </row>
    <row r="1981" spans="1:8">
      <c r="A1981" s="86"/>
      <c r="B1981" s="88" t="str">
        <f>IF(OR(ISERROR(VLOOKUP(LEFT(A1981,FIND(" ",A1981,1)),Actuacions!$A$10:$D$3010,4)),A1981=""),"",VLOOKUP(VALUE(LEFT(A1981,FIND(" ",A1981,1))),Actuacions!$A$10:$D$3010,4))</f>
        <v/>
      </c>
      <c r="C1981" s="89"/>
      <c r="D1981" s="89"/>
      <c r="E1981" s="31"/>
      <c r="F1981" s="31"/>
      <c r="G1981" s="32"/>
      <c r="H1981" s="31"/>
    </row>
    <row r="1982" spans="1:8">
      <c r="A1982" s="86"/>
      <c r="B1982" s="88" t="str">
        <f>IF(OR(ISERROR(VLOOKUP(LEFT(A1982,FIND(" ",A1982,1)),Actuacions!$A$10:$D$3010,4)),A1982=""),"",VLOOKUP(VALUE(LEFT(A1982,FIND(" ",A1982,1))),Actuacions!$A$10:$D$3010,4))</f>
        <v/>
      </c>
      <c r="C1982" s="89"/>
      <c r="D1982" s="89"/>
      <c r="E1982" s="31"/>
      <c r="F1982" s="31"/>
      <c r="G1982" s="32"/>
      <c r="H1982" s="31"/>
    </row>
    <row r="1983" spans="1:8">
      <c r="A1983" s="86"/>
      <c r="B1983" s="88" t="str">
        <f>IF(OR(ISERROR(VLOOKUP(LEFT(A1983,FIND(" ",A1983,1)),Actuacions!$A$10:$D$3010,4)),A1983=""),"",VLOOKUP(VALUE(LEFT(A1983,FIND(" ",A1983,1))),Actuacions!$A$10:$D$3010,4))</f>
        <v/>
      </c>
      <c r="C1983" s="89"/>
      <c r="D1983" s="89"/>
      <c r="E1983" s="31"/>
      <c r="F1983" s="31"/>
      <c r="G1983" s="32"/>
      <c r="H1983" s="31"/>
    </row>
    <row r="1984" spans="1:8">
      <c r="A1984" s="86"/>
      <c r="B1984" s="88" t="str">
        <f>IF(OR(ISERROR(VLOOKUP(LEFT(A1984,FIND(" ",A1984,1)),Actuacions!$A$10:$D$3010,4)),A1984=""),"",VLOOKUP(VALUE(LEFT(A1984,FIND(" ",A1984,1))),Actuacions!$A$10:$D$3010,4))</f>
        <v/>
      </c>
      <c r="C1984" s="89"/>
      <c r="D1984" s="89"/>
      <c r="E1984" s="31"/>
      <c r="F1984" s="31"/>
      <c r="G1984" s="32"/>
      <c r="H1984" s="31"/>
    </row>
    <row r="1985" spans="1:8">
      <c r="A1985" s="86"/>
      <c r="B1985" s="88" t="str">
        <f>IF(OR(ISERROR(VLOOKUP(LEFT(A1985,FIND(" ",A1985,1)),Actuacions!$A$10:$D$3010,4)),A1985=""),"",VLOOKUP(VALUE(LEFT(A1985,FIND(" ",A1985,1))),Actuacions!$A$10:$D$3010,4))</f>
        <v/>
      </c>
      <c r="C1985" s="89"/>
      <c r="D1985" s="89"/>
      <c r="E1985" s="31"/>
      <c r="F1985" s="31"/>
      <c r="G1985" s="32"/>
      <c r="H1985" s="31"/>
    </row>
    <row r="1986" spans="1:8">
      <c r="A1986" s="86"/>
      <c r="B1986" s="88" t="str">
        <f>IF(OR(ISERROR(VLOOKUP(LEFT(A1986,FIND(" ",A1986,1)),Actuacions!$A$10:$D$3010,4)),A1986=""),"",VLOOKUP(VALUE(LEFT(A1986,FIND(" ",A1986,1))),Actuacions!$A$10:$D$3010,4))</f>
        <v/>
      </c>
      <c r="C1986" s="89"/>
      <c r="D1986" s="89"/>
      <c r="E1986" s="31"/>
      <c r="F1986" s="31"/>
      <c r="G1986" s="32"/>
      <c r="H1986" s="31"/>
    </row>
    <row r="1987" spans="1:8">
      <c r="A1987" s="86"/>
      <c r="B1987" s="88" t="str">
        <f>IF(OR(ISERROR(VLOOKUP(LEFT(A1987,FIND(" ",A1987,1)),Actuacions!$A$10:$D$3010,4)),A1987=""),"",VLOOKUP(VALUE(LEFT(A1987,FIND(" ",A1987,1))),Actuacions!$A$10:$D$3010,4))</f>
        <v/>
      </c>
      <c r="C1987" s="89"/>
      <c r="D1987" s="89"/>
      <c r="E1987" s="31"/>
      <c r="F1987" s="31"/>
      <c r="G1987" s="32"/>
      <c r="H1987" s="31"/>
    </row>
    <row r="1988" spans="1:8">
      <c r="A1988" s="86"/>
      <c r="B1988" s="88" t="str">
        <f>IF(OR(ISERROR(VLOOKUP(LEFT(A1988,FIND(" ",A1988,1)),Actuacions!$A$10:$D$3010,4)),A1988=""),"",VLOOKUP(VALUE(LEFT(A1988,FIND(" ",A1988,1))),Actuacions!$A$10:$D$3010,4))</f>
        <v/>
      </c>
      <c r="C1988" s="89"/>
      <c r="D1988" s="89"/>
      <c r="E1988" s="31"/>
      <c r="F1988" s="31"/>
      <c r="G1988" s="32"/>
      <c r="H1988" s="31"/>
    </row>
    <row r="1989" spans="1:8">
      <c r="A1989" s="86"/>
      <c r="B1989" s="88" t="str">
        <f>IF(OR(ISERROR(VLOOKUP(LEFT(A1989,FIND(" ",A1989,1)),Actuacions!$A$10:$D$3010,4)),A1989=""),"",VLOOKUP(VALUE(LEFT(A1989,FIND(" ",A1989,1))),Actuacions!$A$10:$D$3010,4))</f>
        <v/>
      </c>
      <c r="C1989" s="89"/>
      <c r="D1989" s="89"/>
      <c r="E1989" s="31"/>
      <c r="F1989" s="31"/>
      <c r="G1989" s="32"/>
      <c r="H1989" s="31"/>
    </row>
    <row r="1990" spans="1:8">
      <c r="A1990" s="86"/>
      <c r="B1990" s="88" t="str">
        <f>IF(OR(ISERROR(VLOOKUP(LEFT(A1990,FIND(" ",A1990,1)),Actuacions!$A$10:$D$3010,4)),A1990=""),"",VLOOKUP(VALUE(LEFT(A1990,FIND(" ",A1990,1))),Actuacions!$A$10:$D$3010,4))</f>
        <v/>
      </c>
      <c r="C1990" s="89"/>
      <c r="D1990" s="89"/>
      <c r="E1990" s="31"/>
      <c r="F1990" s="31"/>
      <c r="G1990" s="32"/>
      <c r="H1990" s="31"/>
    </row>
    <row r="1991" spans="1:8">
      <c r="A1991" s="86"/>
      <c r="B1991" s="88" t="str">
        <f>IF(OR(ISERROR(VLOOKUP(LEFT(A1991,FIND(" ",A1991,1)),Actuacions!$A$10:$D$3010,4)),A1991=""),"",VLOOKUP(VALUE(LEFT(A1991,FIND(" ",A1991,1))),Actuacions!$A$10:$D$3010,4))</f>
        <v/>
      </c>
      <c r="C1991" s="89"/>
      <c r="D1991" s="89"/>
      <c r="E1991" s="31"/>
      <c r="F1991" s="31"/>
      <c r="G1991" s="32"/>
      <c r="H1991" s="31"/>
    </row>
    <row r="1992" spans="1:8">
      <c r="A1992" s="86"/>
      <c r="B1992" s="88" t="str">
        <f>IF(OR(ISERROR(VLOOKUP(LEFT(A1992,FIND(" ",A1992,1)),Actuacions!$A$10:$D$3010,4)),A1992=""),"",VLOOKUP(VALUE(LEFT(A1992,FIND(" ",A1992,1))),Actuacions!$A$10:$D$3010,4))</f>
        <v/>
      </c>
      <c r="C1992" s="89"/>
      <c r="D1992" s="89"/>
      <c r="E1992" s="31"/>
      <c r="F1992" s="31"/>
      <c r="G1992" s="32"/>
      <c r="H1992" s="31"/>
    </row>
    <row r="1993" spans="1:8">
      <c r="A1993" s="86"/>
      <c r="B1993" s="88" t="str">
        <f>IF(OR(ISERROR(VLOOKUP(LEFT(A1993,FIND(" ",A1993,1)),Actuacions!$A$10:$D$3010,4)),A1993=""),"",VLOOKUP(VALUE(LEFT(A1993,FIND(" ",A1993,1))),Actuacions!$A$10:$D$3010,4))</f>
        <v/>
      </c>
      <c r="C1993" s="89"/>
      <c r="D1993" s="89"/>
      <c r="E1993" s="31"/>
      <c r="F1993" s="31"/>
      <c r="G1993" s="32"/>
      <c r="H1993" s="31"/>
    </row>
    <row r="1994" spans="1:8">
      <c r="A1994" s="86"/>
      <c r="B1994" s="88" t="str">
        <f>IF(OR(ISERROR(VLOOKUP(LEFT(A1994,FIND(" ",A1994,1)),Actuacions!$A$10:$D$3010,4)),A1994=""),"",VLOOKUP(VALUE(LEFT(A1994,FIND(" ",A1994,1))),Actuacions!$A$10:$D$3010,4))</f>
        <v/>
      </c>
      <c r="C1994" s="89"/>
      <c r="D1994" s="89"/>
      <c r="E1994" s="31"/>
      <c r="F1994" s="31"/>
      <c r="G1994" s="32"/>
      <c r="H1994" s="31"/>
    </row>
    <row r="1995" spans="1:8">
      <c r="A1995" s="86"/>
      <c r="B1995" s="88" t="str">
        <f>IF(OR(ISERROR(VLOOKUP(LEFT(A1995,FIND(" ",A1995,1)),Actuacions!$A$10:$D$3010,4)),A1995=""),"",VLOOKUP(VALUE(LEFT(A1995,FIND(" ",A1995,1))),Actuacions!$A$10:$D$3010,4))</f>
        <v/>
      </c>
      <c r="C1995" s="89"/>
      <c r="D1995" s="89"/>
      <c r="E1995" s="31"/>
      <c r="F1995" s="31"/>
      <c r="G1995" s="32"/>
      <c r="H1995" s="31"/>
    </row>
    <row r="1996" spans="1:8">
      <c r="A1996" s="86"/>
      <c r="B1996" s="88" t="str">
        <f>IF(OR(ISERROR(VLOOKUP(LEFT(A1996,FIND(" ",A1996,1)),Actuacions!$A$10:$D$3010,4)),A1996=""),"",VLOOKUP(VALUE(LEFT(A1996,FIND(" ",A1996,1))),Actuacions!$A$10:$D$3010,4))</f>
        <v/>
      </c>
      <c r="C1996" s="89"/>
      <c r="D1996" s="89"/>
      <c r="E1996" s="31"/>
      <c r="F1996" s="31"/>
      <c r="G1996" s="32"/>
      <c r="H1996" s="31"/>
    </row>
    <row r="1997" spans="1:8">
      <c r="A1997" s="86"/>
      <c r="B1997" s="88" t="str">
        <f>IF(OR(ISERROR(VLOOKUP(LEFT(A1997,FIND(" ",A1997,1)),Actuacions!$A$10:$D$3010,4)),A1997=""),"",VLOOKUP(VALUE(LEFT(A1997,FIND(" ",A1997,1))),Actuacions!$A$10:$D$3010,4))</f>
        <v/>
      </c>
      <c r="C1997" s="89"/>
      <c r="D1997" s="89"/>
      <c r="E1997" s="31"/>
      <c r="F1997" s="31"/>
      <c r="G1997" s="32"/>
      <c r="H1997" s="31"/>
    </row>
    <row r="1998" spans="1:8">
      <c r="A1998" s="86"/>
      <c r="B1998" s="88" t="str">
        <f>IF(OR(ISERROR(VLOOKUP(LEFT(A1998,FIND(" ",A1998,1)),Actuacions!$A$10:$D$3010,4)),A1998=""),"",VLOOKUP(VALUE(LEFT(A1998,FIND(" ",A1998,1))),Actuacions!$A$10:$D$3010,4))</f>
        <v/>
      </c>
      <c r="C1998" s="89"/>
      <c r="D1998" s="89"/>
      <c r="E1998" s="31"/>
      <c r="F1998" s="31"/>
      <c r="G1998" s="32"/>
      <c r="H1998" s="31"/>
    </row>
    <row r="1999" spans="1:8">
      <c r="A1999" s="86"/>
      <c r="B1999" s="88" t="str">
        <f>IF(OR(ISERROR(VLOOKUP(LEFT(A1999,FIND(" ",A1999,1)),Actuacions!$A$10:$D$3010,4)),A1999=""),"",VLOOKUP(VALUE(LEFT(A1999,FIND(" ",A1999,1))),Actuacions!$A$10:$D$3010,4))</f>
        <v/>
      </c>
      <c r="C1999" s="89"/>
      <c r="D1999" s="89"/>
      <c r="E1999" s="31"/>
      <c r="F1999" s="31"/>
      <c r="G1999" s="32"/>
      <c r="H1999" s="31"/>
    </row>
    <row r="2000" spans="1:8">
      <c r="A2000" s="86"/>
      <c r="B2000" s="88" t="str">
        <f>IF(OR(ISERROR(VLOOKUP(LEFT(A2000,FIND(" ",A2000,1)),Actuacions!$A$10:$D$3010,4)),A2000=""),"",VLOOKUP(VALUE(LEFT(A2000,FIND(" ",A2000,1))),Actuacions!$A$10:$D$3010,4))</f>
        <v/>
      </c>
      <c r="C2000" s="89"/>
      <c r="D2000" s="89"/>
      <c r="E2000" s="31"/>
      <c r="F2000" s="31"/>
      <c r="G2000" s="32"/>
      <c r="H2000" s="31"/>
    </row>
    <row r="2001" spans="1:8">
      <c r="A2001" s="86"/>
      <c r="B2001" s="88" t="str">
        <f>IF(OR(ISERROR(VLOOKUP(LEFT(A2001,FIND(" ",A2001,1)),Actuacions!$A$10:$D$3010,4)),A2001=""),"",VLOOKUP(VALUE(LEFT(A2001,FIND(" ",A2001,1))),Actuacions!$A$10:$D$3010,4))</f>
        <v/>
      </c>
      <c r="C2001" s="89"/>
      <c r="D2001" s="89"/>
      <c r="E2001" s="31"/>
      <c r="F2001" s="31"/>
      <c r="G2001" s="32"/>
      <c r="H2001" s="31"/>
    </row>
    <row r="2002" spans="1:8">
      <c r="A2002" s="86"/>
      <c r="B2002" s="88" t="str">
        <f>IF(OR(ISERROR(VLOOKUP(LEFT(A2002,FIND(" ",A2002,1)),Actuacions!$A$10:$D$3010,4)),A2002=""),"",VLOOKUP(VALUE(LEFT(A2002,FIND(" ",A2002,1))),Actuacions!$A$10:$D$3010,4))</f>
        <v/>
      </c>
      <c r="C2002" s="89"/>
      <c r="D2002" s="89"/>
      <c r="E2002" s="31"/>
      <c r="F2002" s="31"/>
      <c r="G2002" s="32"/>
      <c r="H2002" s="31"/>
    </row>
    <row r="2003" spans="1:8">
      <c r="A2003" s="86"/>
      <c r="B2003" s="88" t="str">
        <f>IF(OR(ISERROR(VLOOKUP(LEFT(A2003,FIND(" ",A2003,1)),Actuacions!$A$10:$D$3010,4)),A2003=""),"",VLOOKUP(VALUE(LEFT(A2003,FIND(" ",A2003,1))),Actuacions!$A$10:$D$3010,4))</f>
        <v/>
      </c>
      <c r="C2003" s="89"/>
      <c r="D2003" s="89"/>
      <c r="E2003" s="31"/>
      <c r="F2003" s="31"/>
      <c r="G2003" s="32"/>
      <c r="H2003" s="31"/>
    </row>
    <row r="2004" spans="1:8">
      <c r="A2004" s="86"/>
      <c r="B2004" s="88" t="str">
        <f>IF(OR(ISERROR(VLOOKUP(LEFT(A2004,FIND(" ",A2004,1)),Actuacions!$A$10:$D$3010,4)),A2004=""),"",VLOOKUP(VALUE(LEFT(A2004,FIND(" ",A2004,1))),Actuacions!$A$10:$D$3010,4))</f>
        <v/>
      </c>
      <c r="C2004" s="89"/>
      <c r="D2004" s="89"/>
      <c r="E2004" s="31"/>
      <c r="F2004" s="31"/>
      <c r="G2004" s="32"/>
      <c r="H2004" s="31"/>
    </row>
    <row r="2005" spans="1:8">
      <c r="A2005" s="86"/>
      <c r="B2005" s="88" t="str">
        <f>IF(OR(ISERROR(VLOOKUP(LEFT(A2005,FIND(" ",A2005,1)),Actuacions!$A$10:$D$3010,4)),A2005=""),"",VLOOKUP(VALUE(LEFT(A2005,FIND(" ",A2005,1))),Actuacions!$A$10:$D$3010,4))</f>
        <v/>
      </c>
      <c r="C2005" s="89"/>
      <c r="D2005" s="89"/>
      <c r="E2005" s="31"/>
      <c r="F2005" s="31"/>
      <c r="G2005" s="32"/>
      <c r="H2005" s="31"/>
    </row>
    <row r="2006" spans="1:8">
      <c r="A2006" s="86"/>
      <c r="B2006" s="88" t="str">
        <f>IF(OR(ISERROR(VLOOKUP(LEFT(A2006,FIND(" ",A2006,1)),Actuacions!$A$10:$D$3010,4)),A2006=""),"",VLOOKUP(VALUE(LEFT(A2006,FIND(" ",A2006,1))),Actuacions!$A$10:$D$3010,4))</f>
        <v/>
      </c>
      <c r="C2006" s="89"/>
      <c r="D2006" s="89"/>
      <c r="E2006" s="31"/>
      <c r="F2006" s="31"/>
      <c r="G2006" s="32"/>
      <c r="H2006" s="31"/>
    </row>
    <row r="2007" spans="1:8">
      <c r="A2007" s="86"/>
      <c r="B2007" s="88" t="str">
        <f>IF(OR(ISERROR(VLOOKUP(LEFT(A2007,FIND(" ",A2007,1)),Actuacions!$A$10:$D$3010,4)),A2007=""),"",VLOOKUP(VALUE(LEFT(A2007,FIND(" ",A2007,1))),Actuacions!$A$10:$D$3010,4))</f>
        <v/>
      </c>
      <c r="C2007" s="89"/>
      <c r="D2007" s="89"/>
      <c r="E2007" s="31"/>
      <c r="F2007" s="31"/>
      <c r="G2007" s="32"/>
      <c r="H2007" s="31"/>
    </row>
    <row r="2008" spans="1:8">
      <c r="A2008" s="86"/>
      <c r="B2008" s="88" t="str">
        <f>IF(OR(ISERROR(VLOOKUP(LEFT(A2008,FIND(" ",A2008,1)),Actuacions!$A$10:$D$3010,4)),A2008=""),"",VLOOKUP(VALUE(LEFT(A2008,FIND(" ",A2008,1))),Actuacions!$A$10:$D$3010,4))</f>
        <v/>
      </c>
      <c r="C2008" s="89"/>
      <c r="D2008" s="89"/>
      <c r="E2008" s="31"/>
      <c r="F2008" s="31"/>
      <c r="G2008" s="32"/>
      <c r="H2008" s="31"/>
    </row>
    <row r="2009" spans="1:8">
      <c r="A2009" s="86"/>
      <c r="B2009" s="88" t="str">
        <f>IF(OR(ISERROR(VLOOKUP(LEFT(A2009,FIND(" ",A2009,1)),Actuacions!$A$10:$D$3010,4)),A2009=""),"",VLOOKUP(VALUE(LEFT(A2009,FIND(" ",A2009,1))),Actuacions!$A$10:$D$3010,4))</f>
        <v/>
      </c>
      <c r="C2009" s="89"/>
      <c r="D2009" s="89"/>
      <c r="E2009" s="31"/>
      <c r="F2009" s="31"/>
      <c r="G2009" s="32"/>
      <c r="H2009" s="31"/>
    </row>
    <row r="2010" spans="1:8">
      <c r="A2010" s="86"/>
      <c r="B2010" s="88" t="str">
        <f>IF(OR(ISERROR(VLOOKUP(LEFT(A2010,FIND(" ",A2010,1)),Actuacions!$A$10:$D$3010,4)),A2010=""),"",VLOOKUP(VALUE(LEFT(A2010,FIND(" ",A2010,1))),Actuacions!$A$10:$D$3010,4))</f>
        <v/>
      </c>
      <c r="C2010" s="89"/>
      <c r="D2010" s="89"/>
      <c r="E2010" s="31"/>
      <c r="F2010" s="31"/>
      <c r="G2010" s="32"/>
      <c r="H2010" s="31"/>
    </row>
    <row r="2011" spans="1:8">
      <c r="A2011" s="86"/>
      <c r="B2011" s="88" t="str">
        <f>IF(OR(ISERROR(VLOOKUP(LEFT(A2011,FIND(" ",A2011,1)),Actuacions!$A$10:$D$3010,4)),A2011=""),"",VLOOKUP(VALUE(LEFT(A2011,FIND(" ",A2011,1))),Actuacions!$A$10:$D$3010,4))</f>
        <v/>
      </c>
      <c r="C2011" s="89"/>
      <c r="D2011" s="89"/>
      <c r="E2011" s="31"/>
      <c r="F2011" s="31"/>
      <c r="G2011" s="32"/>
      <c r="H2011" s="31"/>
    </row>
    <row r="2012" spans="1:8">
      <c r="A2012" s="86"/>
      <c r="B2012" s="88" t="str">
        <f>IF(OR(ISERROR(VLOOKUP(LEFT(A2012,FIND(" ",A2012,1)),Actuacions!$A$10:$D$3010,4)),A2012=""),"",VLOOKUP(VALUE(LEFT(A2012,FIND(" ",A2012,1))),Actuacions!$A$10:$D$3010,4))</f>
        <v/>
      </c>
      <c r="C2012" s="89"/>
      <c r="D2012" s="89"/>
      <c r="E2012" s="31"/>
      <c r="F2012" s="31"/>
      <c r="G2012" s="32"/>
      <c r="H2012" s="31"/>
    </row>
    <row r="2013" spans="1:8">
      <c r="A2013" s="86"/>
      <c r="B2013" s="88" t="str">
        <f>IF(OR(ISERROR(VLOOKUP(LEFT(A2013,FIND(" ",A2013,1)),Actuacions!$A$10:$D$3010,4)),A2013=""),"",VLOOKUP(VALUE(LEFT(A2013,FIND(" ",A2013,1))),Actuacions!$A$10:$D$3010,4))</f>
        <v/>
      </c>
      <c r="C2013" s="89"/>
      <c r="D2013" s="89"/>
      <c r="E2013" s="31"/>
      <c r="F2013" s="31"/>
      <c r="G2013" s="32"/>
      <c r="H2013" s="31"/>
    </row>
    <row r="2014" spans="1:8">
      <c r="A2014" s="86"/>
      <c r="B2014" s="88" t="str">
        <f>IF(OR(ISERROR(VLOOKUP(LEFT(A2014,FIND(" ",A2014,1)),Actuacions!$A$10:$D$3010,4)),A2014=""),"",VLOOKUP(VALUE(LEFT(A2014,FIND(" ",A2014,1))),Actuacions!$A$10:$D$3010,4))</f>
        <v/>
      </c>
      <c r="C2014" s="89"/>
      <c r="D2014" s="89"/>
      <c r="E2014" s="31"/>
      <c r="F2014" s="31"/>
      <c r="G2014" s="32"/>
      <c r="H2014" s="31"/>
    </row>
    <row r="2015" spans="1:8">
      <c r="A2015" s="86"/>
      <c r="B2015" s="88" t="str">
        <f>IF(OR(ISERROR(VLOOKUP(LEFT(A2015,FIND(" ",A2015,1)),Actuacions!$A$10:$D$3010,4)),A2015=""),"",VLOOKUP(VALUE(LEFT(A2015,FIND(" ",A2015,1))),Actuacions!$A$10:$D$3010,4))</f>
        <v/>
      </c>
      <c r="C2015" s="89"/>
      <c r="D2015" s="89"/>
      <c r="E2015" s="31"/>
      <c r="F2015" s="31"/>
      <c r="G2015" s="32"/>
      <c r="H2015" s="31"/>
    </row>
    <row r="2016" spans="1:8">
      <c r="A2016" s="86"/>
      <c r="B2016" s="88" t="str">
        <f>IF(OR(ISERROR(VLOOKUP(LEFT(A2016,FIND(" ",A2016,1)),Actuacions!$A$10:$D$3010,4)),A2016=""),"",VLOOKUP(VALUE(LEFT(A2016,FIND(" ",A2016,1))),Actuacions!$A$10:$D$3010,4))</f>
        <v/>
      </c>
      <c r="C2016" s="89"/>
      <c r="D2016" s="89"/>
      <c r="E2016" s="31"/>
      <c r="F2016" s="31"/>
      <c r="G2016" s="32"/>
      <c r="H2016" s="31"/>
    </row>
    <row r="2017" spans="1:8">
      <c r="A2017" s="86"/>
      <c r="B2017" s="88" t="str">
        <f>IF(OR(ISERROR(VLOOKUP(LEFT(A2017,FIND(" ",A2017,1)),Actuacions!$A$10:$D$3010,4)),A2017=""),"",VLOOKUP(VALUE(LEFT(A2017,FIND(" ",A2017,1))),Actuacions!$A$10:$D$3010,4))</f>
        <v/>
      </c>
      <c r="C2017" s="89"/>
      <c r="D2017" s="89"/>
      <c r="E2017" s="31"/>
      <c r="F2017" s="31"/>
      <c r="G2017" s="32"/>
      <c r="H2017" s="31"/>
    </row>
    <row r="2018" spans="1:8">
      <c r="A2018" s="86"/>
      <c r="B2018" s="88" t="str">
        <f>IF(OR(ISERROR(VLOOKUP(LEFT(A2018,FIND(" ",A2018,1)),Actuacions!$A$10:$D$3010,4)),A2018=""),"",VLOOKUP(VALUE(LEFT(A2018,FIND(" ",A2018,1))),Actuacions!$A$10:$D$3010,4))</f>
        <v/>
      </c>
      <c r="C2018" s="89"/>
      <c r="D2018" s="89"/>
      <c r="E2018" s="31"/>
      <c r="F2018" s="31"/>
      <c r="G2018" s="32"/>
      <c r="H2018" s="31"/>
    </row>
    <row r="2019" spans="1:8">
      <c r="A2019" s="86"/>
      <c r="B2019" s="88" t="str">
        <f>IF(OR(ISERROR(VLOOKUP(LEFT(A2019,FIND(" ",A2019,1)),Actuacions!$A$10:$D$3010,4)),A2019=""),"",VLOOKUP(VALUE(LEFT(A2019,FIND(" ",A2019,1))),Actuacions!$A$10:$D$3010,4))</f>
        <v/>
      </c>
      <c r="C2019" s="89"/>
      <c r="D2019" s="89"/>
      <c r="E2019" s="31"/>
      <c r="F2019" s="31"/>
      <c r="G2019" s="32"/>
      <c r="H2019" s="31"/>
    </row>
    <row r="2020" spans="1:8">
      <c r="A2020" s="86"/>
      <c r="B2020" s="88" t="str">
        <f>IF(OR(ISERROR(VLOOKUP(LEFT(A2020,FIND(" ",A2020,1)),Actuacions!$A$10:$D$3010,4)),A2020=""),"",VLOOKUP(VALUE(LEFT(A2020,FIND(" ",A2020,1))),Actuacions!$A$10:$D$3010,4))</f>
        <v/>
      </c>
      <c r="C2020" s="89"/>
      <c r="D2020" s="89"/>
      <c r="E2020" s="31"/>
      <c r="F2020" s="31"/>
      <c r="G2020" s="32"/>
      <c r="H2020" s="31"/>
    </row>
    <row r="2021" spans="1:8">
      <c r="A2021" s="86"/>
      <c r="B2021" s="88" t="str">
        <f>IF(OR(ISERROR(VLOOKUP(LEFT(A2021,FIND(" ",A2021,1)),Actuacions!$A$10:$D$3010,4)),A2021=""),"",VLOOKUP(VALUE(LEFT(A2021,FIND(" ",A2021,1))),Actuacions!$A$10:$D$3010,4))</f>
        <v/>
      </c>
      <c r="C2021" s="89"/>
      <c r="D2021" s="89"/>
      <c r="E2021" s="31"/>
      <c r="F2021" s="31"/>
      <c r="G2021" s="32"/>
      <c r="H2021" s="31"/>
    </row>
    <row r="2022" spans="1:8">
      <c r="A2022" s="86"/>
      <c r="B2022" s="88" t="str">
        <f>IF(OR(ISERROR(VLOOKUP(LEFT(A2022,FIND(" ",A2022,1)),Actuacions!$A$10:$D$3010,4)),A2022=""),"",VLOOKUP(VALUE(LEFT(A2022,FIND(" ",A2022,1))),Actuacions!$A$10:$D$3010,4))</f>
        <v/>
      </c>
      <c r="C2022" s="89"/>
      <c r="D2022" s="89"/>
      <c r="E2022" s="31"/>
      <c r="F2022" s="31"/>
      <c r="G2022" s="32"/>
      <c r="H2022" s="31"/>
    </row>
    <row r="2023" spans="1:8">
      <c r="A2023" s="86"/>
      <c r="B2023" s="88" t="str">
        <f>IF(OR(ISERROR(VLOOKUP(LEFT(A2023,FIND(" ",A2023,1)),Actuacions!$A$10:$D$3010,4)),A2023=""),"",VLOOKUP(VALUE(LEFT(A2023,FIND(" ",A2023,1))),Actuacions!$A$10:$D$3010,4))</f>
        <v/>
      </c>
      <c r="C2023" s="89"/>
      <c r="D2023" s="89"/>
      <c r="E2023" s="31"/>
      <c r="F2023" s="31"/>
      <c r="G2023" s="32"/>
      <c r="H2023" s="31"/>
    </row>
    <row r="2024" spans="1:8">
      <c r="A2024" s="86"/>
      <c r="B2024" s="88" t="str">
        <f>IF(OR(ISERROR(VLOOKUP(LEFT(A2024,FIND(" ",A2024,1)),Actuacions!$A$10:$D$3010,4)),A2024=""),"",VLOOKUP(VALUE(LEFT(A2024,FIND(" ",A2024,1))),Actuacions!$A$10:$D$3010,4))</f>
        <v/>
      </c>
      <c r="C2024" s="89"/>
      <c r="D2024" s="89"/>
      <c r="E2024" s="31"/>
      <c r="F2024" s="31"/>
      <c r="G2024" s="32"/>
      <c r="H2024" s="31"/>
    </row>
    <row r="2025" spans="1:8">
      <c r="A2025" s="86"/>
      <c r="B2025" s="88" t="str">
        <f>IF(OR(ISERROR(VLOOKUP(LEFT(A2025,FIND(" ",A2025,1)),Actuacions!$A$10:$D$3010,4)),A2025=""),"",VLOOKUP(VALUE(LEFT(A2025,FIND(" ",A2025,1))),Actuacions!$A$10:$D$3010,4))</f>
        <v/>
      </c>
      <c r="C2025" s="89"/>
      <c r="D2025" s="89"/>
      <c r="E2025" s="31"/>
      <c r="F2025" s="31"/>
      <c r="G2025" s="32"/>
      <c r="H2025" s="31"/>
    </row>
    <row r="2026" spans="1:8">
      <c r="A2026" s="86"/>
      <c r="B2026" s="88" t="str">
        <f>IF(OR(ISERROR(VLOOKUP(LEFT(A2026,FIND(" ",A2026,1)),Actuacions!$A$10:$D$3010,4)),A2026=""),"",VLOOKUP(VALUE(LEFT(A2026,FIND(" ",A2026,1))),Actuacions!$A$10:$D$3010,4))</f>
        <v/>
      </c>
      <c r="C2026" s="89"/>
      <c r="D2026" s="89"/>
      <c r="E2026" s="31"/>
      <c r="F2026" s="31"/>
      <c r="G2026" s="32"/>
      <c r="H2026" s="31"/>
    </row>
    <row r="2027" spans="1:8">
      <c r="A2027" s="86"/>
      <c r="B2027" s="88" t="str">
        <f>IF(OR(ISERROR(VLOOKUP(LEFT(A2027,FIND(" ",A2027,1)),Actuacions!$A$10:$D$3010,4)),A2027=""),"",VLOOKUP(VALUE(LEFT(A2027,FIND(" ",A2027,1))),Actuacions!$A$10:$D$3010,4))</f>
        <v/>
      </c>
      <c r="C2027" s="89"/>
      <c r="D2027" s="89"/>
      <c r="E2027" s="31"/>
      <c r="F2027" s="31"/>
      <c r="G2027" s="32"/>
      <c r="H2027" s="31"/>
    </row>
    <row r="2028" spans="1:8">
      <c r="A2028" s="86"/>
      <c r="B2028" s="88" t="str">
        <f>IF(OR(ISERROR(VLOOKUP(LEFT(A2028,FIND(" ",A2028,1)),Actuacions!$A$10:$D$3010,4)),A2028=""),"",VLOOKUP(VALUE(LEFT(A2028,FIND(" ",A2028,1))),Actuacions!$A$10:$D$3010,4))</f>
        <v/>
      </c>
      <c r="C2028" s="89"/>
      <c r="D2028" s="89"/>
      <c r="E2028" s="31"/>
      <c r="F2028" s="31"/>
      <c r="G2028" s="32"/>
      <c r="H2028" s="31"/>
    </row>
    <row r="2029" spans="1:8">
      <c r="A2029" s="86"/>
      <c r="B2029" s="88" t="str">
        <f>IF(OR(ISERROR(VLOOKUP(LEFT(A2029,FIND(" ",A2029,1)),Actuacions!$A$10:$D$3010,4)),A2029=""),"",VLOOKUP(VALUE(LEFT(A2029,FIND(" ",A2029,1))),Actuacions!$A$10:$D$3010,4))</f>
        <v/>
      </c>
      <c r="C2029" s="89"/>
      <c r="D2029" s="89"/>
      <c r="E2029" s="31"/>
      <c r="F2029" s="31"/>
      <c r="G2029" s="32"/>
      <c r="H2029" s="31"/>
    </row>
    <row r="2030" spans="1:8">
      <c r="A2030" s="86"/>
      <c r="B2030" s="88" t="str">
        <f>IF(OR(ISERROR(VLOOKUP(LEFT(A2030,FIND(" ",A2030,1)),Actuacions!$A$10:$D$3010,4)),A2030=""),"",VLOOKUP(VALUE(LEFT(A2030,FIND(" ",A2030,1))),Actuacions!$A$10:$D$3010,4))</f>
        <v/>
      </c>
      <c r="C2030" s="89"/>
      <c r="D2030" s="89"/>
      <c r="E2030" s="31"/>
      <c r="F2030" s="31"/>
      <c r="G2030" s="32"/>
      <c r="H2030" s="31"/>
    </row>
    <row r="2031" spans="1:8">
      <c r="A2031" s="86"/>
      <c r="B2031" s="88" t="str">
        <f>IF(OR(ISERROR(VLOOKUP(LEFT(A2031,FIND(" ",A2031,1)),Actuacions!$A$10:$D$3010,4)),A2031=""),"",VLOOKUP(VALUE(LEFT(A2031,FIND(" ",A2031,1))),Actuacions!$A$10:$D$3010,4))</f>
        <v/>
      </c>
      <c r="C2031" s="89"/>
      <c r="D2031" s="89"/>
      <c r="E2031" s="31"/>
      <c r="F2031" s="31"/>
      <c r="G2031" s="32"/>
      <c r="H2031" s="31"/>
    </row>
    <row r="2032" spans="1:8">
      <c r="A2032" s="86"/>
      <c r="B2032" s="88" t="str">
        <f>IF(OR(ISERROR(VLOOKUP(LEFT(A2032,FIND(" ",A2032,1)),Actuacions!$A$10:$D$3010,4)),A2032=""),"",VLOOKUP(VALUE(LEFT(A2032,FIND(" ",A2032,1))),Actuacions!$A$10:$D$3010,4))</f>
        <v/>
      </c>
      <c r="C2032" s="89"/>
      <c r="D2032" s="89"/>
      <c r="E2032" s="31"/>
      <c r="F2032" s="31"/>
      <c r="G2032" s="32"/>
      <c r="H2032" s="31"/>
    </row>
    <row r="2033" spans="1:8">
      <c r="A2033" s="86"/>
      <c r="B2033" s="88" t="str">
        <f>IF(OR(ISERROR(VLOOKUP(LEFT(A2033,FIND(" ",A2033,1)),Actuacions!$A$10:$D$3010,4)),A2033=""),"",VLOOKUP(VALUE(LEFT(A2033,FIND(" ",A2033,1))),Actuacions!$A$10:$D$3010,4))</f>
        <v/>
      </c>
      <c r="C2033" s="89"/>
      <c r="D2033" s="89"/>
      <c r="E2033" s="31"/>
      <c r="F2033" s="31"/>
      <c r="G2033" s="32"/>
      <c r="H2033" s="31"/>
    </row>
    <row r="2034" spans="1:8">
      <c r="A2034" s="86"/>
      <c r="B2034" s="88" t="str">
        <f>IF(OR(ISERROR(VLOOKUP(LEFT(A2034,FIND(" ",A2034,1)),Actuacions!$A$10:$D$3010,4)),A2034=""),"",VLOOKUP(VALUE(LEFT(A2034,FIND(" ",A2034,1))),Actuacions!$A$10:$D$3010,4))</f>
        <v/>
      </c>
      <c r="C2034" s="89"/>
      <c r="D2034" s="89"/>
      <c r="E2034" s="31"/>
      <c r="F2034" s="31"/>
      <c r="G2034" s="32"/>
      <c r="H2034" s="31"/>
    </row>
    <row r="2035" spans="1:8">
      <c r="A2035" s="86"/>
      <c r="B2035" s="88" t="str">
        <f>IF(OR(ISERROR(VLOOKUP(LEFT(A2035,FIND(" ",A2035,1)),Actuacions!$A$10:$D$3010,4)),A2035=""),"",VLOOKUP(VALUE(LEFT(A2035,FIND(" ",A2035,1))),Actuacions!$A$10:$D$3010,4))</f>
        <v/>
      </c>
      <c r="C2035" s="89"/>
      <c r="D2035" s="89"/>
      <c r="E2035" s="31"/>
      <c r="F2035" s="31"/>
      <c r="G2035" s="32"/>
      <c r="H2035" s="31"/>
    </row>
    <row r="2036" spans="1:8">
      <c r="A2036" s="86"/>
      <c r="B2036" s="88" t="str">
        <f>IF(OR(ISERROR(VLOOKUP(LEFT(A2036,FIND(" ",A2036,1)),Actuacions!$A$10:$D$3010,4)),A2036=""),"",VLOOKUP(VALUE(LEFT(A2036,FIND(" ",A2036,1))),Actuacions!$A$10:$D$3010,4))</f>
        <v/>
      </c>
      <c r="C2036" s="89"/>
      <c r="D2036" s="89"/>
      <c r="E2036" s="31"/>
      <c r="F2036" s="31"/>
      <c r="G2036" s="32"/>
      <c r="H2036" s="31"/>
    </row>
    <row r="2037" spans="1:8">
      <c r="A2037" s="86"/>
      <c r="B2037" s="88" t="str">
        <f>IF(OR(ISERROR(VLOOKUP(LEFT(A2037,FIND(" ",A2037,1)),Actuacions!$A$10:$D$3010,4)),A2037=""),"",VLOOKUP(VALUE(LEFT(A2037,FIND(" ",A2037,1))),Actuacions!$A$10:$D$3010,4))</f>
        <v/>
      </c>
      <c r="C2037" s="89"/>
      <c r="D2037" s="89"/>
      <c r="E2037" s="31"/>
      <c r="F2037" s="31"/>
      <c r="G2037" s="32"/>
      <c r="H2037" s="31"/>
    </row>
    <row r="2038" spans="1:8">
      <c r="A2038" s="86"/>
      <c r="B2038" s="88" t="str">
        <f>IF(OR(ISERROR(VLOOKUP(LEFT(A2038,FIND(" ",A2038,1)),Actuacions!$A$10:$D$3010,4)),A2038=""),"",VLOOKUP(VALUE(LEFT(A2038,FIND(" ",A2038,1))),Actuacions!$A$10:$D$3010,4))</f>
        <v/>
      </c>
      <c r="C2038" s="89"/>
      <c r="D2038" s="89"/>
      <c r="E2038" s="31"/>
      <c r="F2038" s="31"/>
      <c r="G2038" s="32"/>
      <c r="H2038" s="31"/>
    </row>
    <row r="2039" spans="1:8">
      <c r="A2039" s="86"/>
      <c r="B2039" s="88" t="str">
        <f>IF(OR(ISERROR(VLOOKUP(LEFT(A2039,FIND(" ",A2039,1)),Actuacions!$A$10:$D$3010,4)),A2039=""),"",VLOOKUP(VALUE(LEFT(A2039,FIND(" ",A2039,1))),Actuacions!$A$10:$D$3010,4))</f>
        <v/>
      </c>
      <c r="C2039" s="89"/>
      <c r="D2039" s="89"/>
      <c r="E2039" s="31"/>
      <c r="F2039" s="31"/>
      <c r="G2039" s="32"/>
      <c r="H2039" s="31"/>
    </row>
    <row r="2040" spans="1:8">
      <c r="A2040" s="86"/>
      <c r="B2040" s="88" t="str">
        <f>IF(OR(ISERROR(VLOOKUP(LEFT(A2040,FIND(" ",A2040,1)),Actuacions!$A$10:$D$3010,4)),A2040=""),"",VLOOKUP(VALUE(LEFT(A2040,FIND(" ",A2040,1))),Actuacions!$A$10:$D$3010,4))</f>
        <v/>
      </c>
      <c r="C2040" s="89"/>
      <c r="D2040" s="89"/>
      <c r="E2040" s="31"/>
      <c r="F2040" s="31"/>
      <c r="G2040" s="32"/>
      <c r="H2040" s="31"/>
    </row>
    <row r="2041" spans="1:8">
      <c r="A2041" s="86"/>
      <c r="B2041" s="88" t="str">
        <f>IF(OR(ISERROR(VLOOKUP(LEFT(A2041,FIND(" ",A2041,1)),Actuacions!$A$10:$D$3010,4)),A2041=""),"",VLOOKUP(VALUE(LEFT(A2041,FIND(" ",A2041,1))),Actuacions!$A$10:$D$3010,4))</f>
        <v/>
      </c>
      <c r="C2041" s="89"/>
      <c r="D2041" s="89"/>
      <c r="E2041" s="31"/>
      <c r="F2041" s="31"/>
      <c r="G2041" s="32"/>
      <c r="H2041" s="31"/>
    </row>
    <row r="2042" spans="1:8">
      <c r="A2042" s="86"/>
      <c r="B2042" s="88" t="str">
        <f>IF(OR(ISERROR(VLOOKUP(LEFT(A2042,FIND(" ",A2042,1)),Actuacions!$A$10:$D$3010,4)),A2042=""),"",VLOOKUP(VALUE(LEFT(A2042,FIND(" ",A2042,1))),Actuacions!$A$10:$D$3010,4))</f>
        <v/>
      </c>
      <c r="C2042" s="89"/>
      <c r="D2042" s="89"/>
      <c r="E2042" s="31"/>
      <c r="F2042" s="31"/>
      <c r="G2042" s="32"/>
      <c r="H2042" s="31"/>
    </row>
    <row r="2043" spans="1:8">
      <c r="A2043" s="86"/>
      <c r="B2043" s="88" t="str">
        <f>IF(OR(ISERROR(VLOOKUP(LEFT(A2043,FIND(" ",A2043,1)),Actuacions!$A$10:$D$3010,4)),A2043=""),"",VLOOKUP(VALUE(LEFT(A2043,FIND(" ",A2043,1))),Actuacions!$A$10:$D$3010,4))</f>
        <v/>
      </c>
      <c r="C2043" s="89"/>
      <c r="D2043" s="89"/>
      <c r="E2043" s="31"/>
      <c r="F2043" s="31"/>
      <c r="G2043" s="32"/>
      <c r="H2043" s="31"/>
    </row>
    <row r="2044" spans="1:8">
      <c r="A2044" s="86"/>
      <c r="B2044" s="88" t="str">
        <f>IF(OR(ISERROR(VLOOKUP(LEFT(A2044,FIND(" ",A2044,1)),Actuacions!$A$10:$D$3010,4)),A2044=""),"",VLOOKUP(VALUE(LEFT(A2044,FIND(" ",A2044,1))),Actuacions!$A$10:$D$3010,4))</f>
        <v/>
      </c>
      <c r="C2044" s="89"/>
      <c r="D2044" s="89"/>
      <c r="E2044" s="31"/>
      <c r="F2044" s="31"/>
      <c r="G2044" s="32"/>
      <c r="H2044" s="31"/>
    </row>
    <row r="2045" spans="1:8">
      <c r="A2045" s="86"/>
      <c r="B2045" s="88" t="str">
        <f>IF(OR(ISERROR(VLOOKUP(LEFT(A2045,FIND(" ",A2045,1)),Actuacions!$A$10:$D$3010,4)),A2045=""),"",VLOOKUP(VALUE(LEFT(A2045,FIND(" ",A2045,1))),Actuacions!$A$10:$D$3010,4))</f>
        <v/>
      </c>
      <c r="C2045" s="89"/>
      <c r="D2045" s="89"/>
      <c r="E2045" s="31"/>
      <c r="F2045" s="31"/>
      <c r="G2045" s="32"/>
      <c r="H2045" s="31"/>
    </row>
    <row r="2046" spans="1:8">
      <c r="A2046" s="86"/>
      <c r="B2046" s="88" t="str">
        <f>IF(OR(ISERROR(VLOOKUP(LEFT(A2046,FIND(" ",A2046,1)),Actuacions!$A$10:$D$3010,4)),A2046=""),"",VLOOKUP(VALUE(LEFT(A2046,FIND(" ",A2046,1))),Actuacions!$A$10:$D$3010,4))</f>
        <v/>
      </c>
      <c r="C2046" s="89"/>
      <c r="D2046" s="89"/>
      <c r="E2046" s="31"/>
      <c r="F2046" s="31"/>
      <c r="G2046" s="32"/>
      <c r="H2046" s="31"/>
    </row>
    <row r="2047" spans="1:8">
      <c r="A2047" s="86"/>
      <c r="B2047" s="88" t="str">
        <f>IF(OR(ISERROR(VLOOKUP(LEFT(A2047,FIND(" ",A2047,1)),Actuacions!$A$10:$D$3010,4)),A2047=""),"",VLOOKUP(VALUE(LEFT(A2047,FIND(" ",A2047,1))),Actuacions!$A$10:$D$3010,4))</f>
        <v/>
      </c>
      <c r="C2047" s="89"/>
      <c r="D2047" s="89"/>
      <c r="E2047" s="31"/>
      <c r="F2047" s="31"/>
      <c r="G2047" s="32"/>
      <c r="H2047" s="31"/>
    </row>
    <row r="2048" spans="1:8">
      <c r="A2048" s="86"/>
      <c r="B2048" s="88" t="str">
        <f>IF(OR(ISERROR(VLOOKUP(LEFT(A2048,FIND(" ",A2048,1)),Actuacions!$A$10:$D$3010,4)),A2048=""),"",VLOOKUP(VALUE(LEFT(A2048,FIND(" ",A2048,1))),Actuacions!$A$10:$D$3010,4))</f>
        <v/>
      </c>
      <c r="C2048" s="89"/>
      <c r="D2048" s="89"/>
      <c r="E2048" s="31"/>
      <c r="F2048" s="31"/>
      <c r="G2048" s="32"/>
      <c r="H2048" s="31"/>
    </row>
    <row r="2049" spans="1:8">
      <c r="A2049" s="86"/>
      <c r="B2049" s="88" t="str">
        <f>IF(OR(ISERROR(VLOOKUP(LEFT(A2049,FIND(" ",A2049,1)),Actuacions!$A$10:$D$3010,4)),A2049=""),"",VLOOKUP(VALUE(LEFT(A2049,FIND(" ",A2049,1))),Actuacions!$A$10:$D$3010,4))</f>
        <v/>
      </c>
      <c r="C2049" s="89"/>
      <c r="D2049" s="89"/>
      <c r="E2049" s="31"/>
      <c r="F2049" s="31"/>
      <c r="G2049" s="32"/>
      <c r="H2049" s="31"/>
    </row>
    <row r="2050" spans="1:8">
      <c r="A2050" s="86"/>
      <c r="B2050" s="88" t="str">
        <f>IF(OR(ISERROR(VLOOKUP(LEFT(A2050,FIND(" ",A2050,1)),Actuacions!$A$10:$D$3010,4)),A2050=""),"",VLOOKUP(VALUE(LEFT(A2050,FIND(" ",A2050,1))),Actuacions!$A$10:$D$3010,4))</f>
        <v/>
      </c>
      <c r="C2050" s="89"/>
      <c r="D2050" s="89"/>
      <c r="E2050" s="31"/>
      <c r="F2050" s="31"/>
      <c r="G2050" s="32"/>
      <c r="H2050" s="31"/>
    </row>
    <row r="2051" spans="1:8">
      <c r="A2051" s="86"/>
      <c r="B2051" s="88" t="str">
        <f>IF(OR(ISERROR(VLOOKUP(LEFT(A2051,FIND(" ",A2051,1)),Actuacions!$A$10:$D$3010,4)),A2051=""),"",VLOOKUP(VALUE(LEFT(A2051,FIND(" ",A2051,1))),Actuacions!$A$10:$D$3010,4))</f>
        <v/>
      </c>
      <c r="C2051" s="89"/>
      <c r="D2051" s="89"/>
      <c r="E2051" s="31"/>
      <c r="F2051" s="31"/>
      <c r="G2051" s="32"/>
      <c r="H2051" s="31"/>
    </row>
    <row r="2052" spans="1:8">
      <c r="A2052" s="86"/>
      <c r="B2052" s="88" t="str">
        <f>IF(OR(ISERROR(VLOOKUP(LEFT(A2052,FIND(" ",A2052,1)),Actuacions!$A$10:$D$3010,4)),A2052=""),"",VLOOKUP(VALUE(LEFT(A2052,FIND(" ",A2052,1))),Actuacions!$A$10:$D$3010,4))</f>
        <v/>
      </c>
      <c r="C2052" s="89"/>
      <c r="D2052" s="89"/>
      <c r="E2052" s="31"/>
      <c r="F2052" s="31"/>
      <c r="G2052" s="32"/>
      <c r="H2052" s="31"/>
    </row>
    <row r="2053" spans="1:8">
      <c r="A2053" s="86"/>
      <c r="B2053" s="88" t="str">
        <f>IF(OR(ISERROR(VLOOKUP(LEFT(A2053,FIND(" ",A2053,1)),Actuacions!$A$10:$D$3010,4)),A2053=""),"",VLOOKUP(VALUE(LEFT(A2053,FIND(" ",A2053,1))),Actuacions!$A$10:$D$3010,4))</f>
        <v/>
      </c>
      <c r="C2053" s="89"/>
      <c r="D2053" s="89"/>
      <c r="E2053" s="31"/>
      <c r="F2053" s="31"/>
      <c r="G2053" s="32"/>
      <c r="H2053" s="31"/>
    </row>
    <row r="2054" spans="1:8">
      <c r="A2054" s="86"/>
      <c r="B2054" s="88" t="str">
        <f>IF(OR(ISERROR(VLOOKUP(LEFT(A2054,FIND(" ",A2054,1)),Actuacions!$A$10:$D$3010,4)),A2054=""),"",VLOOKUP(VALUE(LEFT(A2054,FIND(" ",A2054,1))),Actuacions!$A$10:$D$3010,4))</f>
        <v/>
      </c>
      <c r="C2054" s="89"/>
      <c r="D2054" s="89"/>
      <c r="E2054" s="31"/>
      <c r="F2054" s="31"/>
      <c r="G2054" s="32"/>
      <c r="H2054" s="31"/>
    </row>
    <row r="2055" spans="1:8">
      <c r="A2055" s="86"/>
      <c r="B2055" s="88" t="str">
        <f>IF(OR(ISERROR(VLOOKUP(LEFT(A2055,FIND(" ",A2055,1)),Actuacions!$A$10:$D$3010,4)),A2055=""),"",VLOOKUP(VALUE(LEFT(A2055,FIND(" ",A2055,1))),Actuacions!$A$10:$D$3010,4))</f>
        <v/>
      </c>
      <c r="C2055" s="89"/>
      <c r="D2055" s="89"/>
      <c r="E2055" s="31"/>
      <c r="F2055" s="31"/>
      <c r="G2055" s="32"/>
      <c r="H2055" s="31"/>
    </row>
    <row r="2056" spans="1:8">
      <c r="A2056" s="86"/>
      <c r="B2056" s="88" t="str">
        <f>IF(OR(ISERROR(VLOOKUP(LEFT(A2056,FIND(" ",A2056,1)),Actuacions!$A$10:$D$3010,4)),A2056=""),"",VLOOKUP(VALUE(LEFT(A2056,FIND(" ",A2056,1))),Actuacions!$A$10:$D$3010,4))</f>
        <v/>
      </c>
      <c r="C2056" s="89"/>
      <c r="D2056" s="89"/>
      <c r="E2056" s="31"/>
      <c r="F2056" s="31"/>
      <c r="G2056" s="32"/>
      <c r="H2056" s="31"/>
    </row>
    <row r="2057" spans="1:8">
      <c r="A2057" s="86"/>
      <c r="B2057" s="88" t="str">
        <f>IF(OR(ISERROR(VLOOKUP(LEFT(A2057,FIND(" ",A2057,1)),Actuacions!$A$10:$D$3010,4)),A2057=""),"",VLOOKUP(VALUE(LEFT(A2057,FIND(" ",A2057,1))),Actuacions!$A$10:$D$3010,4))</f>
        <v/>
      </c>
      <c r="C2057" s="89"/>
      <c r="D2057" s="89"/>
      <c r="E2057" s="31"/>
      <c r="F2057" s="31"/>
      <c r="G2057" s="32"/>
      <c r="H2057" s="31"/>
    </row>
    <row r="2058" spans="1:8">
      <c r="A2058" s="86"/>
      <c r="B2058" s="88" t="str">
        <f>IF(OR(ISERROR(VLOOKUP(LEFT(A2058,FIND(" ",A2058,1)),Actuacions!$A$10:$D$3010,4)),A2058=""),"",VLOOKUP(VALUE(LEFT(A2058,FIND(" ",A2058,1))),Actuacions!$A$10:$D$3010,4))</f>
        <v/>
      </c>
      <c r="C2058" s="89"/>
      <c r="D2058" s="89"/>
      <c r="E2058" s="31"/>
      <c r="F2058" s="31"/>
      <c r="G2058" s="32"/>
      <c r="H2058" s="31"/>
    </row>
    <row r="2059" spans="1:8">
      <c r="A2059" s="86"/>
      <c r="B2059" s="88" t="str">
        <f>IF(OR(ISERROR(VLOOKUP(LEFT(A2059,FIND(" ",A2059,1)),Actuacions!$A$10:$D$3010,4)),A2059=""),"",VLOOKUP(VALUE(LEFT(A2059,FIND(" ",A2059,1))),Actuacions!$A$10:$D$3010,4))</f>
        <v/>
      </c>
      <c r="C2059" s="89"/>
      <c r="D2059" s="89"/>
      <c r="E2059" s="31"/>
      <c r="F2059" s="31"/>
      <c r="G2059" s="32"/>
      <c r="H2059" s="31"/>
    </row>
    <row r="2060" spans="1:8">
      <c r="A2060" s="86"/>
      <c r="B2060" s="88" t="str">
        <f>IF(OR(ISERROR(VLOOKUP(LEFT(A2060,FIND(" ",A2060,1)),Actuacions!$A$10:$D$3010,4)),A2060=""),"",VLOOKUP(VALUE(LEFT(A2060,FIND(" ",A2060,1))),Actuacions!$A$10:$D$3010,4))</f>
        <v/>
      </c>
      <c r="C2060" s="89"/>
      <c r="D2060" s="89"/>
      <c r="E2060" s="31"/>
      <c r="F2060" s="31"/>
      <c r="G2060" s="32"/>
      <c r="H2060" s="31"/>
    </row>
    <row r="2061" spans="1:8">
      <c r="A2061" s="86"/>
      <c r="B2061" s="88" t="str">
        <f>IF(OR(ISERROR(VLOOKUP(LEFT(A2061,FIND(" ",A2061,1)),Actuacions!$A$10:$D$3010,4)),A2061=""),"",VLOOKUP(VALUE(LEFT(A2061,FIND(" ",A2061,1))),Actuacions!$A$10:$D$3010,4))</f>
        <v/>
      </c>
      <c r="C2061" s="89"/>
      <c r="D2061" s="89"/>
      <c r="E2061" s="31"/>
      <c r="F2061" s="31"/>
      <c r="G2061" s="32"/>
      <c r="H2061" s="31"/>
    </row>
    <row r="2062" spans="1:8">
      <c r="A2062" s="86"/>
      <c r="B2062" s="88" t="str">
        <f>IF(OR(ISERROR(VLOOKUP(LEFT(A2062,FIND(" ",A2062,1)),Actuacions!$A$10:$D$3010,4)),A2062=""),"",VLOOKUP(VALUE(LEFT(A2062,FIND(" ",A2062,1))),Actuacions!$A$10:$D$3010,4))</f>
        <v/>
      </c>
      <c r="C2062" s="89"/>
      <c r="D2062" s="89"/>
      <c r="E2062" s="31"/>
      <c r="F2062" s="31"/>
      <c r="G2062" s="32"/>
      <c r="H2062" s="31"/>
    </row>
    <row r="2063" spans="1:8">
      <c r="A2063" s="86"/>
      <c r="B2063" s="88" t="str">
        <f>IF(OR(ISERROR(VLOOKUP(LEFT(A2063,FIND(" ",A2063,1)),Actuacions!$A$10:$D$3010,4)),A2063=""),"",VLOOKUP(VALUE(LEFT(A2063,FIND(" ",A2063,1))),Actuacions!$A$10:$D$3010,4))</f>
        <v/>
      </c>
      <c r="C2063" s="89"/>
      <c r="D2063" s="89"/>
      <c r="E2063" s="31"/>
      <c r="F2063" s="31"/>
      <c r="G2063" s="32"/>
      <c r="H2063" s="31"/>
    </row>
    <row r="2064" spans="1:8">
      <c r="A2064" s="86"/>
      <c r="B2064" s="88" t="str">
        <f>IF(OR(ISERROR(VLOOKUP(LEFT(A2064,FIND(" ",A2064,1)),Actuacions!$A$10:$D$3010,4)),A2064=""),"",VLOOKUP(VALUE(LEFT(A2064,FIND(" ",A2064,1))),Actuacions!$A$10:$D$3010,4))</f>
        <v/>
      </c>
      <c r="C2064" s="89"/>
      <c r="D2064" s="89"/>
      <c r="E2064" s="31"/>
      <c r="F2064" s="31"/>
      <c r="G2064" s="32"/>
      <c r="H2064" s="31"/>
    </row>
    <row r="2065" spans="1:8">
      <c r="A2065" s="86"/>
      <c r="B2065" s="88" t="str">
        <f>IF(OR(ISERROR(VLOOKUP(LEFT(A2065,FIND(" ",A2065,1)),Actuacions!$A$10:$D$3010,4)),A2065=""),"",VLOOKUP(VALUE(LEFT(A2065,FIND(" ",A2065,1))),Actuacions!$A$10:$D$3010,4))</f>
        <v/>
      </c>
      <c r="C2065" s="89"/>
      <c r="D2065" s="89"/>
      <c r="E2065" s="31"/>
      <c r="F2065" s="31"/>
      <c r="G2065" s="32"/>
      <c r="H2065" s="31"/>
    </row>
    <row r="2066" spans="1:8">
      <c r="A2066" s="86"/>
      <c r="B2066" s="88" t="str">
        <f>IF(OR(ISERROR(VLOOKUP(LEFT(A2066,FIND(" ",A2066,1)),Actuacions!$A$10:$D$3010,4)),A2066=""),"",VLOOKUP(VALUE(LEFT(A2066,FIND(" ",A2066,1))),Actuacions!$A$10:$D$3010,4))</f>
        <v/>
      </c>
      <c r="C2066" s="89"/>
      <c r="D2066" s="89"/>
      <c r="E2066" s="31"/>
      <c r="F2066" s="31"/>
      <c r="G2066" s="32"/>
      <c r="H2066" s="31"/>
    </row>
    <row r="2067" spans="1:8">
      <c r="A2067" s="86"/>
      <c r="B2067" s="88" t="str">
        <f>IF(OR(ISERROR(VLOOKUP(LEFT(A2067,FIND(" ",A2067,1)),Actuacions!$A$10:$D$3010,4)),A2067=""),"",VLOOKUP(VALUE(LEFT(A2067,FIND(" ",A2067,1))),Actuacions!$A$10:$D$3010,4))</f>
        <v/>
      </c>
      <c r="C2067" s="89"/>
      <c r="D2067" s="89"/>
      <c r="E2067" s="31"/>
      <c r="F2067" s="31"/>
      <c r="G2067" s="32"/>
      <c r="H2067" s="31"/>
    </row>
    <row r="2068" spans="1:8">
      <c r="A2068" s="86"/>
      <c r="B2068" s="88" t="str">
        <f>IF(OR(ISERROR(VLOOKUP(LEFT(A2068,FIND(" ",A2068,1)),Actuacions!$A$10:$D$3010,4)),A2068=""),"",VLOOKUP(VALUE(LEFT(A2068,FIND(" ",A2068,1))),Actuacions!$A$10:$D$3010,4))</f>
        <v/>
      </c>
      <c r="C2068" s="89"/>
      <c r="D2068" s="89"/>
      <c r="E2068" s="31"/>
      <c r="F2068" s="31"/>
      <c r="G2068" s="32"/>
      <c r="H2068" s="31"/>
    </row>
    <row r="2069" spans="1:8">
      <c r="A2069" s="86"/>
      <c r="B2069" s="88" t="str">
        <f>IF(OR(ISERROR(VLOOKUP(LEFT(A2069,FIND(" ",A2069,1)),Actuacions!$A$10:$D$3010,4)),A2069=""),"",VLOOKUP(VALUE(LEFT(A2069,FIND(" ",A2069,1))),Actuacions!$A$10:$D$3010,4))</f>
        <v/>
      </c>
      <c r="C2069" s="89"/>
      <c r="D2069" s="89"/>
      <c r="E2069" s="31"/>
      <c r="F2069" s="31"/>
      <c r="G2069" s="32"/>
      <c r="H2069" s="31"/>
    </row>
    <row r="2070" spans="1:8">
      <c r="A2070" s="86"/>
      <c r="B2070" s="88" t="str">
        <f>IF(OR(ISERROR(VLOOKUP(LEFT(A2070,FIND(" ",A2070,1)),Actuacions!$A$10:$D$3010,4)),A2070=""),"",VLOOKUP(VALUE(LEFT(A2070,FIND(" ",A2070,1))),Actuacions!$A$10:$D$3010,4))</f>
        <v/>
      </c>
      <c r="C2070" s="89"/>
      <c r="D2070" s="89"/>
      <c r="E2070" s="31"/>
      <c r="F2070" s="31"/>
      <c r="G2070" s="32"/>
      <c r="H2070" s="31"/>
    </row>
    <row r="2071" spans="1:8">
      <c r="A2071" s="86"/>
      <c r="B2071" s="88" t="str">
        <f>IF(OR(ISERROR(VLOOKUP(LEFT(A2071,FIND(" ",A2071,1)),Actuacions!$A$10:$D$3010,4)),A2071=""),"",VLOOKUP(VALUE(LEFT(A2071,FIND(" ",A2071,1))),Actuacions!$A$10:$D$3010,4))</f>
        <v/>
      </c>
      <c r="C2071" s="89"/>
      <c r="D2071" s="89"/>
      <c r="E2071" s="31"/>
      <c r="F2071" s="31"/>
      <c r="G2071" s="32"/>
      <c r="H2071" s="31"/>
    </row>
    <row r="2072" spans="1:8">
      <c r="A2072" s="86"/>
      <c r="B2072" s="88" t="str">
        <f>IF(OR(ISERROR(VLOOKUP(LEFT(A2072,FIND(" ",A2072,1)),Actuacions!$A$10:$D$3010,4)),A2072=""),"",VLOOKUP(VALUE(LEFT(A2072,FIND(" ",A2072,1))),Actuacions!$A$10:$D$3010,4))</f>
        <v/>
      </c>
      <c r="C2072" s="89"/>
      <c r="D2072" s="89"/>
      <c r="E2072" s="31"/>
      <c r="F2072" s="31"/>
      <c r="G2072" s="32"/>
      <c r="H2072" s="31"/>
    </row>
    <row r="2073" spans="1:8">
      <c r="A2073" s="86"/>
      <c r="B2073" s="88" t="str">
        <f>IF(OR(ISERROR(VLOOKUP(LEFT(A2073,FIND(" ",A2073,1)),Actuacions!$A$10:$D$3010,4)),A2073=""),"",VLOOKUP(VALUE(LEFT(A2073,FIND(" ",A2073,1))),Actuacions!$A$10:$D$3010,4))</f>
        <v/>
      </c>
      <c r="C2073" s="89"/>
      <c r="D2073" s="89"/>
      <c r="E2073" s="31"/>
      <c r="F2073" s="31"/>
      <c r="G2073" s="32"/>
      <c r="H2073" s="31"/>
    </row>
    <row r="2074" spans="1:8">
      <c r="A2074" s="86"/>
      <c r="B2074" s="88" t="str">
        <f>IF(OR(ISERROR(VLOOKUP(LEFT(A2074,FIND(" ",A2074,1)),Actuacions!$A$10:$D$3010,4)),A2074=""),"",VLOOKUP(VALUE(LEFT(A2074,FIND(" ",A2074,1))),Actuacions!$A$10:$D$3010,4))</f>
        <v/>
      </c>
      <c r="C2074" s="89"/>
      <c r="D2074" s="89"/>
      <c r="E2074" s="31"/>
      <c r="F2074" s="31"/>
      <c r="G2074" s="32"/>
      <c r="H2074" s="31"/>
    </row>
    <row r="2075" spans="1:8">
      <c r="A2075" s="86"/>
      <c r="B2075" s="88" t="str">
        <f>IF(OR(ISERROR(VLOOKUP(LEFT(A2075,FIND(" ",A2075,1)),Actuacions!$A$10:$D$3010,4)),A2075=""),"",VLOOKUP(VALUE(LEFT(A2075,FIND(" ",A2075,1))),Actuacions!$A$10:$D$3010,4))</f>
        <v/>
      </c>
      <c r="C2075" s="89"/>
      <c r="D2075" s="89"/>
      <c r="E2075" s="31"/>
      <c r="F2075" s="31"/>
      <c r="G2075" s="32"/>
      <c r="H2075" s="31"/>
    </row>
    <row r="2076" spans="1:8">
      <c r="A2076" s="86"/>
      <c r="B2076" s="88" t="str">
        <f>IF(OR(ISERROR(VLOOKUP(LEFT(A2076,FIND(" ",A2076,1)),Actuacions!$A$10:$D$3010,4)),A2076=""),"",VLOOKUP(VALUE(LEFT(A2076,FIND(" ",A2076,1))),Actuacions!$A$10:$D$3010,4))</f>
        <v/>
      </c>
      <c r="C2076" s="89"/>
      <c r="D2076" s="89"/>
      <c r="E2076" s="31"/>
      <c r="F2076" s="31"/>
      <c r="G2076" s="32"/>
      <c r="H2076" s="31"/>
    </row>
    <row r="2077" spans="1:8">
      <c r="A2077" s="86"/>
      <c r="B2077" s="88" t="str">
        <f>IF(OR(ISERROR(VLOOKUP(LEFT(A2077,FIND(" ",A2077,1)),Actuacions!$A$10:$D$3010,4)),A2077=""),"",VLOOKUP(VALUE(LEFT(A2077,FIND(" ",A2077,1))),Actuacions!$A$10:$D$3010,4))</f>
        <v/>
      </c>
      <c r="C2077" s="89"/>
      <c r="D2077" s="89"/>
      <c r="E2077" s="31"/>
      <c r="F2077" s="31"/>
      <c r="G2077" s="32"/>
      <c r="H2077" s="31"/>
    </row>
    <row r="2078" spans="1:8">
      <c r="A2078" s="86"/>
      <c r="B2078" s="88" t="str">
        <f>IF(OR(ISERROR(VLOOKUP(LEFT(A2078,FIND(" ",A2078,1)),Actuacions!$A$10:$D$3010,4)),A2078=""),"",VLOOKUP(VALUE(LEFT(A2078,FIND(" ",A2078,1))),Actuacions!$A$10:$D$3010,4))</f>
        <v/>
      </c>
      <c r="C2078" s="89"/>
      <c r="D2078" s="89"/>
      <c r="E2078" s="31"/>
      <c r="F2078" s="31"/>
      <c r="G2078" s="32"/>
      <c r="H2078" s="31"/>
    </row>
    <row r="2079" spans="1:8">
      <c r="A2079" s="86"/>
      <c r="B2079" s="88" t="str">
        <f>IF(OR(ISERROR(VLOOKUP(LEFT(A2079,FIND(" ",A2079,1)),Actuacions!$A$10:$D$3010,4)),A2079=""),"",VLOOKUP(VALUE(LEFT(A2079,FIND(" ",A2079,1))),Actuacions!$A$10:$D$3010,4))</f>
        <v/>
      </c>
      <c r="C2079" s="89"/>
      <c r="D2079" s="89"/>
      <c r="E2079" s="31"/>
      <c r="F2079" s="31"/>
      <c r="G2079" s="32"/>
      <c r="H2079" s="31"/>
    </row>
    <row r="2080" spans="1:8">
      <c r="A2080" s="86"/>
      <c r="B2080" s="88" t="str">
        <f>IF(OR(ISERROR(VLOOKUP(LEFT(A2080,FIND(" ",A2080,1)),Actuacions!$A$10:$D$3010,4)),A2080=""),"",VLOOKUP(VALUE(LEFT(A2080,FIND(" ",A2080,1))),Actuacions!$A$10:$D$3010,4))</f>
        <v/>
      </c>
      <c r="C2080" s="89"/>
      <c r="D2080" s="89"/>
      <c r="E2080" s="31"/>
      <c r="F2080" s="31"/>
      <c r="G2080" s="32"/>
      <c r="H2080" s="31"/>
    </row>
    <row r="2081" spans="1:8">
      <c r="A2081" s="86"/>
      <c r="B2081" s="88" t="str">
        <f>IF(OR(ISERROR(VLOOKUP(LEFT(A2081,FIND(" ",A2081,1)),Actuacions!$A$10:$D$3010,4)),A2081=""),"",VLOOKUP(VALUE(LEFT(A2081,FIND(" ",A2081,1))),Actuacions!$A$10:$D$3010,4))</f>
        <v/>
      </c>
      <c r="C2081" s="89"/>
      <c r="D2081" s="89"/>
      <c r="E2081" s="31"/>
      <c r="F2081" s="31"/>
      <c r="G2081" s="32"/>
      <c r="H2081" s="31"/>
    </row>
    <row r="2082" spans="1:8">
      <c r="A2082" s="86"/>
      <c r="B2082" s="88" t="str">
        <f>IF(OR(ISERROR(VLOOKUP(LEFT(A2082,FIND(" ",A2082,1)),Actuacions!$A$10:$D$3010,4)),A2082=""),"",VLOOKUP(VALUE(LEFT(A2082,FIND(" ",A2082,1))),Actuacions!$A$10:$D$3010,4))</f>
        <v/>
      </c>
      <c r="C2082" s="89"/>
      <c r="D2082" s="89"/>
      <c r="E2082" s="31"/>
      <c r="F2082" s="31"/>
      <c r="G2082" s="32"/>
      <c r="H2082" s="31"/>
    </row>
    <row r="2083" spans="1:8">
      <c r="A2083" s="86"/>
      <c r="B2083" s="88" t="str">
        <f>IF(OR(ISERROR(VLOOKUP(LEFT(A2083,FIND(" ",A2083,1)),Actuacions!$A$10:$D$3010,4)),A2083=""),"",VLOOKUP(VALUE(LEFT(A2083,FIND(" ",A2083,1))),Actuacions!$A$10:$D$3010,4))</f>
        <v/>
      </c>
      <c r="C2083" s="89"/>
      <c r="D2083" s="89"/>
      <c r="E2083" s="31"/>
      <c r="F2083" s="31"/>
      <c r="G2083" s="32"/>
      <c r="H2083" s="31"/>
    </row>
    <row r="2084" spans="1:8">
      <c r="A2084" s="86"/>
      <c r="B2084" s="88" t="str">
        <f>IF(OR(ISERROR(VLOOKUP(LEFT(A2084,FIND(" ",A2084,1)),Actuacions!$A$10:$D$3010,4)),A2084=""),"",VLOOKUP(VALUE(LEFT(A2084,FIND(" ",A2084,1))),Actuacions!$A$10:$D$3010,4))</f>
        <v/>
      </c>
      <c r="C2084" s="89"/>
      <c r="D2084" s="89"/>
      <c r="E2084" s="31"/>
      <c r="F2084" s="31"/>
      <c r="G2084" s="32"/>
      <c r="H2084" s="31"/>
    </row>
    <row r="2085" spans="1:8">
      <c r="A2085" s="86"/>
      <c r="B2085" s="88" t="str">
        <f>IF(OR(ISERROR(VLOOKUP(LEFT(A2085,FIND(" ",A2085,1)),Actuacions!$A$10:$D$3010,4)),A2085=""),"",VLOOKUP(VALUE(LEFT(A2085,FIND(" ",A2085,1))),Actuacions!$A$10:$D$3010,4))</f>
        <v/>
      </c>
      <c r="C2085" s="89"/>
      <c r="D2085" s="89"/>
      <c r="E2085" s="31"/>
      <c r="F2085" s="31"/>
      <c r="G2085" s="32"/>
      <c r="H2085" s="31"/>
    </row>
    <row r="2086" spans="1:8">
      <c r="A2086" s="86"/>
      <c r="B2086" s="88" t="str">
        <f>IF(OR(ISERROR(VLOOKUP(LEFT(A2086,FIND(" ",A2086,1)),Actuacions!$A$10:$D$3010,4)),A2086=""),"",VLOOKUP(VALUE(LEFT(A2086,FIND(" ",A2086,1))),Actuacions!$A$10:$D$3010,4))</f>
        <v/>
      </c>
      <c r="C2086" s="89"/>
      <c r="D2086" s="89"/>
      <c r="E2086" s="31"/>
      <c r="F2086" s="31"/>
      <c r="G2086" s="32"/>
      <c r="H2086" s="31"/>
    </row>
    <row r="2087" spans="1:8">
      <c r="A2087" s="86"/>
      <c r="B2087" s="88" t="str">
        <f>IF(OR(ISERROR(VLOOKUP(LEFT(A2087,FIND(" ",A2087,1)),Actuacions!$A$10:$D$3010,4)),A2087=""),"",VLOOKUP(VALUE(LEFT(A2087,FIND(" ",A2087,1))),Actuacions!$A$10:$D$3010,4))</f>
        <v/>
      </c>
      <c r="C2087" s="89"/>
      <c r="D2087" s="89"/>
      <c r="E2087" s="31"/>
      <c r="F2087" s="31"/>
      <c r="G2087" s="32"/>
      <c r="H2087" s="31"/>
    </row>
    <row r="2088" spans="1:8">
      <c r="A2088" s="86"/>
      <c r="B2088" s="88" t="str">
        <f>IF(OR(ISERROR(VLOOKUP(LEFT(A2088,FIND(" ",A2088,1)),Actuacions!$A$10:$D$3010,4)),A2088=""),"",VLOOKUP(VALUE(LEFT(A2088,FIND(" ",A2088,1))),Actuacions!$A$10:$D$3010,4))</f>
        <v/>
      </c>
      <c r="C2088" s="89"/>
      <c r="D2088" s="89"/>
      <c r="E2088" s="31"/>
      <c r="F2088" s="31"/>
      <c r="G2088" s="32"/>
      <c r="H2088" s="31"/>
    </row>
    <row r="2089" spans="1:8">
      <c r="A2089" s="86"/>
      <c r="B2089" s="88" t="str">
        <f>IF(OR(ISERROR(VLOOKUP(LEFT(A2089,FIND(" ",A2089,1)),Actuacions!$A$10:$D$3010,4)),A2089=""),"",VLOOKUP(VALUE(LEFT(A2089,FIND(" ",A2089,1))),Actuacions!$A$10:$D$3010,4))</f>
        <v/>
      </c>
      <c r="C2089" s="89"/>
      <c r="D2089" s="89"/>
      <c r="E2089" s="31"/>
      <c r="F2089" s="31"/>
      <c r="G2089" s="32"/>
      <c r="H2089" s="31"/>
    </row>
    <row r="2090" spans="1:8">
      <c r="A2090" s="86"/>
      <c r="B2090" s="88" t="str">
        <f>IF(OR(ISERROR(VLOOKUP(LEFT(A2090,FIND(" ",A2090,1)),Actuacions!$A$10:$D$3010,4)),A2090=""),"",VLOOKUP(VALUE(LEFT(A2090,FIND(" ",A2090,1))),Actuacions!$A$10:$D$3010,4))</f>
        <v/>
      </c>
      <c r="C2090" s="89"/>
      <c r="D2090" s="89"/>
      <c r="E2090" s="31"/>
      <c r="F2090" s="31"/>
      <c r="G2090" s="32"/>
      <c r="H2090" s="31"/>
    </row>
    <row r="2091" spans="1:8">
      <c r="A2091" s="86"/>
      <c r="B2091" s="88" t="str">
        <f>IF(OR(ISERROR(VLOOKUP(LEFT(A2091,FIND(" ",A2091,1)),Actuacions!$A$10:$D$3010,4)),A2091=""),"",VLOOKUP(VALUE(LEFT(A2091,FIND(" ",A2091,1))),Actuacions!$A$10:$D$3010,4))</f>
        <v/>
      </c>
      <c r="C2091" s="89"/>
      <c r="D2091" s="89"/>
      <c r="E2091" s="31"/>
      <c r="F2091" s="31"/>
      <c r="G2091" s="32"/>
      <c r="H2091" s="31"/>
    </row>
    <row r="2092" spans="1:8">
      <c r="A2092" s="86"/>
      <c r="B2092" s="88" t="str">
        <f>IF(OR(ISERROR(VLOOKUP(LEFT(A2092,FIND(" ",A2092,1)),Actuacions!$A$10:$D$3010,4)),A2092=""),"",VLOOKUP(VALUE(LEFT(A2092,FIND(" ",A2092,1))),Actuacions!$A$10:$D$3010,4))</f>
        <v/>
      </c>
      <c r="C2092" s="89"/>
      <c r="D2092" s="89"/>
      <c r="E2092" s="31"/>
      <c r="F2092" s="31"/>
      <c r="G2092" s="32"/>
      <c r="H2092" s="31"/>
    </row>
    <row r="2093" spans="1:8">
      <c r="A2093" s="86"/>
      <c r="B2093" s="88" t="str">
        <f>IF(OR(ISERROR(VLOOKUP(LEFT(A2093,FIND(" ",A2093,1)),Actuacions!$A$10:$D$3010,4)),A2093=""),"",VLOOKUP(VALUE(LEFT(A2093,FIND(" ",A2093,1))),Actuacions!$A$10:$D$3010,4))</f>
        <v/>
      </c>
      <c r="C2093" s="89"/>
      <c r="D2093" s="89"/>
      <c r="E2093" s="31"/>
      <c r="F2093" s="31"/>
      <c r="G2093" s="32"/>
      <c r="H2093" s="31"/>
    </row>
    <row r="2094" spans="1:8">
      <c r="A2094" s="86"/>
      <c r="B2094" s="88" t="str">
        <f>IF(OR(ISERROR(VLOOKUP(LEFT(A2094,FIND(" ",A2094,1)),Actuacions!$A$10:$D$3010,4)),A2094=""),"",VLOOKUP(VALUE(LEFT(A2094,FIND(" ",A2094,1))),Actuacions!$A$10:$D$3010,4))</f>
        <v/>
      </c>
      <c r="C2094" s="89"/>
      <c r="D2094" s="89"/>
      <c r="E2094" s="31"/>
      <c r="F2094" s="31"/>
      <c r="G2094" s="32"/>
      <c r="H2094" s="31"/>
    </row>
    <row r="2095" spans="1:8">
      <c r="A2095" s="86"/>
      <c r="B2095" s="88" t="str">
        <f>IF(OR(ISERROR(VLOOKUP(LEFT(A2095,FIND(" ",A2095,1)),Actuacions!$A$10:$D$3010,4)),A2095=""),"",VLOOKUP(VALUE(LEFT(A2095,FIND(" ",A2095,1))),Actuacions!$A$10:$D$3010,4))</f>
        <v/>
      </c>
      <c r="C2095" s="89"/>
      <c r="D2095" s="89"/>
      <c r="E2095" s="31"/>
      <c r="F2095" s="31"/>
      <c r="G2095" s="32"/>
      <c r="H2095" s="31"/>
    </row>
    <row r="2096" spans="1:8">
      <c r="A2096" s="86"/>
      <c r="B2096" s="88" t="str">
        <f>IF(OR(ISERROR(VLOOKUP(LEFT(A2096,FIND(" ",A2096,1)),Actuacions!$A$10:$D$3010,4)),A2096=""),"",VLOOKUP(VALUE(LEFT(A2096,FIND(" ",A2096,1))),Actuacions!$A$10:$D$3010,4))</f>
        <v/>
      </c>
      <c r="C2096" s="89"/>
      <c r="D2096" s="89"/>
      <c r="E2096" s="31"/>
      <c r="F2096" s="31"/>
      <c r="G2096" s="32"/>
      <c r="H2096" s="31"/>
    </row>
    <row r="2097" spans="1:8">
      <c r="A2097" s="86"/>
      <c r="B2097" s="88" t="str">
        <f>IF(OR(ISERROR(VLOOKUP(LEFT(A2097,FIND(" ",A2097,1)),Actuacions!$A$10:$D$3010,4)),A2097=""),"",VLOOKUP(VALUE(LEFT(A2097,FIND(" ",A2097,1))),Actuacions!$A$10:$D$3010,4))</f>
        <v/>
      </c>
      <c r="C2097" s="89"/>
      <c r="D2097" s="89"/>
      <c r="E2097" s="31"/>
      <c r="F2097" s="31"/>
      <c r="G2097" s="32"/>
      <c r="H2097" s="31"/>
    </row>
    <row r="2098" spans="1:8">
      <c r="A2098" s="86"/>
      <c r="B2098" s="88" t="str">
        <f>IF(OR(ISERROR(VLOOKUP(LEFT(A2098,FIND(" ",A2098,1)),Actuacions!$A$10:$D$3010,4)),A2098=""),"",VLOOKUP(VALUE(LEFT(A2098,FIND(" ",A2098,1))),Actuacions!$A$10:$D$3010,4))</f>
        <v/>
      </c>
      <c r="C2098" s="89"/>
      <c r="D2098" s="89"/>
      <c r="E2098" s="31"/>
      <c r="F2098" s="31"/>
      <c r="G2098" s="32"/>
      <c r="H2098" s="31"/>
    </row>
    <row r="2099" spans="1:8">
      <c r="A2099" s="86"/>
      <c r="B2099" s="88" t="str">
        <f>IF(OR(ISERROR(VLOOKUP(LEFT(A2099,FIND(" ",A2099,1)),Actuacions!$A$10:$D$3010,4)),A2099=""),"",VLOOKUP(VALUE(LEFT(A2099,FIND(" ",A2099,1))),Actuacions!$A$10:$D$3010,4))</f>
        <v/>
      </c>
      <c r="C2099" s="89"/>
      <c r="D2099" s="89"/>
      <c r="E2099" s="31"/>
      <c r="F2099" s="31"/>
      <c r="G2099" s="32"/>
      <c r="H2099" s="31"/>
    </row>
    <row r="2100" spans="1:8">
      <c r="A2100" s="86"/>
      <c r="B2100" s="88" t="str">
        <f>IF(OR(ISERROR(VLOOKUP(LEFT(A2100,FIND(" ",A2100,1)),Actuacions!$A$10:$D$3010,4)),A2100=""),"",VLOOKUP(VALUE(LEFT(A2100,FIND(" ",A2100,1))),Actuacions!$A$10:$D$3010,4))</f>
        <v/>
      </c>
      <c r="C2100" s="89"/>
      <c r="D2100" s="89"/>
      <c r="E2100" s="31"/>
      <c r="F2100" s="31"/>
      <c r="G2100" s="32"/>
      <c r="H2100" s="31"/>
    </row>
    <row r="2101" spans="1:8">
      <c r="A2101" s="86"/>
      <c r="B2101" s="88" t="str">
        <f>IF(OR(ISERROR(VLOOKUP(LEFT(A2101,FIND(" ",A2101,1)),Actuacions!$A$10:$D$3010,4)),A2101=""),"",VLOOKUP(VALUE(LEFT(A2101,FIND(" ",A2101,1))),Actuacions!$A$10:$D$3010,4))</f>
        <v/>
      </c>
      <c r="C2101" s="89"/>
      <c r="D2101" s="89"/>
      <c r="E2101" s="31"/>
      <c r="F2101" s="31"/>
      <c r="G2101" s="32"/>
      <c r="H2101" s="31"/>
    </row>
    <row r="2102" spans="1:8">
      <c r="A2102" s="86"/>
      <c r="B2102" s="88" t="str">
        <f>IF(OR(ISERROR(VLOOKUP(LEFT(A2102,FIND(" ",A2102,1)),Actuacions!$A$10:$D$3010,4)),A2102=""),"",VLOOKUP(VALUE(LEFT(A2102,FIND(" ",A2102,1))),Actuacions!$A$10:$D$3010,4))</f>
        <v/>
      </c>
      <c r="C2102" s="89"/>
      <c r="D2102" s="89"/>
      <c r="E2102" s="31"/>
      <c r="F2102" s="31"/>
      <c r="G2102" s="32"/>
      <c r="H2102" s="31"/>
    </row>
    <row r="2103" spans="1:8">
      <c r="A2103" s="86"/>
      <c r="B2103" s="88" t="str">
        <f>IF(OR(ISERROR(VLOOKUP(LEFT(A2103,FIND(" ",A2103,1)),Actuacions!$A$10:$D$3010,4)),A2103=""),"",VLOOKUP(VALUE(LEFT(A2103,FIND(" ",A2103,1))),Actuacions!$A$10:$D$3010,4))</f>
        <v/>
      </c>
      <c r="C2103" s="89"/>
      <c r="D2103" s="89"/>
      <c r="E2103" s="31"/>
      <c r="F2103" s="31"/>
      <c r="G2103" s="32"/>
      <c r="H2103" s="31"/>
    </row>
    <row r="2104" spans="1:8">
      <c r="A2104" s="86"/>
      <c r="B2104" s="88" t="str">
        <f>IF(OR(ISERROR(VLOOKUP(LEFT(A2104,FIND(" ",A2104,1)),Actuacions!$A$10:$D$3010,4)),A2104=""),"",VLOOKUP(VALUE(LEFT(A2104,FIND(" ",A2104,1))),Actuacions!$A$10:$D$3010,4))</f>
        <v/>
      </c>
      <c r="C2104" s="89"/>
      <c r="D2104" s="89"/>
      <c r="E2104" s="31"/>
      <c r="F2104" s="31"/>
      <c r="G2104" s="32"/>
      <c r="H2104" s="31"/>
    </row>
    <row r="2105" spans="1:8">
      <c r="A2105" s="86"/>
      <c r="B2105" s="88" t="str">
        <f>IF(OR(ISERROR(VLOOKUP(LEFT(A2105,FIND(" ",A2105,1)),Actuacions!$A$10:$D$3010,4)),A2105=""),"",VLOOKUP(VALUE(LEFT(A2105,FIND(" ",A2105,1))),Actuacions!$A$10:$D$3010,4))</f>
        <v/>
      </c>
      <c r="C2105" s="89"/>
      <c r="D2105" s="89"/>
      <c r="E2105" s="31"/>
      <c r="F2105" s="31"/>
      <c r="G2105" s="32"/>
      <c r="H2105" s="31"/>
    </row>
    <row r="2106" spans="1:8">
      <c r="A2106" s="86"/>
      <c r="B2106" s="88" t="str">
        <f>IF(OR(ISERROR(VLOOKUP(LEFT(A2106,FIND(" ",A2106,1)),Actuacions!$A$10:$D$3010,4)),A2106=""),"",VLOOKUP(VALUE(LEFT(A2106,FIND(" ",A2106,1))),Actuacions!$A$10:$D$3010,4))</f>
        <v/>
      </c>
      <c r="C2106" s="89"/>
      <c r="D2106" s="89"/>
      <c r="E2106" s="31"/>
      <c r="F2106" s="31"/>
      <c r="G2106" s="32"/>
      <c r="H2106" s="31"/>
    </row>
    <row r="2107" spans="1:8">
      <c r="A2107" s="86"/>
      <c r="B2107" s="88" t="str">
        <f>IF(OR(ISERROR(VLOOKUP(LEFT(A2107,FIND(" ",A2107,1)),Actuacions!$A$10:$D$3010,4)),A2107=""),"",VLOOKUP(VALUE(LEFT(A2107,FIND(" ",A2107,1))),Actuacions!$A$10:$D$3010,4))</f>
        <v/>
      </c>
      <c r="C2107" s="89"/>
      <c r="D2107" s="89"/>
      <c r="E2107" s="31"/>
      <c r="F2107" s="31"/>
      <c r="G2107" s="32"/>
      <c r="H2107" s="31"/>
    </row>
    <row r="2108" spans="1:8">
      <c r="A2108" s="86"/>
      <c r="B2108" s="88" t="str">
        <f>IF(OR(ISERROR(VLOOKUP(LEFT(A2108,FIND(" ",A2108,1)),Actuacions!$A$10:$D$3010,4)),A2108=""),"",VLOOKUP(VALUE(LEFT(A2108,FIND(" ",A2108,1))),Actuacions!$A$10:$D$3010,4))</f>
        <v/>
      </c>
      <c r="C2108" s="89"/>
      <c r="D2108" s="89"/>
      <c r="E2108" s="31"/>
      <c r="F2108" s="31"/>
      <c r="G2108" s="32"/>
      <c r="H2108" s="31"/>
    </row>
    <row r="2109" spans="1:8">
      <c r="A2109" s="86"/>
      <c r="B2109" s="88" t="str">
        <f>IF(OR(ISERROR(VLOOKUP(LEFT(A2109,FIND(" ",A2109,1)),Actuacions!$A$10:$D$3010,4)),A2109=""),"",VLOOKUP(VALUE(LEFT(A2109,FIND(" ",A2109,1))),Actuacions!$A$10:$D$3010,4))</f>
        <v/>
      </c>
      <c r="C2109" s="89"/>
      <c r="D2109" s="89"/>
      <c r="E2109" s="31"/>
      <c r="F2109" s="31"/>
      <c r="G2109" s="32"/>
      <c r="H2109" s="31"/>
    </row>
    <row r="2110" spans="1:8">
      <c r="A2110" s="86"/>
      <c r="B2110" s="88" t="str">
        <f>IF(OR(ISERROR(VLOOKUP(LEFT(A2110,FIND(" ",A2110,1)),Actuacions!$A$10:$D$3010,4)),A2110=""),"",VLOOKUP(VALUE(LEFT(A2110,FIND(" ",A2110,1))),Actuacions!$A$10:$D$3010,4))</f>
        <v/>
      </c>
      <c r="C2110" s="89"/>
      <c r="D2110" s="89"/>
      <c r="E2110" s="31"/>
      <c r="F2110" s="31"/>
      <c r="G2110" s="32"/>
      <c r="H2110" s="31"/>
    </row>
    <row r="2111" spans="1:8">
      <c r="A2111" s="86"/>
      <c r="B2111" s="88" t="str">
        <f>IF(OR(ISERROR(VLOOKUP(LEFT(A2111,FIND(" ",A2111,1)),Actuacions!$A$10:$D$3010,4)),A2111=""),"",VLOOKUP(VALUE(LEFT(A2111,FIND(" ",A2111,1))),Actuacions!$A$10:$D$3010,4))</f>
        <v/>
      </c>
      <c r="C2111" s="89"/>
      <c r="D2111" s="89"/>
      <c r="E2111" s="31"/>
      <c r="F2111" s="31"/>
      <c r="G2111" s="32"/>
      <c r="H2111" s="31"/>
    </row>
    <row r="2112" spans="1:8">
      <c r="A2112" s="86"/>
      <c r="B2112" s="88" t="str">
        <f>IF(OR(ISERROR(VLOOKUP(LEFT(A2112,FIND(" ",A2112,1)),Actuacions!$A$10:$D$3010,4)),A2112=""),"",VLOOKUP(VALUE(LEFT(A2112,FIND(" ",A2112,1))),Actuacions!$A$10:$D$3010,4))</f>
        <v/>
      </c>
      <c r="C2112" s="89"/>
      <c r="D2112" s="89"/>
      <c r="E2112" s="31"/>
      <c r="F2112" s="31"/>
      <c r="G2112" s="32"/>
      <c r="H2112" s="31"/>
    </row>
    <row r="2113" spans="1:8">
      <c r="A2113" s="86"/>
      <c r="B2113" s="88" t="str">
        <f>IF(OR(ISERROR(VLOOKUP(LEFT(A2113,FIND(" ",A2113,1)),Actuacions!$A$10:$D$3010,4)),A2113=""),"",VLOOKUP(VALUE(LEFT(A2113,FIND(" ",A2113,1))),Actuacions!$A$10:$D$3010,4))</f>
        <v/>
      </c>
      <c r="C2113" s="89"/>
      <c r="D2113" s="89"/>
      <c r="E2113" s="31"/>
      <c r="F2113" s="31"/>
      <c r="G2113" s="32"/>
      <c r="H2113" s="31"/>
    </row>
    <row r="2114" spans="1:8">
      <c r="A2114" s="86"/>
      <c r="B2114" s="88" t="str">
        <f>IF(OR(ISERROR(VLOOKUP(LEFT(A2114,FIND(" ",A2114,1)),Actuacions!$A$10:$D$3010,4)),A2114=""),"",VLOOKUP(VALUE(LEFT(A2114,FIND(" ",A2114,1))),Actuacions!$A$10:$D$3010,4))</f>
        <v/>
      </c>
      <c r="C2114" s="89"/>
      <c r="D2114" s="89"/>
      <c r="E2114" s="31"/>
      <c r="F2114" s="31"/>
      <c r="G2114" s="32"/>
      <c r="H2114" s="31"/>
    </row>
    <row r="2115" spans="1:8">
      <c r="A2115" s="86"/>
      <c r="B2115" s="88" t="str">
        <f>IF(OR(ISERROR(VLOOKUP(LEFT(A2115,FIND(" ",A2115,1)),Actuacions!$A$10:$D$3010,4)),A2115=""),"",VLOOKUP(VALUE(LEFT(A2115,FIND(" ",A2115,1))),Actuacions!$A$10:$D$3010,4))</f>
        <v/>
      </c>
      <c r="C2115" s="89"/>
      <c r="D2115" s="89"/>
      <c r="E2115" s="31"/>
      <c r="F2115" s="31"/>
      <c r="G2115" s="32"/>
      <c r="H2115" s="31"/>
    </row>
    <row r="2116" spans="1:8">
      <c r="A2116" s="86"/>
      <c r="B2116" s="88" t="str">
        <f>IF(OR(ISERROR(VLOOKUP(LEFT(A2116,FIND(" ",A2116,1)),Actuacions!$A$10:$D$3010,4)),A2116=""),"",VLOOKUP(VALUE(LEFT(A2116,FIND(" ",A2116,1))),Actuacions!$A$10:$D$3010,4))</f>
        <v/>
      </c>
      <c r="C2116" s="89"/>
      <c r="D2116" s="89"/>
      <c r="E2116" s="31"/>
      <c r="F2116" s="31"/>
      <c r="G2116" s="32"/>
      <c r="H2116" s="31"/>
    </row>
    <row r="2117" spans="1:8">
      <c r="A2117" s="86"/>
      <c r="B2117" s="88" t="str">
        <f>IF(OR(ISERROR(VLOOKUP(LEFT(A2117,FIND(" ",A2117,1)),Actuacions!$A$10:$D$3010,4)),A2117=""),"",VLOOKUP(VALUE(LEFT(A2117,FIND(" ",A2117,1))),Actuacions!$A$10:$D$3010,4))</f>
        <v/>
      </c>
      <c r="C2117" s="89"/>
      <c r="D2117" s="89"/>
      <c r="E2117" s="31"/>
      <c r="F2117" s="31"/>
      <c r="G2117" s="32"/>
      <c r="H2117" s="31"/>
    </row>
    <row r="2118" spans="1:8">
      <c r="A2118" s="86"/>
      <c r="B2118" s="88" t="str">
        <f>IF(OR(ISERROR(VLOOKUP(LEFT(A2118,FIND(" ",A2118,1)),Actuacions!$A$10:$D$3010,4)),A2118=""),"",VLOOKUP(VALUE(LEFT(A2118,FIND(" ",A2118,1))),Actuacions!$A$10:$D$3010,4))</f>
        <v/>
      </c>
      <c r="C2118" s="89"/>
      <c r="D2118" s="89"/>
      <c r="E2118" s="31"/>
      <c r="F2118" s="31"/>
      <c r="G2118" s="32"/>
      <c r="H2118" s="31"/>
    </row>
    <row r="2119" spans="1:8">
      <c r="A2119" s="86"/>
      <c r="B2119" s="88" t="str">
        <f>IF(OR(ISERROR(VLOOKUP(LEFT(A2119,FIND(" ",A2119,1)),Actuacions!$A$10:$D$3010,4)),A2119=""),"",VLOOKUP(VALUE(LEFT(A2119,FIND(" ",A2119,1))),Actuacions!$A$10:$D$3010,4))</f>
        <v/>
      </c>
      <c r="C2119" s="89"/>
      <c r="D2119" s="89"/>
      <c r="E2119" s="31"/>
      <c r="F2119" s="31"/>
      <c r="G2119" s="32"/>
      <c r="H2119" s="31"/>
    </row>
    <row r="2120" spans="1:8">
      <c r="A2120" s="86"/>
      <c r="B2120" s="88" t="str">
        <f>IF(OR(ISERROR(VLOOKUP(LEFT(A2120,FIND(" ",A2120,1)),Actuacions!$A$10:$D$3010,4)),A2120=""),"",VLOOKUP(VALUE(LEFT(A2120,FIND(" ",A2120,1))),Actuacions!$A$10:$D$3010,4))</f>
        <v/>
      </c>
      <c r="C2120" s="89"/>
      <c r="D2120" s="89"/>
      <c r="E2120" s="31"/>
      <c r="F2120" s="31"/>
      <c r="G2120" s="32"/>
      <c r="H2120" s="31"/>
    </row>
    <row r="2121" spans="1:8">
      <c r="A2121" s="86"/>
      <c r="B2121" s="88" t="str">
        <f>IF(OR(ISERROR(VLOOKUP(LEFT(A2121,FIND(" ",A2121,1)),Actuacions!$A$10:$D$3010,4)),A2121=""),"",VLOOKUP(VALUE(LEFT(A2121,FIND(" ",A2121,1))),Actuacions!$A$10:$D$3010,4))</f>
        <v/>
      </c>
      <c r="C2121" s="89"/>
      <c r="D2121" s="89"/>
      <c r="E2121" s="31"/>
      <c r="F2121" s="31"/>
      <c r="G2121" s="32"/>
      <c r="H2121" s="31"/>
    </row>
    <row r="2122" spans="1:8">
      <c r="A2122" s="86"/>
      <c r="B2122" s="88" t="str">
        <f>IF(OR(ISERROR(VLOOKUP(LEFT(A2122,FIND(" ",A2122,1)),Actuacions!$A$10:$D$3010,4)),A2122=""),"",VLOOKUP(VALUE(LEFT(A2122,FIND(" ",A2122,1))),Actuacions!$A$10:$D$3010,4))</f>
        <v/>
      </c>
      <c r="C2122" s="89"/>
      <c r="D2122" s="89"/>
      <c r="E2122" s="31"/>
      <c r="F2122" s="31"/>
      <c r="G2122" s="32"/>
      <c r="H2122" s="31"/>
    </row>
    <row r="2123" spans="1:8">
      <c r="A2123" s="86"/>
      <c r="B2123" s="88" t="str">
        <f>IF(OR(ISERROR(VLOOKUP(LEFT(A2123,FIND(" ",A2123,1)),Actuacions!$A$10:$D$3010,4)),A2123=""),"",VLOOKUP(VALUE(LEFT(A2123,FIND(" ",A2123,1))),Actuacions!$A$10:$D$3010,4))</f>
        <v/>
      </c>
      <c r="C2123" s="89"/>
      <c r="D2123" s="89"/>
      <c r="E2123" s="31"/>
      <c r="F2123" s="31"/>
      <c r="G2123" s="32"/>
      <c r="H2123" s="31"/>
    </row>
    <row r="2124" spans="1:8">
      <c r="A2124" s="86"/>
      <c r="B2124" s="88" t="str">
        <f>IF(OR(ISERROR(VLOOKUP(LEFT(A2124,FIND(" ",A2124,1)),Actuacions!$A$10:$D$3010,4)),A2124=""),"",VLOOKUP(VALUE(LEFT(A2124,FIND(" ",A2124,1))),Actuacions!$A$10:$D$3010,4))</f>
        <v/>
      </c>
      <c r="C2124" s="89"/>
      <c r="D2124" s="89"/>
      <c r="E2124" s="31"/>
      <c r="F2124" s="31"/>
      <c r="G2124" s="32"/>
      <c r="H2124" s="31"/>
    </row>
    <row r="2125" spans="1:8">
      <c r="A2125" s="86"/>
      <c r="B2125" s="88" t="str">
        <f>IF(OR(ISERROR(VLOOKUP(LEFT(A2125,FIND(" ",A2125,1)),Actuacions!$A$10:$D$3010,4)),A2125=""),"",VLOOKUP(VALUE(LEFT(A2125,FIND(" ",A2125,1))),Actuacions!$A$10:$D$3010,4))</f>
        <v/>
      </c>
      <c r="C2125" s="89"/>
      <c r="D2125" s="89"/>
      <c r="E2125" s="31"/>
      <c r="F2125" s="31"/>
      <c r="G2125" s="32"/>
      <c r="H2125" s="31"/>
    </row>
    <row r="2126" spans="1:8">
      <c r="A2126" s="86"/>
      <c r="B2126" s="88" t="str">
        <f>IF(OR(ISERROR(VLOOKUP(LEFT(A2126,FIND(" ",A2126,1)),Actuacions!$A$10:$D$3010,4)),A2126=""),"",VLOOKUP(VALUE(LEFT(A2126,FIND(" ",A2126,1))),Actuacions!$A$10:$D$3010,4))</f>
        <v/>
      </c>
      <c r="C2126" s="89"/>
      <c r="D2126" s="89"/>
      <c r="E2126" s="31"/>
      <c r="F2126" s="31"/>
      <c r="G2126" s="32"/>
      <c r="H2126" s="31"/>
    </row>
    <row r="2127" spans="1:8">
      <c r="A2127" s="86"/>
      <c r="B2127" s="88" t="str">
        <f>IF(OR(ISERROR(VLOOKUP(LEFT(A2127,FIND(" ",A2127,1)),Actuacions!$A$10:$D$3010,4)),A2127=""),"",VLOOKUP(VALUE(LEFT(A2127,FIND(" ",A2127,1))),Actuacions!$A$10:$D$3010,4))</f>
        <v/>
      </c>
      <c r="C2127" s="89"/>
      <c r="D2127" s="89"/>
      <c r="E2127" s="31"/>
      <c r="F2127" s="31"/>
      <c r="G2127" s="32"/>
      <c r="H2127" s="31"/>
    </row>
    <row r="2128" spans="1:8">
      <c r="A2128" s="86"/>
      <c r="B2128" s="88" t="str">
        <f>IF(OR(ISERROR(VLOOKUP(LEFT(A2128,FIND(" ",A2128,1)),Actuacions!$A$10:$D$3010,4)),A2128=""),"",VLOOKUP(VALUE(LEFT(A2128,FIND(" ",A2128,1))),Actuacions!$A$10:$D$3010,4))</f>
        <v/>
      </c>
      <c r="C2128" s="89"/>
      <c r="D2128" s="89"/>
      <c r="E2128" s="31"/>
      <c r="F2128" s="31"/>
      <c r="G2128" s="32"/>
      <c r="H2128" s="31"/>
    </row>
    <row r="2129" spans="1:8">
      <c r="A2129" s="86"/>
      <c r="B2129" s="88" t="str">
        <f>IF(OR(ISERROR(VLOOKUP(LEFT(A2129,FIND(" ",A2129,1)),Actuacions!$A$10:$D$3010,4)),A2129=""),"",VLOOKUP(VALUE(LEFT(A2129,FIND(" ",A2129,1))),Actuacions!$A$10:$D$3010,4))</f>
        <v/>
      </c>
      <c r="C2129" s="89"/>
      <c r="D2129" s="89"/>
      <c r="E2129" s="31"/>
      <c r="F2129" s="31"/>
      <c r="G2129" s="32"/>
      <c r="H2129" s="31"/>
    </row>
    <row r="2130" spans="1:8">
      <c r="A2130" s="86"/>
      <c r="B2130" s="88" t="str">
        <f>IF(OR(ISERROR(VLOOKUP(LEFT(A2130,FIND(" ",A2130,1)),Actuacions!$A$10:$D$3010,4)),A2130=""),"",VLOOKUP(VALUE(LEFT(A2130,FIND(" ",A2130,1))),Actuacions!$A$10:$D$3010,4))</f>
        <v/>
      </c>
      <c r="C2130" s="89"/>
      <c r="D2130" s="89"/>
      <c r="E2130" s="31"/>
      <c r="F2130" s="31"/>
      <c r="G2130" s="32"/>
      <c r="H2130" s="31"/>
    </row>
    <row r="2131" spans="1:8">
      <c r="A2131" s="86"/>
      <c r="B2131" s="88" t="str">
        <f>IF(OR(ISERROR(VLOOKUP(LEFT(A2131,FIND(" ",A2131,1)),Actuacions!$A$10:$D$3010,4)),A2131=""),"",VLOOKUP(VALUE(LEFT(A2131,FIND(" ",A2131,1))),Actuacions!$A$10:$D$3010,4))</f>
        <v/>
      </c>
      <c r="C2131" s="89"/>
      <c r="D2131" s="89"/>
      <c r="E2131" s="31"/>
      <c r="F2131" s="31"/>
      <c r="G2131" s="32"/>
      <c r="H2131" s="31"/>
    </row>
    <row r="2132" spans="1:8">
      <c r="A2132" s="86"/>
      <c r="B2132" s="88" t="str">
        <f>IF(OR(ISERROR(VLOOKUP(LEFT(A2132,FIND(" ",A2132,1)),Actuacions!$A$10:$D$3010,4)),A2132=""),"",VLOOKUP(VALUE(LEFT(A2132,FIND(" ",A2132,1))),Actuacions!$A$10:$D$3010,4))</f>
        <v/>
      </c>
      <c r="C2132" s="89"/>
      <c r="D2132" s="89"/>
      <c r="E2132" s="31"/>
      <c r="F2132" s="31"/>
      <c r="G2132" s="32"/>
      <c r="H2132" s="31"/>
    </row>
    <row r="2133" spans="1:8">
      <c r="A2133" s="86"/>
      <c r="B2133" s="88" t="str">
        <f>IF(OR(ISERROR(VLOOKUP(LEFT(A2133,FIND(" ",A2133,1)),Actuacions!$A$10:$D$3010,4)),A2133=""),"",VLOOKUP(VALUE(LEFT(A2133,FIND(" ",A2133,1))),Actuacions!$A$10:$D$3010,4))</f>
        <v/>
      </c>
      <c r="C2133" s="89"/>
      <c r="D2133" s="89"/>
      <c r="E2133" s="31"/>
      <c r="F2133" s="31"/>
      <c r="G2133" s="32"/>
      <c r="H2133" s="31"/>
    </row>
    <row r="2134" spans="1:8">
      <c r="A2134" s="86"/>
      <c r="B2134" s="88" t="str">
        <f>IF(OR(ISERROR(VLOOKUP(LEFT(A2134,FIND(" ",A2134,1)),Actuacions!$A$10:$D$3010,4)),A2134=""),"",VLOOKUP(VALUE(LEFT(A2134,FIND(" ",A2134,1))),Actuacions!$A$10:$D$3010,4))</f>
        <v/>
      </c>
      <c r="C2134" s="89"/>
      <c r="D2134" s="89"/>
      <c r="E2134" s="31"/>
      <c r="F2134" s="31"/>
      <c r="G2134" s="32"/>
      <c r="H2134" s="31"/>
    </row>
    <row r="2135" spans="1:8">
      <c r="A2135" s="86"/>
      <c r="B2135" s="88" t="str">
        <f>IF(OR(ISERROR(VLOOKUP(LEFT(A2135,FIND(" ",A2135,1)),Actuacions!$A$10:$D$3010,4)),A2135=""),"",VLOOKUP(VALUE(LEFT(A2135,FIND(" ",A2135,1))),Actuacions!$A$10:$D$3010,4))</f>
        <v/>
      </c>
      <c r="C2135" s="89"/>
      <c r="D2135" s="89"/>
      <c r="E2135" s="31"/>
      <c r="F2135" s="31"/>
      <c r="G2135" s="32"/>
      <c r="H2135" s="31"/>
    </row>
    <row r="2136" spans="1:8">
      <c r="A2136" s="86"/>
      <c r="B2136" s="88" t="str">
        <f>IF(OR(ISERROR(VLOOKUP(LEFT(A2136,FIND(" ",A2136,1)),Actuacions!$A$10:$D$3010,4)),A2136=""),"",VLOOKUP(VALUE(LEFT(A2136,FIND(" ",A2136,1))),Actuacions!$A$10:$D$3010,4))</f>
        <v/>
      </c>
      <c r="C2136" s="89"/>
      <c r="D2136" s="89"/>
      <c r="E2136" s="31"/>
      <c r="F2136" s="31"/>
      <c r="G2136" s="32"/>
      <c r="H2136" s="31"/>
    </row>
    <row r="2137" spans="1:8">
      <c r="A2137" s="86"/>
      <c r="B2137" s="88" t="str">
        <f>IF(OR(ISERROR(VLOOKUP(LEFT(A2137,FIND(" ",A2137,1)),Actuacions!$A$10:$D$3010,4)),A2137=""),"",VLOOKUP(VALUE(LEFT(A2137,FIND(" ",A2137,1))),Actuacions!$A$10:$D$3010,4))</f>
        <v/>
      </c>
      <c r="C2137" s="89"/>
      <c r="D2137" s="89"/>
      <c r="E2137" s="31"/>
      <c r="F2137" s="31"/>
      <c r="G2137" s="32"/>
      <c r="H2137" s="31"/>
    </row>
    <row r="2138" spans="1:8">
      <c r="A2138" s="86"/>
      <c r="B2138" s="88" t="str">
        <f>IF(OR(ISERROR(VLOOKUP(LEFT(A2138,FIND(" ",A2138,1)),Actuacions!$A$10:$D$3010,4)),A2138=""),"",VLOOKUP(VALUE(LEFT(A2138,FIND(" ",A2138,1))),Actuacions!$A$10:$D$3010,4))</f>
        <v/>
      </c>
      <c r="C2138" s="89"/>
      <c r="D2138" s="89"/>
      <c r="E2138" s="31"/>
      <c r="F2138" s="31"/>
      <c r="G2138" s="32"/>
      <c r="H2138" s="31"/>
    </row>
    <row r="2139" spans="1:8">
      <c r="A2139" s="86"/>
      <c r="B2139" s="88" t="str">
        <f>IF(OR(ISERROR(VLOOKUP(LEFT(A2139,FIND(" ",A2139,1)),Actuacions!$A$10:$D$3010,4)),A2139=""),"",VLOOKUP(VALUE(LEFT(A2139,FIND(" ",A2139,1))),Actuacions!$A$10:$D$3010,4))</f>
        <v/>
      </c>
      <c r="C2139" s="89"/>
      <c r="D2139" s="89"/>
      <c r="E2139" s="31"/>
      <c r="F2139" s="31"/>
      <c r="G2139" s="32"/>
      <c r="H2139" s="31"/>
    </row>
    <row r="2140" spans="1:8">
      <c r="A2140" s="86"/>
      <c r="B2140" s="88" t="str">
        <f>IF(OR(ISERROR(VLOOKUP(LEFT(A2140,FIND(" ",A2140,1)),Actuacions!$A$10:$D$3010,4)),A2140=""),"",VLOOKUP(VALUE(LEFT(A2140,FIND(" ",A2140,1))),Actuacions!$A$10:$D$3010,4))</f>
        <v/>
      </c>
      <c r="C2140" s="89"/>
      <c r="D2140" s="89"/>
      <c r="E2140" s="31"/>
      <c r="F2140" s="31"/>
      <c r="G2140" s="32"/>
      <c r="H2140" s="31"/>
    </row>
    <row r="2141" spans="1:8">
      <c r="A2141" s="86"/>
      <c r="B2141" s="88" t="str">
        <f>IF(OR(ISERROR(VLOOKUP(LEFT(A2141,FIND(" ",A2141,1)),Actuacions!$A$10:$D$3010,4)),A2141=""),"",VLOOKUP(VALUE(LEFT(A2141,FIND(" ",A2141,1))),Actuacions!$A$10:$D$3010,4))</f>
        <v/>
      </c>
      <c r="C2141" s="89"/>
      <c r="D2141" s="89"/>
      <c r="E2141" s="31"/>
      <c r="F2141" s="31"/>
      <c r="G2141" s="32"/>
      <c r="H2141" s="31"/>
    </row>
    <row r="2142" spans="1:8">
      <c r="A2142" s="86"/>
      <c r="B2142" s="88" t="str">
        <f>IF(OR(ISERROR(VLOOKUP(LEFT(A2142,FIND(" ",A2142,1)),Actuacions!$A$10:$D$3010,4)),A2142=""),"",VLOOKUP(VALUE(LEFT(A2142,FIND(" ",A2142,1))),Actuacions!$A$10:$D$3010,4))</f>
        <v/>
      </c>
      <c r="C2142" s="89"/>
      <c r="D2142" s="89"/>
      <c r="E2142" s="31"/>
      <c r="F2142" s="31"/>
      <c r="G2142" s="32"/>
      <c r="H2142" s="31"/>
    </row>
    <row r="2143" spans="1:8">
      <c r="A2143" s="86"/>
      <c r="B2143" s="88" t="str">
        <f>IF(OR(ISERROR(VLOOKUP(LEFT(A2143,FIND(" ",A2143,1)),Actuacions!$A$10:$D$3010,4)),A2143=""),"",VLOOKUP(VALUE(LEFT(A2143,FIND(" ",A2143,1))),Actuacions!$A$10:$D$3010,4))</f>
        <v/>
      </c>
      <c r="C2143" s="89"/>
      <c r="D2143" s="89"/>
      <c r="E2143" s="31"/>
      <c r="F2143" s="31"/>
      <c r="G2143" s="32"/>
      <c r="H2143" s="31"/>
    </row>
    <row r="2144" spans="1:8">
      <c r="A2144" s="86"/>
      <c r="B2144" s="88" t="str">
        <f>IF(OR(ISERROR(VLOOKUP(LEFT(A2144,FIND(" ",A2144,1)),Actuacions!$A$10:$D$3010,4)),A2144=""),"",VLOOKUP(VALUE(LEFT(A2144,FIND(" ",A2144,1))),Actuacions!$A$10:$D$3010,4))</f>
        <v/>
      </c>
      <c r="C2144" s="89"/>
      <c r="D2144" s="89"/>
      <c r="E2144" s="31"/>
      <c r="F2144" s="31"/>
      <c r="G2144" s="32"/>
      <c r="H2144" s="31"/>
    </row>
    <row r="2145" spans="1:8">
      <c r="A2145" s="86"/>
      <c r="B2145" s="88" t="str">
        <f>IF(OR(ISERROR(VLOOKUP(LEFT(A2145,FIND(" ",A2145,1)),Actuacions!$A$10:$D$3010,4)),A2145=""),"",VLOOKUP(VALUE(LEFT(A2145,FIND(" ",A2145,1))),Actuacions!$A$10:$D$3010,4))</f>
        <v/>
      </c>
      <c r="C2145" s="89"/>
      <c r="D2145" s="89"/>
      <c r="E2145" s="31"/>
      <c r="F2145" s="31"/>
      <c r="G2145" s="32"/>
      <c r="H2145" s="31"/>
    </row>
    <row r="2146" spans="1:8">
      <c r="A2146" s="86"/>
      <c r="B2146" s="88" t="str">
        <f>IF(OR(ISERROR(VLOOKUP(LEFT(A2146,FIND(" ",A2146,1)),Actuacions!$A$10:$D$3010,4)),A2146=""),"",VLOOKUP(VALUE(LEFT(A2146,FIND(" ",A2146,1))),Actuacions!$A$10:$D$3010,4))</f>
        <v/>
      </c>
      <c r="C2146" s="89"/>
      <c r="D2146" s="89"/>
      <c r="E2146" s="31"/>
      <c r="F2146" s="31"/>
      <c r="G2146" s="32"/>
      <c r="H2146" s="31"/>
    </row>
    <row r="2147" spans="1:8">
      <c r="A2147" s="86"/>
      <c r="B2147" s="88" t="str">
        <f>IF(OR(ISERROR(VLOOKUP(LEFT(A2147,FIND(" ",A2147,1)),Actuacions!$A$10:$D$3010,4)),A2147=""),"",VLOOKUP(VALUE(LEFT(A2147,FIND(" ",A2147,1))),Actuacions!$A$10:$D$3010,4))</f>
        <v/>
      </c>
      <c r="C2147" s="89"/>
      <c r="D2147" s="89"/>
      <c r="E2147" s="31"/>
      <c r="F2147" s="31"/>
      <c r="G2147" s="32"/>
      <c r="H2147" s="31"/>
    </row>
    <row r="2148" spans="1:8">
      <c r="A2148" s="86"/>
      <c r="B2148" s="88" t="str">
        <f>IF(OR(ISERROR(VLOOKUP(LEFT(A2148,FIND(" ",A2148,1)),Actuacions!$A$10:$D$3010,4)),A2148=""),"",VLOOKUP(VALUE(LEFT(A2148,FIND(" ",A2148,1))),Actuacions!$A$10:$D$3010,4))</f>
        <v/>
      </c>
      <c r="C2148" s="89"/>
      <c r="D2148" s="89"/>
      <c r="E2148" s="31"/>
      <c r="F2148" s="31"/>
      <c r="G2148" s="32"/>
      <c r="H2148" s="31"/>
    </row>
    <row r="2149" spans="1:8">
      <c r="A2149" s="86"/>
      <c r="B2149" s="88" t="str">
        <f>IF(OR(ISERROR(VLOOKUP(LEFT(A2149,FIND(" ",A2149,1)),Actuacions!$A$10:$D$3010,4)),A2149=""),"",VLOOKUP(VALUE(LEFT(A2149,FIND(" ",A2149,1))),Actuacions!$A$10:$D$3010,4))</f>
        <v/>
      </c>
      <c r="C2149" s="89"/>
      <c r="D2149" s="89"/>
      <c r="E2149" s="31"/>
      <c r="F2149" s="31"/>
      <c r="G2149" s="32"/>
      <c r="H2149" s="31"/>
    </row>
    <row r="2150" spans="1:8">
      <c r="A2150" s="86"/>
      <c r="B2150" s="88" t="str">
        <f>IF(OR(ISERROR(VLOOKUP(LEFT(A2150,FIND(" ",A2150,1)),Actuacions!$A$10:$D$3010,4)),A2150=""),"",VLOOKUP(VALUE(LEFT(A2150,FIND(" ",A2150,1))),Actuacions!$A$10:$D$3010,4))</f>
        <v/>
      </c>
      <c r="C2150" s="89"/>
      <c r="D2150" s="89"/>
      <c r="E2150" s="31"/>
      <c r="F2150" s="31"/>
      <c r="G2150" s="32"/>
      <c r="H2150" s="31"/>
    </row>
    <row r="2151" spans="1:8">
      <c r="A2151" s="86"/>
      <c r="B2151" s="88" t="str">
        <f>IF(OR(ISERROR(VLOOKUP(LEFT(A2151,FIND(" ",A2151,1)),Actuacions!$A$10:$D$3010,4)),A2151=""),"",VLOOKUP(VALUE(LEFT(A2151,FIND(" ",A2151,1))),Actuacions!$A$10:$D$3010,4))</f>
        <v/>
      </c>
      <c r="C2151" s="89"/>
      <c r="D2151" s="89"/>
      <c r="E2151" s="31"/>
      <c r="F2151" s="31"/>
      <c r="G2151" s="32"/>
      <c r="H2151" s="31"/>
    </row>
    <row r="2152" spans="1:8">
      <c r="A2152" s="86"/>
      <c r="B2152" s="88" t="str">
        <f>IF(OR(ISERROR(VLOOKUP(LEFT(A2152,FIND(" ",A2152,1)),Actuacions!$A$10:$D$3010,4)),A2152=""),"",VLOOKUP(VALUE(LEFT(A2152,FIND(" ",A2152,1))),Actuacions!$A$10:$D$3010,4))</f>
        <v/>
      </c>
      <c r="C2152" s="89"/>
      <c r="D2152" s="89"/>
      <c r="E2152" s="31"/>
      <c r="F2152" s="31"/>
      <c r="G2152" s="32"/>
      <c r="H2152" s="31"/>
    </row>
    <row r="2153" spans="1:8">
      <c r="A2153" s="86"/>
      <c r="B2153" s="88" t="str">
        <f>IF(OR(ISERROR(VLOOKUP(LEFT(A2153,FIND(" ",A2153,1)),Actuacions!$A$10:$D$3010,4)),A2153=""),"",VLOOKUP(VALUE(LEFT(A2153,FIND(" ",A2153,1))),Actuacions!$A$10:$D$3010,4))</f>
        <v/>
      </c>
      <c r="C2153" s="89"/>
      <c r="D2153" s="89"/>
      <c r="E2153" s="31"/>
      <c r="F2153" s="31"/>
      <c r="G2153" s="32"/>
      <c r="H2153" s="31"/>
    </row>
    <row r="2154" spans="1:8">
      <c r="A2154" s="86"/>
      <c r="B2154" s="88" t="str">
        <f>IF(OR(ISERROR(VLOOKUP(LEFT(A2154,FIND(" ",A2154,1)),Actuacions!$A$10:$D$3010,4)),A2154=""),"",VLOOKUP(VALUE(LEFT(A2154,FIND(" ",A2154,1))),Actuacions!$A$10:$D$3010,4))</f>
        <v/>
      </c>
      <c r="C2154" s="89"/>
      <c r="D2154" s="89"/>
      <c r="E2154" s="31"/>
      <c r="F2154" s="31"/>
      <c r="G2154" s="32"/>
      <c r="H2154" s="31"/>
    </row>
    <row r="2155" spans="1:8">
      <c r="A2155" s="86"/>
      <c r="B2155" s="88" t="str">
        <f>IF(OR(ISERROR(VLOOKUP(LEFT(A2155,FIND(" ",A2155,1)),Actuacions!$A$10:$D$3010,4)),A2155=""),"",VLOOKUP(VALUE(LEFT(A2155,FIND(" ",A2155,1))),Actuacions!$A$10:$D$3010,4))</f>
        <v/>
      </c>
      <c r="C2155" s="89"/>
      <c r="D2155" s="89"/>
      <c r="E2155" s="31"/>
      <c r="F2155" s="31"/>
      <c r="G2155" s="32"/>
      <c r="H2155" s="31"/>
    </row>
    <row r="2156" spans="1:8">
      <c r="A2156" s="86"/>
      <c r="B2156" s="88" t="str">
        <f>IF(OR(ISERROR(VLOOKUP(LEFT(A2156,FIND(" ",A2156,1)),Actuacions!$A$10:$D$3010,4)),A2156=""),"",VLOOKUP(VALUE(LEFT(A2156,FIND(" ",A2156,1))),Actuacions!$A$10:$D$3010,4))</f>
        <v/>
      </c>
      <c r="C2156" s="89"/>
      <c r="D2156" s="89"/>
      <c r="E2156" s="31"/>
      <c r="F2156" s="31"/>
      <c r="G2156" s="32"/>
      <c r="H2156" s="31"/>
    </row>
    <row r="2157" spans="1:8">
      <c r="A2157" s="86"/>
      <c r="B2157" s="88" t="str">
        <f>IF(OR(ISERROR(VLOOKUP(LEFT(A2157,FIND(" ",A2157,1)),Actuacions!$A$10:$D$3010,4)),A2157=""),"",VLOOKUP(VALUE(LEFT(A2157,FIND(" ",A2157,1))),Actuacions!$A$10:$D$3010,4))</f>
        <v/>
      </c>
      <c r="C2157" s="89"/>
      <c r="D2157" s="89"/>
      <c r="E2157" s="31"/>
      <c r="F2157" s="31"/>
      <c r="G2157" s="32"/>
      <c r="H2157" s="31"/>
    </row>
    <row r="2158" spans="1:8">
      <c r="A2158" s="86"/>
      <c r="B2158" s="88" t="str">
        <f>IF(OR(ISERROR(VLOOKUP(LEFT(A2158,FIND(" ",A2158,1)),Actuacions!$A$10:$D$3010,4)),A2158=""),"",VLOOKUP(VALUE(LEFT(A2158,FIND(" ",A2158,1))),Actuacions!$A$10:$D$3010,4))</f>
        <v/>
      </c>
      <c r="C2158" s="89"/>
      <c r="D2158" s="89"/>
      <c r="E2158" s="31"/>
      <c r="F2158" s="31"/>
      <c r="G2158" s="32"/>
      <c r="H2158" s="31"/>
    </row>
    <row r="2159" spans="1:8">
      <c r="A2159" s="86"/>
      <c r="B2159" s="88" t="str">
        <f>IF(OR(ISERROR(VLOOKUP(LEFT(A2159,FIND(" ",A2159,1)),Actuacions!$A$10:$D$3010,4)),A2159=""),"",VLOOKUP(VALUE(LEFT(A2159,FIND(" ",A2159,1))),Actuacions!$A$10:$D$3010,4))</f>
        <v/>
      </c>
      <c r="C2159" s="89"/>
      <c r="D2159" s="89"/>
      <c r="E2159" s="31"/>
      <c r="F2159" s="31"/>
      <c r="G2159" s="32"/>
      <c r="H2159" s="31"/>
    </row>
    <row r="2160" spans="1:8">
      <c r="A2160" s="86"/>
      <c r="B2160" s="88" t="str">
        <f>IF(OR(ISERROR(VLOOKUP(LEFT(A2160,FIND(" ",A2160,1)),Actuacions!$A$10:$D$3010,4)),A2160=""),"",VLOOKUP(VALUE(LEFT(A2160,FIND(" ",A2160,1))),Actuacions!$A$10:$D$3010,4))</f>
        <v/>
      </c>
      <c r="C2160" s="89"/>
      <c r="D2160" s="89"/>
      <c r="E2160" s="31"/>
      <c r="F2160" s="31"/>
      <c r="G2160" s="32"/>
      <c r="H2160" s="31"/>
    </row>
    <row r="2161" spans="1:8">
      <c r="A2161" s="86"/>
      <c r="B2161" s="88" t="str">
        <f>IF(OR(ISERROR(VLOOKUP(LEFT(A2161,FIND(" ",A2161,1)),Actuacions!$A$10:$D$3010,4)),A2161=""),"",VLOOKUP(VALUE(LEFT(A2161,FIND(" ",A2161,1))),Actuacions!$A$10:$D$3010,4))</f>
        <v/>
      </c>
      <c r="C2161" s="89"/>
      <c r="D2161" s="89"/>
      <c r="E2161" s="31"/>
      <c r="F2161" s="31"/>
      <c r="G2161" s="32"/>
      <c r="H2161" s="31"/>
    </row>
    <row r="2162" spans="1:8">
      <c r="A2162" s="86"/>
      <c r="B2162" s="88" t="str">
        <f>IF(OR(ISERROR(VLOOKUP(LEFT(A2162,FIND(" ",A2162,1)),Actuacions!$A$10:$D$3010,4)),A2162=""),"",VLOOKUP(VALUE(LEFT(A2162,FIND(" ",A2162,1))),Actuacions!$A$10:$D$3010,4))</f>
        <v/>
      </c>
      <c r="C2162" s="89"/>
      <c r="D2162" s="89"/>
      <c r="E2162" s="31"/>
      <c r="F2162" s="31"/>
      <c r="G2162" s="32"/>
      <c r="H2162" s="31"/>
    </row>
    <row r="2163" spans="1:8">
      <c r="A2163" s="86"/>
      <c r="B2163" s="88" t="str">
        <f>IF(OR(ISERROR(VLOOKUP(LEFT(A2163,FIND(" ",A2163,1)),Actuacions!$A$10:$D$3010,4)),A2163=""),"",VLOOKUP(VALUE(LEFT(A2163,FIND(" ",A2163,1))),Actuacions!$A$10:$D$3010,4))</f>
        <v/>
      </c>
      <c r="C2163" s="89"/>
      <c r="D2163" s="89"/>
      <c r="E2163" s="31"/>
      <c r="F2163" s="31"/>
      <c r="G2163" s="32"/>
      <c r="H2163" s="31"/>
    </row>
    <row r="2164" spans="1:8">
      <c r="A2164" s="86"/>
      <c r="B2164" s="88" t="str">
        <f>IF(OR(ISERROR(VLOOKUP(LEFT(A2164,FIND(" ",A2164,1)),Actuacions!$A$10:$D$3010,4)),A2164=""),"",VLOOKUP(VALUE(LEFT(A2164,FIND(" ",A2164,1))),Actuacions!$A$10:$D$3010,4))</f>
        <v/>
      </c>
      <c r="C2164" s="89"/>
      <c r="D2164" s="89"/>
      <c r="E2164" s="31"/>
      <c r="F2164" s="31"/>
      <c r="G2164" s="32"/>
      <c r="H2164" s="31"/>
    </row>
    <row r="2165" spans="1:8">
      <c r="A2165" s="86"/>
      <c r="B2165" s="88" t="str">
        <f>IF(OR(ISERROR(VLOOKUP(LEFT(A2165,FIND(" ",A2165,1)),Actuacions!$A$10:$D$3010,4)),A2165=""),"",VLOOKUP(VALUE(LEFT(A2165,FIND(" ",A2165,1))),Actuacions!$A$10:$D$3010,4))</f>
        <v/>
      </c>
      <c r="C2165" s="89"/>
      <c r="D2165" s="89"/>
      <c r="E2165" s="31"/>
      <c r="F2165" s="31"/>
      <c r="G2165" s="32"/>
      <c r="H2165" s="31"/>
    </row>
    <row r="2166" spans="1:8">
      <c r="A2166" s="86"/>
      <c r="B2166" s="88" t="str">
        <f>IF(OR(ISERROR(VLOOKUP(LEFT(A2166,FIND(" ",A2166,1)),Actuacions!$A$10:$D$3010,4)),A2166=""),"",VLOOKUP(VALUE(LEFT(A2166,FIND(" ",A2166,1))),Actuacions!$A$10:$D$3010,4))</f>
        <v/>
      </c>
      <c r="C2166" s="89"/>
      <c r="D2166" s="89"/>
      <c r="E2166" s="31"/>
      <c r="F2166" s="31"/>
      <c r="G2166" s="32"/>
      <c r="H2166" s="31"/>
    </row>
    <row r="2167" spans="1:8">
      <c r="A2167" s="86"/>
      <c r="B2167" s="88" t="str">
        <f>IF(OR(ISERROR(VLOOKUP(LEFT(A2167,FIND(" ",A2167,1)),Actuacions!$A$10:$D$3010,4)),A2167=""),"",VLOOKUP(VALUE(LEFT(A2167,FIND(" ",A2167,1))),Actuacions!$A$10:$D$3010,4))</f>
        <v/>
      </c>
      <c r="C2167" s="89"/>
      <c r="D2167" s="89"/>
      <c r="E2167" s="31"/>
      <c r="F2167" s="31"/>
      <c r="G2167" s="32"/>
      <c r="H2167" s="31"/>
    </row>
    <row r="2168" spans="1:8">
      <c r="A2168" s="86"/>
      <c r="B2168" s="88" t="str">
        <f>IF(OR(ISERROR(VLOOKUP(LEFT(A2168,FIND(" ",A2168,1)),Actuacions!$A$10:$D$3010,4)),A2168=""),"",VLOOKUP(VALUE(LEFT(A2168,FIND(" ",A2168,1))),Actuacions!$A$10:$D$3010,4))</f>
        <v/>
      </c>
      <c r="C2168" s="89"/>
      <c r="D2168" s="89"/>
      <c r="E2168" s="31"/>
      <c r="F2168" s="31"/>
      <c r="G2168" s="32"/>
      <c r="H2168" s="31"/>
    </row>
    <row r="2169" spans="1:8">
      <c r="A2169" s="86"/>
      <c r="B2169" s="88" t="str">
        <f>IF(OR(ISERROR(VLOOKUP(LEFT(A2169,FIND(" ",A2169,1)),Actuacions!$A$10:$D$3010,4)),A2169=""),"",VLOOKUP(VALUE(LEFT(A2169,FIND(" ",A2169,1))),Actuacions!$A$10:$D$3010,4))</f>
        <v/>
      </c>
      <c r="C2169" s="89"/>
      <c r="D2169" s="89"/>
      <c r="E2169" s="31"/>
      <c r="F2169" s="31"/>
      <c r="G2169" s="32"/>
      <c r="H2169" s="31"/>
    </row>
    <row r="2170" spans="1:8">
      <c r="A2170" s="86"/>
      <c r="B2170" s="88" t="str">
        <f>IF(OR(ISERROR(VLOOKUP(LEFT(A2170,FIND(" ",A2170,1)),Actuacions!$A$10:$D$3010,4)),A2170=""),"",VLOOKUP(VALUE(LEFT(A2170,FIND(" ",A2170,1))),Actuacions!$A$10:$D$3010,4))</f>
        <v/>
      </c>
      <c r="C2170" s="89"/>
      <c r="D2170" s="89"/>
      <c r="E2170" s="31"/>
      <c r="F2170" s="31"/>
      <c r="G2170" s="32"/>
      <c r="H2170" s="31"/>
    </row>
    <row r="2171" spans="1:8">
      <c r="A2171" s="86"/>
      <c r="B2171" s="88" t="str">
        <f>IF(OR(ISERROR(VLOOKUP(LEFT(A2171,FIND(" ",A2171,1)),Actuacions!$A$10:$D$3010,4)),A2171=""),"",VLOOKUP(VALUE(LEFT(A2171,FIND(" ",A2171,1))),Actuacions!$A$10:$D$3010,4))</f>
        <v/>
      </c>
      <c r="C2171" s="89"/>
      <c r="D2171" s="89"/>
      <c r="E2171" s="31"/>
      <c r="F2171" s="31"/>
      <c r="G2171" s="32"/>
      <c r="H2171" s="31"/>
    </row>
    <row r="2172" spans="1:8">
      <c r="A2172" s="86"/>
      <c r="B2172" s="88" t="str">
        <f>IF(OR(ISERROR(VLOOKUP(LEFT(A2172,FIND(" ",A2172,1)),Actuacions!$A$10:$D$3010,4)),A2172=""),"",VLOOKUP(VALUE(LEFT(A2172,FIND(" ",A2172,1))),Actuacions!$A$10:$D$3010,4))</f>
        <v/>
      </c>
      <c r="C2172" s="89"/>
      <c r="D2172" s="89"/>
      <c r="E2172" s="31"/>
      <c r="F2172" s="31"/>
      <c r="G2172" s="32"/>
      <c r="H2172" s="31"/>
    </row>
    <row r="2173" spans="1:8">
      <c r="A2173" s="86"/>
      <c r="B2173" s="88" t="str">
        <f>IF(OR(ISERROR(VLOOKUP(LEFT(A2173,FIND(" ",A2173,1)),Actuacions!$A$10:$D$3010,4)),A2173=""),"",VLOOKUP(VALUE(LEFT(A2173,FIND(" ",A2173,1))),Actuacions!$A$10:$D$3010,4))</f>
        <v/>
      </c>
      <c r="C2173" s="89"/>
      <c r="D2173" s="89"/>
      <c r="E2173" s="31"/>
      <c r="F2173" s="31"/>
      <c r="G2173" s="32"/>
      <c r="H2173" s="31"/>
    </row>
    <row r="2174" spans="1:8">
      <c r="A2174" s="86"/>
      <c r="B2174" s="88" t="str">
        <f>IF(OR(ISERROR(VLOOKUP(LEFT(A2174,FIND(" ",A2174,1)),Actuacions!$A$10:$D$3010,4)),A2174=""),"",VLOOKUP(VALUE(LEFT(A2174,FIND(" ",A2174,1))),Actuacions!$A$10:$D$3010,4))</f>
        <v/>
      </c>
      <c r="C2174" s="89"/>
      <c r="D2174" s="89"/>
      <c r="E2174" s="31"/>
      <c r="F2174" s="31"/>
      <c r="G2174" s="32"/>
      <c r="H2174" s="31"/>
    </row>
    <row r="2175" spans="1:8">
      <c r="A2175" s="86"/>
      <c r="B2175" s="88" t="str">
        <f>IF(OR(ISERROR(VLOOKUP(LEFT(A2175,FIND(" ",A2175,1)),Actuacions!$A$10:$D$3010,4)),A2175=""),"",VLOOKUP(VALUE(LEFT(A2175,FIND(" ",A2175,1))),Actuacions!$A$10:$D$3010,4))</f>
        <v/>
      </c>
      <c r="C2175" s="89"/>
      <c r="D2175" s="89"/>
      <c r="E2175" s="31"/>
      <c r="F2175" s="31"/>
      <c r="G2175" s="32"/>
      <c r="H2175" s="31"/>
    </row>
    <row r="2176" spans="1:8">
      <c r="A2176" s="86"/>
      <c r="B2176" s="88" t="str">
        <f>IF(OR(ISERROR(VLOOKUP(LEFT(A2176,FIND(" ",A2176,1)),Actuacions!$A$10:$D$3010,4)),A2176=""),"",VLOOKUP(VALUE(LEFT(A2176,FIND(" ",A2176,1))),Actuacions!$A$10:$D$3010,4))</f>
        <v/>
      </c>
      <c r="C2176" s="89"/>
      <c r="D2176" s="89"/>
      <c r="E2176" s="31"/>
      <c r="F2176" s="31"/>
      <c r="G2176" s="32"/>
      <c r="H2176" s="31"/>
    </row>
    <row r="2177" spans="1:8">
      <c r="A2177" s="86"/>
      <c r="B2177" s="88" t="str">
        <f>IF(OR(ISERROR(VLOOKUP(LEFT(A2177,FIND(" ",A2177,1)),Actuacions!$A$10:$D$3010,4)),A2177=""),"",VLOOKUP(VALUE(LEFT(A2177,FIND(" ",A2177,1))),Actuacions!$A$10:$D$3010,4))</f>
        <v/>
      </c>
      <c r="C2177" s="89"/>
      <c r="D2177" s="89"/>
      <c r="E2177" s="31"/>
      <c r="F2177" s="31"/>
      <c r="G2177" s="32"/>
      <c r="H2177" s="31"/>
    </row>
    <row r="2178" spans="1:8">
      <c r="A2178" s="86"/>
      <c r="B2178" s="88" t="str">
        <f>IF(OR(ISERROR(VLOOKUP(LEFT(A2178,FIND(" ",A2178,1)),Actuacions!$A$10:$D$3010,4)),A2178=""),"",VLOOKUP(VALUE(LEFT(A2178,FIND(" ",A2178,1))),Actuacions!$A$10:$D$3010,4))</f>
        <v/>
      </c>
      <c r="C2178" s="89"/>
      <c r="D2178" s="89"/>
      <c r="E2178" s="31"/>
      <c r="F2178" s="31"/>
      <c r="G2178" s="32"/>
      <c r="H2178" s="31"/>
    </row>
    <row r="2179" spans="1:8">
      <c r="A2179" s="86"/>
      <c r="B2179" s="88" t="str">
        <f>IF(OR(ISERROR(VLOOKUP(LEFT(A2179,FIND(" ",A2179,1)),Actuacions!$A$10:$D$3010,4)),A2179=""),"",VLOOKUP(VALUE(LEFT(A2179,FIND(" ",A2179,1))),Actuacions!$A$10:$D$3010,4))</f>
        <v/>
      </c>
      <c r="C2179" s="89"/>
      <c r="D2179" s="89"/>
      <c r="E2179" s="31"/>
      <c r="F2179" s="31"/>
      <c r="G2179" s="32"/>
      <c r="H2179" s="31"/>
    </row>
    <row r="2180" spans="1:8">
      <c r="A2180" s="86"/>
      <c r="B2180" s="88" t="str">
        <f>IF(OR(ISERROR(VLOOKUP(LEFT(A2180,FIND(" ",A2180,1)),Actuacions!$A$10:$D$3010,4)),A2180=""),"",VLOOKUP(VALUE(LEFT(A2180,FIND(" ",A2180,1))),Actuacions!$A$10:$D$3010,4))</f>
        <v/>
      </c>
      <c r="C2180" s="89"/>
      <c r="D2180" s="89"/>
      <c r="E2180" s="31"/>
      <c r="F2180" s="31"/>
      <c r="G2180" s="32"/>
      <c r="H2180" s="31"/>
    </row>
    <row r="2181" spans="1:8">
      <c r="A2181" s="86"/>
      <c r="B2181" s="88" t="str">
        <f>IF(OR(ISERROR(VLOOKUP(LEFT(A2181,FIND(" ",A2181,1)),Actuacions!$A$10:$D$3010,4)),A2181=""),"",VLOOKUP(VALUE(LEFT(A2181,FIND(" ",A2181,1))),Actuacions!$A$10:$D$3010,4))</f>
        <v/>
      </c>
      <c r="C2181" s="89"/>
      <c r="D2181" s="89"/>
      <c r="E2181" s="31"/>
      <c r="F2181" s="31"/>
      <c r="G2181" s="32"/>
      <c r="H2181" s="31"/>
    </row>
    <row r="2182" spans="1:8">
      <c r="A2182" s="86"/>
      <c r="B2182" s="88" t="str">
        <f>IF(OR(ISERROR(VLOOKUP(LEFT(A2182,FIND(" ",A2182,1)),Actuacions!$A$10:$D$3010,4)),A2182=""),"",VLOOKUP(VALUE(LEFT(A2182,FIND(" ",A2182,1))),Actuacions!$A$10:$D$3010,4))</f>
        <v/>
      </c>
      <c r="C2182" s="89"/>
      <c r="D2182" s="89"/>
      <c r="E2182" s="31"/>
      <c r="F2182" s="31"/>
      <c r="G2182" s="32"/>
      <c r="H2182" s="31"/>
    </row>
    <row r="2183" spans="1:8">
      <c r="A2183" s="86"/>
      <c r="B2183" s="88" t="str">
        <f>IF(OR(ISERROR(VLOOKUP(LEFT(A2183,FIND(" ",A2183,1)),Actuacions!$A$10:$D$3010,4)),A2183=""),"",VLOOKUP(VALUE(LEFT(A2183,FIND(" ",A2183,1))),Actuacions!$A$10:$D$3010,4))</f>
        <v/>
      </c>
      <c r="C2183" s="89"/>
      <c r="D2183" s="89"/>
      <c r="E2183" s="31"/>
      <c r="F2183" s="31"/>
      <c r="G2183" s="32"/>
      <c r="H2183" s="31"/>
    </row>
    <row r="2184" spans="1:8">
      <c r="A2184" s="86"/>
      <c r="B2184" s="88" t="str">
        <f>IF(OR(ISERROR(VLOOKUP(LEFT(A2184,FIND(" ",A2184,1)),Actuacions!$A$10:$D$3010,4)),A2184=""),"",VLOOKUP(VALUE(LEFT(A2184,FIND(" ",A2184,1))),Actuacions!$A$10:$D$3010,4))</f>
        <v/>
      </c>
      <c r="C2184" s="89"/>
      <c r="D2184" s="89"/>
      <c r="E2184" s="31"/>
      <c r="F2184" s="31"/>
      <c r="G2184" s="32"/>
      <c r="H2184" s="31"/>
    </row>
    <row r="2185" spans="1:8">
      <c r="A2185" s="86"/>
      <c r="B2185" s="88" t="str">
        <f>IF(OR(ISERROR(VLOOKUP(LEFT(A2185,FIND(" ",A2185,1)),Actuacions!$A$10:$D$3010,4)),A2185=""),"",VLOOKUP(VALUE(LEFT(A2185,FIND(" ",A2185,1))),Actuacions!$A$10:$D$3010,4))</f>
        <v/>
      </c>
      <c r="C2185" s="89"/>
      <c r="D2185" s="89"/>
      <c r="E2185" s="31"/>
      <c r="F2185" s="31"/>
      <c r="G2185" s="32"/>
      <c r="H2185" s="31"/>
    </row>
    <row r="2186" spans="1:8">
      <c r="A2186" s="86"/>
      <c r="B2186" s="88" t="str">
        <f>IF(OR(ISERROR(VLOOKUP(LEFT(A2186,FIND(" ",A2186,1)),Actuacions!$A$10:$D$3010,4)),A2186=""),"",VLOOKUP(VALUE(LEFT(A2186,FIND(" ",A2186,1))),Actuacions!$A$10:$D$3010,4))</f>
        <v/>
      </c>
      <c r="C2186" s="89"/>
      <c r="D2186" s="89"/>
      <c r="E2186" s="31"/>
      <c r="F2186" s="31"/>
      <c r="G2186" s="32"/>
      <c r="H2186" s="31"/>
    </row>
    <row r="2187" spans="1:8">
      <c r="A2187" s="86"/>
      <c r="B2187" s="88" t="str">
        <f>IF(OR(ISERROR(VLOOKUP(LEFT(A2187,FIND(" ",A2187,1)),Actuacions!$A$10:$D$3010,4)),A2187=""),"",VLOOKUP(VALUE(LEFT(A2187,FIND(" ",A2187,1))),Actuacions!$A$10:$D$3010,4))</f>
        <v/>
      </c>
      <c r="C2187" s="89"/>
      <c r="D2187" s="89"/>
      <c r="E2187" s="31"/>
      <c r="F2187" s="31"/>
      <c r="G2187" s="32"/>
      <c r="H2187" s="31"/>
    </row>
    <row r="2188" spans="1:8">
      <c r="A2188" s="86"/>
      <c r="B2188" s="88" t="str">
        <f>IF(OR(ISERROR(VLOOKUP(LEFT(A2188,FIND(" ",A2188,1)),Actuacions!$A$10:$D$3010,4)),A2188=""),"",VLOOKUP(VALUE(LEFT(A2188,FIND(" ",A2188,1))),Actuacions!$A$10:$D$3010,4))</f>
        <v/>
      </c>
      <c r="C2188" s="89"/>
      <c r="D2188" s="89"/>
      <c r="E2188" s="31"/>
      <c r="F2188" s="31"/>
      <c r="G2188" s="32"/>
      <c r="H2188" s="31"/>
    </row>
    <row r="2189" spans="1:8">
      <c r="A2189" s="86"/>
      <c r="B2189" s="88" t="str">
        <f>IF(OR(ISERROR(VLOOKUP(LEFT(A2189,FIND(" ",A2189,1)),Actuacions!$A$10:$D$3010,4)),A2189=""),"",VLOOKUP(VALUE(LEFT(A2189,FIND(" ",A2189,1))),Actuacions!$A$10:$D$3010,4))</f>
        <v/>
      </c>
      <c r="C2189" s="89"/>
      <c r="D2189" s="89"/>
      <c r="E2189" s="31"/>
      <c r="F2189" s="31"/>
      <c r="G2189" s="32"/>
      <c r="H2189" s="31"/>
    </row>
    <row r="2190" spans="1:8">
      <c r="A2190" s="86"/>
      <c r="B2190" s="88" t="str">
        <f>IF(OR(ISERROR(VLOOKUP(LEFT(A2190,FIND(" ",A2190,1)),Actuacions!$A$10:$D$3010,4)),A2190=""),"",VLOOKUP(VALUE(LEFT(A2190,FIND(" ",A2190,1))),Actuacions!$A$10:$D$3010,4))</f>
        <v/>
      </c>
      <c r="C2190" s="89"/>
      <c r="D2190" s="89"/>
      <c r="E2190" s="31"/>
      <c r="F2190" s="31"/>
      <c r="G2190" s="32"/>
      <c r="H2190" s="31"/>
    </row>
    <row r="2191" spans="1:8">
      <c r="A2191" s="86"/>
      <c r="B2191" s="88" t="str">
        <f>IF(OR(ISERROR(VLOOKUP(LEFT(A2191,FIND(" ",A2191,1)),Actuacions!$A$10:$D$3010,4)),A2191=""),"",VLOOKUP(VALUE(LEFT(A2191,FIND(" ",A2191,1))),Actuacions!$A$10:$D$3010,4))</f>
        <v/>
      </c>
      <c r="C2191" s="89"/>
      <c r="D2191" s="89"/>
      <c r="E2191" s="31"/>
      <c r="F2191" s="31"/>
      <c r="G2191" s="32"/>
      <c r="H2191" s="31"/>
    </row>
    <row r="2192" spans="1:8">
      <c r="A2192" s="86"/>
      <c r="B2192" s="88" t="str">
        <f>IF(OR(ISERROR(VLOOKUP(LEFT(A2192,FIND(" ",A2192,1)),Actuacions!$A$10:$D$3010,4)),A2192=""),"",VLOOKUP(VALUE(LEFT(A2192,FIND(" ",A2192,1))),Actuacions!$A$10:$D$3010,4))</f>
        <v/>
      </c>
      <c r="C2192" s="89"/>
      <c r="D2192" s="89"/>
      <c r="E2192" s="31"/>
      <c r="F2192" s="31"/>
      <c r="G2192" s="32"/>
      <c r="H2192" s="31"/>
    </row>
    <row r="2193" spans="1:8">
      <c r="A2193" s="86"/>
      <c r="B2193" s="88" t="str">
        <f>IF(OR(ISERROR(VLOOKUP(LEFT(A2193,FIND(" ",A2193,1)),Actuacions!$A$10:$D$3010,4)),A2193=""),"",VLOOKUP(VALUE(LEFT(A2193,FIND(" ",A2193,1))),Actuacions!$A$10:$D$3010,4))</f>
        <v/>
      </c>
      <c r="C2193" s="89"/>
      <c r="D2193" s="89"/>
      <c r="E2193" s="31"/>
      <c r="F2193" s="31"/>
      <c r="G2193" s="32"/>
      <c r="H2193" s="31"/>
    </row>
    <row r="2194" spans="1:8">
      <c r="A2194" s="86"/>
      <c r="B2194" s="88" t="str">
        <f>IF(OR(ISERROR(VLOOKUP(LEFT(A2194,FIND(" ",A2194,1)),Actuacions!$A$10:$D$3010,4)),A2194=""),"",VLOOKUP(VALUE(LEFT(A2194,FIND(" ",A2194,1))),Actuacions!$A$10:$D$3010,4))</f>
        <v/>
      </c>
      <c r="C2194" s="89"/>
      <c r="D2194" s="89"/>
      <c r="E2194" s="31"/>
      <c r="F2194" s="31"/>
      <c r="G2194" s="32"/>
      <c r="H2194" s="31"/>
    </row>
    <row r="2195" spans="1:8">
      <c r="A2195" s="86"/>
      <c r="B2195" s="88" t="str">
        <f>IF(OR(ISERROR(VLOOKUP(LEFT(A2195,FIND(" ",A2195,1)),Actuacions!$A$10:$D$3010,4)),A2195=""),"",VLOOKUP(VALUE(LEFT(A2195,FIND(" ",A2195,1))),Actuacions!$A$10:$D$3010,4))</f>
        <v/>
      </c>
      <c r="C2195" s="89"/>
      <c r="D2195" s="89"/>
      <c r="E2195" s="31"/>
      <c r="F2195" s="31"/>
      <c r="G2195" s="32"/>
      <c r="H2195" s="31"/>
    </row>
    <row r="2196" spans="1:8">
      <c r="A2196" s="86"/>
      <c r="B2196" s="88" t="str">
        <f>IF(OR(ISERROR(VLOOKUP(LEFT(A2196,FIND(" ",A2196,1)),Actuacions!$A$10:$D$3010,4)),A2196=""),"",VLOOKUP(VALUE(LEFT(A2196,FIND(" ",A2196,1))),Actuacions!$A$10:$D$3010,4))</f>
        <v/>
      </c>
      <c r="C2196" s="89"/>
      <c r="D2196" s="89"/>
      <c r="E2196" s="31"/>
      <c r="F2196" s="31"/>
      <c r="G2196" s="32"/>
      <c r="H2196" s="31"/>
    </row>
    <row r="2197" spans="1:8">
      <c r="A2197" s="86"/>
      <c r="B2197" s="88" t="str">
        <f>IF(OR(ISERROR(VLOOKUP(LEFT(A2197,FIND(" ",A2197,1)),Actuacions!$A$10:$D$3010,4)),A2197=""),"",VLOOKUP(VALUE(LEFT(A2197,FIND(" ",A2197,1))),Actuacions!$A$10:$D$3010,4))</f>
        <v/>
      </c>
      <c r="C2197" s="89"/>
      <c r="D2197" s="89"/>
      <c r="E2197" s="31"/>
      <c r="F2197" s="31"/>
      <c r="G2197" s="32"/>
      <c r="H2197" s="31"/>
    </row>
    <row r="2198" spans="1:8">
      <c r="A2198" s="86"/>
      <c r="B2198" s="88" t="str">
        <f>IF(OR(ISERROR(VLOOKUP(LEFT(A2198,FIND(" ",A2198,1)),Actuacions!$A$10:$D$3010,4)),A2198=""),"",VLOOKUP(VALUE(LEFT(A2198,FIND(" ",A2198,1))),Actuacions!$A$10:$D$3010,4))</f>
        <v/>
      </c>
      <c r="C2198" s="89"/>
      <c r="D2198" s="89"/>
      <c r="E2198" s="31"/>
      <c r="F2198" s="31"/>
      <c r="G2198" s="32"/>
      <c r="H2198" s="31"/>
    </row>
    <row r="2199" spans="1:8">
      <c r="A2199" s="86"/>
      <c r="B2199" s="88" t="str">
        <f>IF(OR(ISERROR(VLOOKUP(LEFT(A2199,FIND(" ",A2199,1)),Actuacions!$A$10:$D$3010,4)),A2199=""),"",VLOOKUP(VALUE(LEFT(A2199,FIND(" ",A2199,1))),Actuacions!$A$10:$D$3010,4))</f>
        <v/>
      </c>
      <c r="C2199" s="89"/>
      <c r="D2199" s="89"/>
      <c r="E2199" s="31"/>
      <c r="F2199" s="31"/>
      <c r="G2199" s="32"/>
      <c r="H2199" s="31"/>
    </row>
    <row r="2200" spans="1:8">
      <c r="A2200" s="86"/>
      <c r="B2200" s="88" t="str">
        <f>IF(OR(ISERROR(VLOOKUP(LEFT(A2200,FIND(" ",A2200,1)),Actuacions!$A$10:$D$3010,4)),A2200=""),"",VLOOKUP(VALUE(LEFT(A2200,FIND(" ",A2200,1))),Actuacions!$A$10:$D$3010,4))</f>
        <v/>
      </c>
      <c r="C2200" s="89"/>
      <c r="D2200" s="89"/>
      <c r="E2200" s="31"/>
      <c r="F2200" s="31"/>
      <c r="G2200" s="32"/>
      <c r="H2200" s="31"/>
    </row>
    <row r="2201" spans="1:8">
      <c r="A2201" s="86"/>
      <c r="B2201" s="88" t="str">
        <f>IF(OR(ISERROR(VLOOKUP(LEFT(A2201,FIND(" ",A2201,1)),Actuacions!$A$10:$D$3010,4)),A2201=""),"",VLOOKUP(VALUE(LEFT(A2201,FIND(" ",A2201,1))),Actuacions!$A$10:$D$3010,4))</f>
        <v/>
      </c>
      <c r="C2201" s="89"/>
      <c r="D2201" s="89"/>
      <c r="E2201" s="31"/>
      <c r="F2201" s="31"/>
      <c r="G2201" s="32"/>
      <c r="H2201" s="31"/>
    </row>
    <row r="2202" spans="1:8">
      <c r="A2202" s="86"/>
      <c r="B2202" s="88" t="str">
        <f>IF(OR(ISERROR(VLOOKUP(LEFT(A2202,FIND(" ",A2202,1)),Actuacions!$A$10:$D$3010,4)),A2202=""),"",VLOOKUP(VALUE(LEFT(A2202,FIND(" ",A2202,1))),Actuacions!$A$10:$D$3010,4))</f>
        <v/>
      </c>
      <c r="C2202" s="89"/>
      <c r="D2202" s="89"/>
      <c r="E2202" s="31"/>
      <c r="F2202" s="31"/>
      <c r="G2202" s="32"/>
      <c r="H2202" s="31"/>
    </row>
    <row r="2203" spans="1:8">
      <c r="A2203" s="86"/>
      <c r="B2203" s="88" t="str">
        <f>IF(OR(ISERROR(VLOOKUP(LEFT(A2203,FIND(" ",A2203,1)),Actuacions!$A$10:$D$3010,4)),A2203=""),"",VLOOKUP(VALUE(LEFT(A2203,FIND(" ",A2203,1))),Actuacions!$A$10:$D$3010,4))</f>
        <v/>
      </c>
      <c r="C2203" s="89"/>
      <c r="D2203" s="89"/>
      <c r="E2203" s="31"/>
      <c r="F2203" s="31"/>
      <c r="G2203" s="32"/>
      <c r="H2203" s="31"/>
    </row>
    <row r="2204" spans="1:8">
      <c r="A2204" s="86"/>
      <c r="B2204" s="88" t="str">
        <f>IF(OR(ISERROR(VLOOKUP(LEFT(A2204,FIND(" ",A2204,1)),Actuacions!$A$10:$D$3010,4)),A2204=""),"",VLOOKUP(VALUE(LEFT(A2204,FIND(" ",A2204,1))),Actuacions!$A$10:$D$3010,4))</f>
        <v/>
      </c>
      <c r="C2204" s="89"/>
      <c r="D2204" s="89"/>
      <c r="E2204" s="31"/>
      <c r="F2204" s="31"/>
      <c r="G2204" s="32"/>
      <c r="H2204" s="31"/>
    </row>
    <row r="2205" spans="1:8">
      <c r="A2205" s="86"/>
      <c r="B2205" s="88" t="str">
        <f>IF(OR(ISERROR(VLOOKUP(LEFT(A2205,FIND(" ",A2205,1)),Actuacions!$A$10:$D$3010,4)),A2205=""),"",VLOOKUP(VALUE(LEFT(A2205,FIND(" ",A2205,1))),Actuacions!$A$10:$D$3010,4))</f>
        <v/>
      </c>
      <c r="C2205" s="89"/>
      <c r="D2205" s="89"/>
      <c r="E2205" s="31"/>
      <c r="F2205" s="31"/>
      <c r="G2205" s="32"/>
      <c r="H2205" s="31"/>
    </row>
    <row r="2206" spans="1:8">
      <c r="A2206" s="86"/>
      <c r="B2206" s="88" t="str">
        <f>IF(OR(ISERROR(VLOOKUP(LEFT(A2206,FIND(" ",A2206,1)),Actuacions!$A$10:$D$3010,4)),A2206=""),"",VLOOKUP(VALUE(LEFT(A2206,FIND(" ",A2206,1))),Actuacions!$A$10:$D$3010,4))</f>
        <v/>
      </c>
      <c r="C2206" s="89"/>
      <c r="D2206" s="89"/>
      <c r="E2206" s="31"/>
      <c r="F2206" s="31"/>
      <c r="G2206" s="32"/>
      <c r="H2206" s="31"/>
    </row>
    <row r="2207" spans="1:8">
      <c r="A2207" s="86"/>
      <c r="B2207" s="88" t="str">
        <f>IF(OR(ISERROR(VLOOKUP(LEFT(A2207,FIND(" ",A2207,1)),Actuacions!$A$10:$D$3010,4)),A2207=""),"",VLOOKUP(VALUE(LEFT(A2207,FIND(" ",A2207,1))),Actuacions!$A$10:$D$3010,4))</f>
        <v/>
      </c>
      <c r="C2207" s="89"/>
      <c r="D2207" s="89"/>
      <c r="E2207" s="31"/>
      <c r="F2207" s="31"/>
      <c r="G2207" s="32"/>
      <c r="H2207" s="31"/>
    </row>
    <row r="2208" spans="1:8">
      <c r="A2208" s="86"/>
      <c r="B2208" s="88" t="str">
        <f>IF(OR(ISERROR(VLOOKUP(LEFT(A2208,FIND(" ",A2208,1)),Actuacions!$A$10:$D$3010,4)),A2208=""),"",VLOOKUP(VALUE(LEFT(A2208,FIND(" ",A2208,1))),Actuacions!$A$10:$D$3010,4))</f>
        <v/>
      </c>
      <c r="C2208" s="89"/>
      <c r="D2208" s="89"/>
      <c r="E2208" s="31"/>
      <c r="F2208" s="31"/>
      <c r="G2208" s="32"/>
      <c r="H2208" s="31"/>
    </row>
    <row r="2209" spans="1:8">
      <c r="A2209" s="86"/>
      <c r="B2209" s="88" t="str">
        <f>IF(OR(ISERROR(VLOOKUP(LEFT(A2209,FIND(" ",A2209,1)),Actuacions!$A$10:$D$3010,4)),A2209=""),"",VLOOKUP(VALUE(LEFT(A2209,FIND(" ",A2209,1))),Actuacions!$A$10:$D$3010,4))</f>
        <v/>
      </c>
      <c r="C2209" s="89"/>
      <c r="D2209" s="89"/>
      <c r="E2209" s="31"/>
      <c r="F2209" s="31"/>
      <c r="G2209" s="32"/>
      <c r="H2209" s="31"/>
    </row>
    <row r="2210" spans="1:8">
      <c r="A2210" s="86"/>
      <c r="B2210" s="88" t="str">
        <f>IF(OR(ISERROR(VLOOKUP(LEFT(A2210,FIND(" ",A2210,1)),Actuacions!$A$10:$D$3010,4)),A2210=""),"",VLOOKUP(VALUE(LEFT(A2210,FIND(" ",A2210,1))),Actuacions!$A$10:$D$3010,4))</f>
        <v/>
      </c>
      <c r="C2210" s="89"/>
      <c r="D2210" s="89"/>
      <c r="E2210" s="31"/>
      <c r="F2210" s="31"/>
      <c r="G2210" s="32"/>
      <c r="H2210" s="31"/>
    </row>
    <row r="2211" spans="1:8">
      <c r="A2211" s="86"/>
      <c r="B2211" s="88" t="str">
        <f>IF(OR(ISERROR(VLOOKUP(LEFT(A2211,FIND(" ",A2211,1)),Actuacions!$A$10:$D$3010,4)),A2211=""),"",VLOOKUP(VALUE(LEFT(A2211,FIND(" ",A2211,1))),Actuacions!$A$10:$D$3010,4))</f>
        <v/>
      </c>
      <c r="C2211" s="89"/>
      <c r="D2211" s="89"/>
      <c r="E2211" s="31"/>
      <c r="F2211" s="31"/>
      <c r="G2211" s="32"/>
      <c r="H2211" s="31"/>
    </row>
    <row r="2212" spans="1:8">
      <c r="A2212" s="86"/>
      <c r="B2212" s="88" t="str">
        <f>IF(OR(ISERROR(VLOOKUP(LEFT(A2212,FIND(" ",A2212,1)),Actuacions!$A$10:$D$3010,4)),A2212=""),"",VLOOKUP(VALUE(LEFT(A2212,FIND(" ",A2212,1))),Actuacions!$A$10:$D$3010,4))</f>
        <v/>
      </c>
      <c r="C2212" s="89"/>
      <c r="D2212" s="89"/>
      <c r="E2212" s="31"/>
      <c r="F2212" s="31"/>
      <c r="G2212" s="32"/>
      <c r="H2212" s="31"/>
    </row>
    <row r="2213" spans="1:8">
      <c r="A2213" s="86"/>
      <c r="B2213" s="88" t="str">
        <f>IF(OR(ISERROR(VLOOKUP(LEFT(A2213,FIND(" ",A2213,1)),Actuacions!$A$10:$D$3010,4)),A2213=""),"",VLOOKUP(VALUE(LEFT(A2213,FIND(" ",A2213,1))),Actuacions!$A$10:$D$3010,4))</f>
        <v/>
      </c>
      <c r="C2213" s="89"/>
      <c r="D2213" s="89"/>
      <c r="E2213" s="31"/>
      <c r="F2213" s="31"/>
      <c r="G2213" s="32"/>
      <c r="H2213" s="31"/>
    </row>
    <row r="2214" spans="1:8">
      <c r="A2214" s="86"/>
      <c r="B2214" s="88" t="str">
        <f>IF(OR(ISERROR(VLOOKUP(LEFT(A2214,FIND(" ",A2214,1)),Actuacions!$A$10:$D$3010,4)),A2214=""),"",VLOOKUP(VALUE(LEFT(A2214,FIND(" ",A2214,1))),Actuacions!$A$10:$D$3010,4))</f>
        <v/>
      </c>
      <c r="C2214" s="89"/>
      <c r="D2214" s="89"/>
      <c r="E2214" s="31"/>
      <c r="F2214" s="31"/>
      <c r="G2214" s="32"/>
      <c r="H2214" s="31"/>
    </row>
    <row r="2215" spans="1:8">
      <c r="A2215" s="86"/>
      <c r="B2215" s="88" t="str">
        <f>IF(OR(ISERROR(VLOOKUP(LEFT(A2215,FIND(" ",A2215,1)),Actuacions!$A$10:$D$3010,4)),A2215=""),"",VLOOKUP(VALUE(LEFT(A2215,FIND(" ",A2215,1))),Actuacions!$A$10:$D$3010,4))</f>
        <v/>
      </c>
      <c r="C2215" s="89"/>
      <c r="D2215" s="89"/>
      <c r="E2215" s="31"/>
      <c r="F2215" s="31"/>
      <c r="G2215" s="32"/>
      <c r="H2215" s="31"/>
    </row>
    <row r="2216" spans="1:8">
      <c r="A2216" s="86"/>
      <c r="B2216" s="88" t="str">
        <f>IF(OR(ISERROR(VLOOKUP(LEFT(A2216,FIND(" ",A2216,1)),Actuacions!$A$10:$D$3010,4)),A2216=""),"",VLOOKUP(VALUE(LEFT(A2216,FIND(" ",A2216,1))),Actuacions!$A$10:$D$3010,4))</f>
        <v/>
      </c>
      <c r="C2216" s="89"/>
      <c r="D2216" s="89"/>
      <c r="E2216" s="31"/>
      <c r="F2216" s="31"/>
      <c r="G2216" s="32"/>
      <c r="H2216" s="31"/>
    </row>
    <row r="2217" spans="1:8">
      <c r="A2217" s="86"/>
      <c r="B2217" s="88" t="str">
        <f>IF(OR(ISERROR(VLOOKUP(LEFT(A2217,FIND(" ",A2217,1)),Actuacions!$A$10:$D$3010,4)),A2217=""),"",VLOOKUP(VALUE(LEFT(A2217,FIND(" ",A2217,1))),Actuacions!$A$10:$D$3010,4))</f>
        <v/>
      </c>
      <c r="C2217" s="89"/>
      <c r="D2217" s="89"/>
      <c r="E2217" s="31"/>
      <c r="F2217" s="31"/>
      <c r="G2217" s="32"/>
      <c r="H2217" s="31"/>
    </row>
    <row r="2218" spans="1:8">
      <c r="A2218" s="86"/>
      <c r="B2218" s="88" t="str">
        <f>IF(OR(ISERROR(VLOOKUP(LEFT(A2218,FIND(" ",A2218,1)),Actuacions!$A$10:$D$3010,4)),A2218=""),"",VLOOKUP(VALUE(LEFT(A2218,FIND(" ",A2218,1))),Actuacions!$A$10:$D$3010,4))</f>
        <v/>
      </c>
      <c r="C2218" s="89"/>
      <c r="D2218" s="89"/>
      <c r="E2218" s="31"/>
      <c r="F2218" s="31"/>
      <c r="G2218" s="32"/>
      <c r="H2218" s="31"/>
    </row>
    <row r="2219" spans="1:8">
      <c r="A2219" s="86"/>
      <c r="B2219" s="88" t="str">
        <f>IF(OR(ISERROR(VLOOKUP(LEFT(A2219,FIND(" ",A2219,1)),Actuacions!$A$10:$D$3010,4)),A2219=""),"",VLOOKUP(VALUE(LEFT(A2219,FIND(" ",A2219,1))),Actuacions!$A$10:$D$3010,4))</f>
        <v/>
      </c>
      <c r="C2219" s="89"/>
      <c r="D2219" s="89"/>
      <c r="E2219" s="31"/>
      <c r="F2219" s="31"/>
      <c r="G2219" s="32"/>
      <c r="H2219" s="31"/>
    </row>
    <row r="2220" spans="1:8">
      <c r="A2220" s="86"/>
      <c r="B2220" s="88" t="str">
        <f>IF(OR(ISERROR(VLOOKUP(LEFT(A2220,FIND(" ",A2220,1)),Actuacions!$A$10:$D$3010,4)),A2220=""),"",VLOOKUP(VALUE(LEFT(A2220,FIND(" ",A2220,1))),Actuacions!$A$10:$D$3010,4))</f>
        <v/>
      </c>
      <c r="C2220" s="89"/>
      <c r="D2220" s="89"/>
      <c r="E2220" s="31"/>
      <c r="F2220" s="31"/>
      <c r="G2220" s="32"/>
      <c r="H2220" s="31"/>
    </row>
    <row r="2221" spans="1:8">
      <c r="A2221" s="86"/>
      <c r="B2221" s="88" t="str">
        <f>IF(OR(ISERROR(VLOOKUP(LEFT(A2221,FIND(" ",A2221,1)),Actuacions!$A$10:$D$3010,4)),A2221=""),"",VLOOKUP(VALUE(LEFT(A2221,FIND(" ",A2221,1))),Actuacions!$A$10:$D$3010,4))</f>
        <v/>
      </c>
      <c r="C2221" s="89"/>
      <c r="D2221" s="89"/>
      <c r="E2221" s="31"/>
      <c r="F2221" s="31"/>
      <c r="G2221" s="32"/>
      <c r="H2221" s="31"/>
    </row>
    <row r="2222" spans="1:8">
      <c r="A2222" s="86"/>
      <c r="B2222" s="88" t="str">
        <f>IF(OR(ISERROR(VLOOKUP(LEFT(A2222,FIND(" ",A2222,1)),Actuacions!$A$10:$D$3010,4)),A2222=""),"",VLOOKUP(VALUE(LEFT(A2222,FIND(" ",A2222,1))),Actuacions!$A$10:$D$3010,4))</f>
        <v/>
      </c>
      <c r="C2222" s="89"/>
      <c r="D2222" s="89"/>
      <c r="E2222" s="31"/>
      <c r="F2222" s="31"/>
      <c r="G2222" s="32"/>
      <c r="H2222" s="31"/>
    </row>
    <row r="2223" spans="1:8">
      <c r="A2223" s="86"/>
      <c r="B2223" s="88" t="str">
        <f>IF(OR(ISERROR(VLOOKUP(LEFT(A2223,FIND(" ",A2223,1)),Actuacions!$A$10:$D$3010,4)),A2223=""),"",VLOOKUP(VALUE(LEFT(A2223,FIND(" ",A2223,1))),Actuacions!$A$10:$D$3010,4))</f>
        <v/>
      </c>
      <c r="C2223" s="89"/>
      <c r="D2223" s="89"/>
      <c r="E2223" s="31"/>
      <c r="F2223" s="31"/>
      <c r="G2223" s="32"/>
      <c r="H2223" s="31"/>
    </row>
    <row r="2224" spans="1:8">
      <c r="A2224" s="86"/>
      <c r="B2224" s="88" t="str">
        <f>IF(OR(ISERROR(VLOOKUP(LEFT(A2224,FIND(" ",A2224,1)),Actuacions!$A$10:$D$3010,4)),A2224=""),"",VLOOKUP(VALUE(LEFT(A2224,FIND(" ",A2224,1))),Actuacions!$A$10:$D$3010,4))</f>
        <v/>
      </c>
      <c r="C2224" s="89"/>
      <c r="D2224" s="89"/>
      <c r="E2224" s="31"/>
      <c r="F2224" s="31"/>
      <c r="G2224" s="32"/>
      <c r="H2224" s="31"/>
    </row>
    <row r="2225" spans="1:8">
      <c r="A2225" s="86"/>
      <c r="B2225" s="88" t="str">
        <f>IF(OR(ISERROR(VLOOKUP(LEFT(A2225,FIND(" ",A2225,1)),Actuacions!$A$10:$D$3010,4)),A2225=""),"",VLOOKUP(VALUE(LEFT(A2225,FIND(" ",A2225,1))),Actuacions!$A$10:$D$3010,4))</f>
        <v/>
      </c>
      <c r="C2225" s="89"/>
      <c r="D2225" s="89"/>
      <c r="E2225" s="31"/>
      <c r="F2225" s="31"/>
      <c r="G2225" s="32"/>
      <c r="H2225" s="31"/>
    </row>
    <row r="2226" spans="1:8">
      <c r="A2226" s="86"/>
      <c r="B2226" s="88" t="str">
        <f>IF(OR(ISERROR(VLOOKUP(LEFT(A2226,FIND(" ",A2226,1)),Actuacions!$A$10:$D$3010,4)),A2226=""),"",VLOOKUP(VALUE(LEFT(A2226,FIND(" ",A2226,1))),Actuacions!$A$10:$D$3010,4))</f>
        <v/>
      </c>
      <c r="C2226" s="89"/>
      <c r="D2226" s="89"/>
      <c r="E2226" s="31"/>
      <c r="F2226" s="31"/>
      <c r="G2226" s="32"/>
      <c r="H2226" s="31"/>
    </row>
    <row r="2227" spans="1:8">
      <c r="A2227" s="86"/>
      <c r="B2227" s="88" t="str">
        <f>IF(OR(ISERROR(VLOOKUP(LEFT(A2227,FIND(" ",A2227,1)),Actuacions!$A$10:$D$3010,4)),A2227=""),"",VLOOKUP(VALUE(LEFT(A2227,FIND(" ",A2227,1))),Actuacions!$A$10:$D$3010,4))</f>
        <v/>
      </c>
      <c r="C2227" s="89"/>
      <c r="D2227" s="89"/>
      <c r="E2227" s="31"/>
      <c r="F2227" s="31"/>
      <c r="G2227" s="32"/>
      <c r="H2227" s="31"/>
    </row>
    <row r="2228" spans="1:8">
      <c r="A2228" s="86"/>
      <c r="B2228" s="88" t="str">
        <f>IF(OR(ISERROR(VLOOKUP(LEFT(A2228,FIND(" ",A2228,1)),Actuacions!$A$10:$D$3010,4)),A2228=""),"",VLOOKUP(VALUE(LEFT(A2228,FIND(" ",A2228,1))),Actuacions!$A$10:$D$3010,4))</f>
        <v/>
      </c>
      <c r="C2228" s="89"/>
      <c r="D2228" s="89"/>
      <c r="E2228" s="31"/>
      <c r="F2228" s="31"/>
      <c r="G2228" s="32"/>
      <c r="H2228" s="31"/>
    </row>
    <row r="2229" spans="1:8">
      <c r="A2229" s="86"/>
      <c r="B2229" s="88" t="str">
        <f>IF(OR(ISERROR(VLOOKUP(LEFT(A2229,FIND(" ",A2229,1)),Actuacions!$A$10:$D$3010,4)),A2229=""),"",VLOOKUP(VALUE(LEFT(A2229,FIND(" ",A2229,1))),Actuacions!$A$10:$D$3010,4))</f>
        <v/>
      </c>
      <c r="C2229" s="89"/>
      <c r="D2229" s="89"/>
      <c r="E2229" s="31"/>
      <c r="F2229" s="31"/>
      <c r="G2229" s="32"/>
      <c r="H2229" s="31"/>
    </row>
    <row r="2230" spans="1:8">
      <c r="A2230" s="86"/>
      <c r="B2230" s="88" t="str">
        <f>IF(OR(ISERROR(VLOOKUP(LEFT(A2230,FIND(" ",A2230,1)),Actuacions!$A$10:$D$3010,4)),A2230=""),"",VLOOKUP(VALUE(LEFT(A2230,FIND(" ",A2230,1))),Actuacions!$A$10:$D$3010,4))</f>
        <v/>
      </c>
      <c r="C2230" s="89"/>
      <c r="D2230" s="89"/>
      <c r="E2230" s="31"/>
      <c r="F2230" s="31"/>
      <c r="G2230" s="32"/>
      <c r="H2230" s="31"/>
    </row>
    <row r="2231" spans="1:8">
      <c r="A2231" s="86"/>
      <c r="B2231" s="88" t="str">
        <f>IF(OR(ISERROR(VLOOKUP(LEFT(A2231,FIND(" ",A2231,1)),Actuacions!$A$10:$D$3010,4)),A2231=""),"",VLOOKUP(VALUE(LEFT(A2231,FIND(" ",A2231,1))),Actuacions!$A$10:$D$3010,4))</f>
        <v/>
      </c>
      <c r="C2231" s="89"/>
      <c r="D2231" s="89"/>
      <c r="E2231" s="31"/>
      <c r="F2231" s="31"/>
      <c r="G2231" s="32"/>
      <c r="H2231" s="31"/>
    </row>
    <row r="2232" spans="1:8">
      <c r="A2232" s="86"/>
      <c r="B2232" s="88" t="str">
        <f>IF(OR(ISERROR(VLOOKUP(LEFT(A2232,FIND(" ",A2232,1)),Actuacions!$A$10:$D$3010,4)),A2232=""),"",VLOOKUP(VALUE(LEFT(A2232,FIND(" ",A2232,1))),Actuacions!$A$10:$D$3010,4))</f>
        <v/>
      </c>
      <c r="C2232" s="89"/>
      <c r="D2232" s="89"/>
      <c r="E2232" s="31"/>
      <c r="F2232" s="31"/>
      <c r="G2232" s="32"/>
      <c r="H2232" s="31"/>
    </row>
    <row r="2233" spans="1:8">
      <c r="A2233" s="86"/>
      <c r="B2233" s="88" t="str">
        <f>IF(OR(ISERROR(VLOOKUP(LEFT(A2233,FIND(" ",A2233,1)),Actuacions!$A$10:$D$3010,4)),A2233=""),"",VLOOKUP(VALUE(LEFT(A2233,FIND(" ",A2233,1))),Actuacions!$A$10:$D$3010,4))</f>
        <v/>
      </c>
      <c r="C2233" s="89"/>
      <c r="D2233" s="89"/>
      <c r="E2233" s="31"/>
      <c r="F2233" s="31"/>
      <c r="G2233" s="32"/>
      <c r="H2233" s="31"/>
    </row>
    <row r="2234" spans="1:8">
      <c r="A2234" s="86"/>
      <c r="B2234" s="88" t="str">
        <f>IF(OR(ISERROR(VLOOKUP(LEFT(A2234,FIND(" ",A2234,1)),Actuacions!$A$10:$D$3010,4)),A2234=""),"",VLOOKUP(VALUE(LEFT(A2234,FIND(" ",A2234,1))),Actuacions!$A$10:$D$3010,4))</f>
        <v/>
      </c>
      <c r="C2234" s="89"/>
      <c r="D2234" s="89"/>
      <c r="E2234" s="31"/>
      <c r="F2234" s="31"/>
      <c r="G2234" s="32"/>
      <c r="H2234" s="31"/>
    </row>
    <row r="2235" spans="1:8">
      <c r="A2235" s="86"/>
      <c r="B2235" s="88" t="str">
        <f>IF(OR(ISERROR(VLOOKUP(LEFT(A2235,FIND(" ",A2235,1)),Actuacions!$A$10:$D$3010,4)),A2235=""),"",VLOOKUP(VALUE(LEFT(A2235,FIND(" ",A2235,1))),Actuacions!$A$10:$D$3010,4))</f>
        <v/>
      </c>
      <c r="C2235" s="89"/>
      <c r="D2235" s="89"/>
      <c r="E2235" s="31"/>
      <c r="F2235" s="31"/>
      <c r="G2235" s="32"/>
      <c r="H2235" s="31"/>
    </row>
    <row r="2236" spans="1:8">
      <c r="A2236" s="86"/>
      <c r="B2236" s="88" t="str">
        <f>IF(OR(ISERROR(VLOOKUP(LEFT(A2236,FIND(" ",A2236,1)),Actuacions!$A$10:$D$3010,4)),A2236=""),"",VLOOKUP(VALUE(LEFT(A2236,FIND(" ",A2236,1))),Actuacions!$A$10:$D$3010,4))</f>
        <v/>
      </c>
      <c r="C2236" s="89"/>
      <c r="D2236" s="89"/>
      <c r="E2236" s="31"/>
      <c r="F2236" s="31"/>
      <c r="G2236" s="32"/>
      <c r="H2236" s="31"/>
    </row>
    <row r="2237" spans="1:8">
      <c r="A2237" s="86"/>
      <c r="B2237" s="88" t="str">
        <f>IF(OR(ISERROR(VLOOKUP(LEFT(A2237,FIND(" ",A2237,1)),Actuacions!$A$10:$D$3010,4)),A2237=""),"",VLOOKUP(VALUE(LEFT(A2237,FIND(" ",A2237,1))),Actuacions!$A$10:$D$3010,4))</f>
        <v/>
      </c>
      <c r="C2237" s="89"/>
      <c r="D2237" s="89"/>
      <c r="E2237" s="31"/>
      <c r="F2237" s="31"/>
      <c r="G2237" s="32"/>
      <c r="H2237" s="31"/>
    </row>
    <row r="2238" spans="1:8">
      <c r="A2238" s="86"/>
      <c r="B2238" s="88" t="str">
        <f>IF(OR(ISERROR(VLOOKUP(LEFT(A2238,FIND(" ",A2238,1)),Actuacions!$A$10:$D$3010,4)),A2238=""),"",VLOOKUP(VALUE(LEFT(A2238,FIND(" ",A2238,1))),Actuacions!$A$10:$D$3010,4))</f>
        <v/>
      </c>
      <c r="C2238" s="89"/>
      <c r="D2238" s="89"/>
      <c r="E2238" s="31"/>
      <c r="F2238" s="31"/>
      <c r="G2238" s="32"/>
      <c r="H2238" s="31"/>
    </row>
    <row r="2239" spans="1:8">
      <c r="A2239" s="86"/>
      <c r="B2239" s="88" t="str">
        <f>IF(OR(ISERROR(VLOOKUP(LEFT(A2239,FIND(" ",A2239,1)),Actuacions!$A$10:$D$3010,4)),A2239=""),"",VLOOKUP(VALUE(LEFT(A2239,FIND(" ",A2239,1))),Actuacions!$A$10:$D$3010,4))</f>
        <v/>
      </c>
      <c r="C2239" s="89"/>
      <c r="D2239" s="89"/>
      <c r="E2239" s="31"/>
      <c r="F2239" s="31"/>
      <c r="G2239" s="32"/>
      <c r="H2239" s="31"/>
    </row>
    <row r="2240" spans="1:8">
      <c r="A2240" s="86"/>
      <c r="B2240" s="88" t="str">
        <f>IF(OR(ISERROR(VLOOKUP(LEFT(A2240,FIND(" ",A2240,1)),Actuacions!$A$10:$D$3010,4)),A2240=""),"",VLOOKUP(VALUE(LEFT(A2240,FIND(" ",A2240,1))),Actuacions!$A$10:$D$3010,4))</f>
        <v/>
      </c>
      <c r="C2240" s="89"/>
      <c r="D2240" s="89"/>
      <c r="E2240" s="31"/>
      <c r="F2240" s="31"/>
      <c r="G2240" s="32"/>
      <c r="H2240" s="31"/>
    </row>
    <row r="2241" spans="1:8">
      <c r="A2241" s="86"/>
      <c r="B2241" s="88" t="str">
        <f>IF(OR(ISERROR(VLOOKUP(LEFT(A2241,FIND(" ",A2241,1)),Actuacions!$A$10:$D$3010,4)),A2241=""),"",VLOOKUP(VALUE(LEFT(A2241,FIND(" ",A2241,1))),Actuacions!$A$10:$D$3010,4))</f>
        <v/>
      </c>
      <c r="C2241" s="89"/>
      <c r="D2241" s="89"/>
      <c r="E2241" s="31"/>
      <c r="F2241" s="31"/>
      <c r="G2241" s="32"/>
      <c r="H2241" s="31"/>
    </row>
    <row r="2242" spans="1:8">
      <c r="A2242" s="86"/>
      <c r="B2242" s="88" t="str">
        <f>IF(OR(ISERROR(VLOOKUP(LEFT(A2242,FIND(" ",A2242,1)),Actuacions!$A$10:$D$3010,4)),A2242=""),"",VLOOKUP(VALUE(LEFT(A2242,FIND(" ",A2242,1))),Actuacions!$A$10:$D$3010,4))</f>
        <v/>
      </c>
      <c r="C2242" s="89"/>
      <c r="D2242" s="89"/>
      <c r="E2242" s="31"/>
      <c r="F2242" s="31"/>
      <c r="G2242" s="32"/>
      <c r="H2242" s="31"/>
    </row>
    <row r="2243" spans="1:8">
      <c r="A2243" s="86"/>
      <c r="B2243" s="88" t="str">
        <f>IF(OR(ISERROR(VLOOKUP(LEFT(A2243,FIND(" ",A2243,1)),Actuacions!$A$10:$D$3010,4)),A2243=""),"",VLOOKUP(VALUE(LEFT(A2243,FIND(" ",A2243,1))),Actuacions!$A$10:$D$3010,4))</f>
        <v/>
      </c>
      <c r="C2243" s="89"/>
      <c r="D2243" s="89"/>
      <c r="E2243" s="31"/>
      <c r="F2243" s="31"/>
      <c r="G2243" s="32"/>
      <c r="H2243" s="31"/>
    </row>
    <row r="2244" spans="1:8">
      <c r="A2244" s="86"/>
      <c r="B2244" s="88" t="str">
        <f>IF(OR(ISERROR(VLOOKUP(LEFT(A2244,FIND(" ",A2244,1)),Actuacions!$A$10:$D$3010,4)),A2244=""),"",VLOOKUP(VALUE(LEFT(A2244,FIND(" ",A2244,1))),Actuacions!$A$10:$D$3010,4))</f>
        <v/>
      </c>
      <c r="C2244" s="89"/>
      <c r="D2244" s="89"/>
      <c r="E2244" s="31"/>
      <c r="F2244" s="31"/>
      <c r="G2244" s="32"/>
      <c r="H2244" s="31"/>
    </row>
    <row r="2245" spans="1:8">
      <c r="A2245" s="86"/>
      <c r="B2245" s="88" t="str">
        <f>IF(OR(ISERROR(VLOOKUP(LEFT(A2245,FIND(" ",A2245,1)),Actuacions!$A$10:$D$3010,4)),A2245=""),"",VLOOKUP(VALUE(LEFT(A2245,FIND(" ",A2245,1))),Actuacions!$A$10:$D$3010,4))</f>
        <v/>
      </c>
      <c r="C2245" s="89"/>
      <c r="D2245" s="89"/>
      <c r="E2245" s="31"/>
      <c r="F2245" s="31"/>
      <c r="G2245" s="32"/>
      <c r="H2245" s="31"/>
    </row>
    <row r="2246" spans="1:8">
      <c r="A2246" s="86"/>
      <c r="B2246" s="88" t="str">
        <f>IF(OR(ISERROR(VLOOKUP(LEFT(A2246,FIND(" ",A2246,1)),Actuacions!$A$10:$D$3010,4)),A2246=""),"",VLOOKUP(VALUE(LEFT(A2246,FIND(" ",A2246,1))),Actuacions!$A$10:$D$3010,4))</f>
        <v/>
      </c>
      <c r="C2246" s="89"/>
      <c r="D2246" s="89"/>
      <c r="E2246" s="31"/>
      <c r="F2246" s="31"/>
      <c r="G2246" s="32"/>
      <c r="H2246" s="31"/>
    </row>
    <row r="2247" spans="1:8">
      <c r="A2247" s="86"/>
      <c r="B2247" s="88" t="str">
        <f>IF(OR(ISERROR(VLOOKUP(LEFT(A2247,FIND(" ",A2247,1)),Actuacions!$A$10:$D$3010,4)),A2247=""),"",VLOOKUP(VALUE(LEFT(A2247,FIND(" ",A2247,1))),Actuacions!$A$10:$D$3010,4))</f>
        <v/>
      </c>
      <c r="C2247" s="89"/>
      <c r="D2247" s="89"/>
      <c r="E2247" s="31"/>
      <c r="F2247" s="31"/>
      <c r="G2247" s="32"/>
      <c r="H2247" s="31"/>
    </row>
    <row r="2248" spans="1:8">
      <c r="A2248" s="86"/>
      <c r="B2248" s="88" t="str">
        <f>IF(OR(ISERROR(VLOOKUP(LEFT(A2248,FIND(" ",A2248,1)),Actuacions!$A$10:$D$3010,4)),A2248=""),"",VLOOKUP(VALUE(LEFT(A2248,FIND(" ",A2248,1))),Actuacions!$A$10:$D$3010,4))</f>
        <v/>
      </c>
      <c r="C2248" s="89"/>
      <c r="D2248" s="89"/>
      <c r="E2248" s="31"/>
      <c r="F2248" s="31"/>
      <c r="G2248" s="32"/>
      <c r="H2248" s="31"/>
    </row>
    <row r="2249" spans="1:8">
      <c r="A2249" s="86"/>
      <c r="B2249" s="88" t="str">
        <f>IF(OR(ISERROR(VLOOKUP(LEFT(A2249,FIND(" ",A2249,1)),Actuacions!$A$10:$D$3010,4)),A2249=""),"",VLOOKUP(VALUE(LEFT(A2249,FIND(" ",A2249,1))),Actuacions!$A$10:$D$3010,4))</f>
        <v/>
      </c>
      <c r="C2249" s="89"/>
      <c r="D2249" s="89"/>
      <c r="E2249" s="31"/>
      <c r="F2249" s="31"/>
      <c r="G2249" s="32"/>
      <c r="H2249" s="31"/>
    </row>
    <row r="2250" spans="1:8">
      <c r="A2250" s="86"/>
      <c r="B2250" s="88" t="str">
        <f>IF(OR(ISERROR(VLOOKUP(LEFT(A2250,FIND(" ",A2250,1)),Actuacions!$A$10:$D$3010,4)),A2250=""),"",VLOOKUP(VALUE(LEFT(A2250,FIND(" ",A2250,1))),Actuacions!$A$10:$D$3010,4))</f>
        <v/>
      </c>
      <c r="C2250" s="89"/>
      <c r="D2250" s="89"/>
      <c r="E2250" s="31"/>
      <c r="F2250" s="31"/>
      <c r="G2250" s="32"/>
      <c r="H2250" s="31"/>
    </row>
    <row r="2251" spans="1:8">
      <c r="A2251" s="86"/>
      <c r="B2251" s="88" t="str">
        <f>IF(OR(ISERROR(VLOOKUP(LEFT(A2251,FIND(" ",A2251,1)),Actuacions!$A$10:$D$3010,4)),A2251=""),"",VLOOKUP(VALUE(LEFT(A2251,FIND(" ",A2251,1))),Actuacions!$A$10:$D$3010,4))</f>
        <v/>
      </c>
      <c r="C2251" s="89"/>
      <c r="D2251" s="89"/>
      <c r="E2251" s="31"/>
      <c r="F2251" s="31"/>
      <c r="G2251" s="32"/>
      <c r="H2251" s="31"/>
    </row>
    <row r="2252" spans="1:8">
      <c r="A2252" s="86"/>
      <c r="B2252" s="88" t="str">
        <f>IF(OR(ISERROR(VLOOKUP(LEFT(A2252,FIND(" ",A2252,1)),Actuacions!$A$10:$D$3010,4)),A2252=""),"",VLOOKUP(VALUE(LEFT(A2252,FIND(" ",A2252,1))),Actuacions!$A$10:$D$3010,4))</f>
        <v/>
      </c>
      <c r="C2252" s="89"/>
      <c r="D2252" s="89"/>
      <c r="E2252" s="31"/>
      <c r="F2252" s="31"/>
      <c r="G2252" s="32"/>
      <c r="H2252" s="31"/>
    </row>
    <row r="2253" spans="1:8">
      <c r="A2253" s="86"/>
      <c r="B2253" s="88" t="str">
        <f>IF(OR(ISERROR(VLOOKUP(LEFT(A2253,FIND(" ",A2253,1)),Actuacions!$A$10:$D$3010,4)),A2253=""),"",VLOOKUP(VALUE(LEFT(A2253,FIND(" ",A2253,1))),Actuacions!$A$10:$D$3010,4))</f>
        <v/>
      </c>
      <c r="C2253" s="89"/>
      <c r="D2253" s="89"/>
      <c r="E2253" s="31"/>
      <c r="F2253" s="31"/>
      <c r="G2253" s="32"/>
      <c r="H2253" s="31"/>
    </row>
    <row r="2254" spans="1:8">
      <c r="A2254" s="86"/>
      <c r="B2254" s="88" t="str">
        <f>IF(OR(ISERROR(VLOOKUP(LEFT(A2254,FIND(" ",A2254,1)),Actuacions!$A$10:$D$3010,4)),A2254=""),"",VLOOKUP(VALUE(LEFT(A2254,FIND(" ",A2254,1))),Actuacions!$A$10:$D$3010,4))</f>
        <v/>
      </c>
      <c r="C2254" s="89"/>
      <c r="D2254" s="89"/>
      <c r="E2254" s="31"/>
      <c r="F2254" s="31"/>
      <c r="G2254" s="32"/>
      <c r="H2254" s="31"/>
    </row>
    <row r="2255" spans="1:8">
      <c r="A2255" s="86"/>
      <c r="B2255" s="88" t="str">
        <f>IF(OR(ISERROR(VLOOKUP(LEFT(A2255,FIND(" ",A2255,1)),Actuacions!$A$10:$D$3010,4)),A2255=""),"",VLOOKUP(VALUE(LEFT(A2255,FIND(" ",A2255,1))),Actuacions!$A$10:$D$3010,4))</f>
        <v/>
      </c>
      <c r="C2255" s="89"/>
      <c r="D2255" s="89"/>
      <c r="E2255" s="31"/>
      <c r="F2255" s="31"/>
      <c r="G2255" s="32"/>
      <c r="H2255" s="31"/>
    </row>
    <row r="2256" spans="1:8">
      <c r="A2256" s="86"/>
      <c r="B2256" s="88" t="str">
        <f>IF(OR(ISERROR(VLOOKUP(LEFT(A2256,FIND(" ",A2256,1)),Actuacions!$A$10:$D$3010,4)),A2256=""),"",VLOOKUP(VALUE(LEFT(A2256,FIND(" ",A2256,1))),Actuacions!$A$10:$D$3010,4))</f>
        <v/>
      </c>
      <c r="C2256" s="89"/>
      <c r="D2256" s="89"/>
      <c r="E2256" s="31"/>
      <c r="F2256" s="31"/>
      <c r="G2256" s="32"/>
      <c r="H2256" s="31"/>
    </row>
    <row r="2257" spans="1:8">
      <c r="A2257" s="86"/>
      <c r="B2257" s="88" t="str">
        <f>IF(OR(ISERROR(VLOOKUP(LEFT(A2257,FIND(" ",A2257,1)),Actuacions!$A$10:$D$3010,4)),A2257=""),"",VLOOKUP(VALUE(LEFT(A2257,FIND(" ",A2257,1))),Actuacions!$A$10:$D$3010,4))</f>
        <v/>
      </c>
      <c r="C2257" s="89"/>
      <c r="D2257" s="89"/>
      <c r="E2257" s="31"/>
      <c r="F2257" s="31"/>
      <c r="G2257" s="32"/>
      <c r="H2257" s="31"/>
    </row>
    <row r="2258" spans="1:8">
      <c r="A2258" s="86"/>
      <c r="B2258" s="88" t="str">
        <f>IF(OR(ISERROR(VLOOKUP(LEFT(A2258,FIND(" ",A2258,1)),Actuacions!$A$10:$D$3010,4)),A2258=""),"",VLOOKUP(VALUE(LEFT(A2258,FIND(" ",A2258,1))),Actuacions!$A$10:$D$3010,4))</f>
        <v/>
      </c>
      <c r="C2258" s="89"/>
      <c r="D2258" s="89"/>
      <c r="E2258" s="31"/>
      <c r="F2258" s="31"/>
      <c r="G2258" s="32"/>
      <c r="H2258" s="31"/>
    </row>
    <row r="2259" spans="1:8">
      <c r="A2259" s="86"/>
      <c r="B2259" s="88" t="str">
        <f>IF(OR(ISERROR(VLOOKUP(LEFT(A2259,FIND(" ",A2259,1)),Actuacions!$A$10:$D$3010,4)),A2259=""),"",VLOOKUP(VALUE(LEFT(A2259,FIND(" ",A2259,1))),Actuacions!$A$10:$D$3010,4))</f>
        <v/>
      </c>
      <c r="C2259" s="89"/>
      <c r="D2259" s="89"/>
      <c r="E2259" s="31"/>
      <c r="F2259" s="31"/>
      <c r="G2259" s="32"/>
      <c r="H2259" s="31"/>
    </row>
    <row r="2260" spans="1:8">
      <c r="A2260" s="86"/>
      <c r="B2260" s="88" t="str">
        <f>IF(OR(ISERROR(VLOOKUP(LEFT(A2260,FIND(" ",A2260,1)),Actuacions!$A$10:$D$3010,4)),A2260=""),"",VLOOKUP(VALUE(LEFT(A2260,FIND(" ",A2260,1))),Actuacions!$A$10:$D$3010,4))</f>
        <v/>
      </c>
      <c r="C2260" s="89"/>
      <c r="D2260" s="89"/>
      <c r="E2260" s="31"/>
      <c r="F2260" s="31"/>
      <c r="G2260" s="32"/>
      <c r="H2260" s="31"/>
    </row>
    <row r="2261" spans="1:8">
      <c r="A2261" s="86"/>
      <c r="B2261" s="88" t="str">
        <f>IF(OR(ISERROR(VLOOKUP(LEFT(A2261,FIND(" ",A2261,1)),Actuacions!$A$10:$D$3010,4)),A2261=""),"",VLOOKUP(VALUE(LEFT(A2261,FIND(" ",A2261,1))),Actuacions!$A$10:$D$3010,4))</f>
        <v/>
      </c>
      <c r="C2261" s="89"/>
      <c r="D2261" s="89"/>
      <c r="E2261" s="31"/>
      <c r="F2261" s="31"/>
      <c r="G2261" s="32"/>
      <c r="H2261" s="31"/>
    </row>
    <row r="2262" spans="1:8">
      <c r="A2262" s="86"/>
      <c r="B2262" s="88" t="str">
        <f>IF(OR(ISERROR(VLOOKUP(LEFT(A2262,FIND(" ",A2262,1)),Actuacions!$A$10:$D$3010,4)),A2262=""),"",VLOOKUP(VALUE(LEFT(A2262,FIND(" ",A2262,1))),Actuacions!$A$10:$D$3010,4))</f>
        <v/>
      </c>
      <c r="C2262" s="89"/>
      <c r="D2262" s="89"/>
      <c r="E2262" s="31"/>
      <c r="F2262" s="31"/>
      <c r="G2262" s="32"/>
      <c r="H2262" s="31"/>
    </row>
    <row r="2263" spans="1:8">
      <c r="A2263" s="86"/>
      <c r="B2263" s="88" t="str">
        <f>IF(OR(ISERROR(VLOOKUP(LEFT(A2263,FIND(" ",A2263,1)),Actuacions!$A$10:$D$3010,4)),A2263=""),"",VLOOKUP(VALUE(LEFT(A2263,FIND(" ",A2263,1))),Actuacions!$A$10:$D$3010,4))</f>
        <v/>
      </c>
      <c r="C2263" s="89"/>
      <c r="D2263" s="89"/>
      <c r="E2263" s="31"/>
      <c r="F2263" s="31"/>
      <c r="G2263" s="32"/>
      <c r="H2263" s="31"/>
    </row>
    <row r="2264" spans="1:8">
      <c r="A2264" s="86"/>
      <c r="B2264" s="88" t="str">
        <f>IF(OR(ISERROR(VLOOKUP(LEFT(A2264,FIND(" ",A2264,1)),Actuacions!$A$10:$D$3010,4)),A2264=""),"",VLOOKUP(VALUE(LEFT(A2264,FIND(" ",A2264,1))),Actuacions!$A$10:$D$3010,4))</f>
        <v/>
      </c>
      <c r="C2264" s="89"/>
      <c r="D2264" s="89"/>
      <c r="E2264" s="31"/>
      <c r="F2264" s="31"/>
      <c r="G2264" s="32"/>
      <c r="H2264" s="31"/>
    </row>
    <row r="2265" spans="1:8">
      <c r="A2265" s="86"/>
      <c r="B2265" s="88" t="str">
        <f>IF(OR(ISERROR(VLOOKUP(LEFT(A2265,FIND(" ",A2265,1)),Actuacions!$A$10:$D$3010,4)),A2265=""),"",VLOOKUP(VALUE(LEFT(A2265,FIND(" ",A2265,1))),Actuacions!$A$10:$D$3010,4))</f>
        <v/>
      </c>
      <c r="C2265" s="89"/>
      <c r="D2265" s="89"/>
      <c r="E2265" s="31"/>
      <c r="F2265" s="31"/>
      <c r="G2265" s="32"/>
      <c r="H2265" s="31"/>
    </row>
    <row r="2266" spans="1:8">
      <c r="A2266" s="86"/>
      <c r="B2266" s="88" t="str">
        <f>IF(OR(ISERROR(VLOOKUP(LEFT(A2266,FIND(" ",A2266,1)),Actuacions!$A$10:$D$3010,4)),A2266=""),"",VLOOKUP(VALUE(LEFT(A2266,FIND(" ",A2266,1))),Actuacions!$A$10:$D$3010,4))</f>
        <v/>
      </c>
      <c r="C2266" s="89"/>
      <c r="D2266" s="89"/>
      <c r="E2266" s="31"/>
      <c r="F2266" s="31"/>
      <c r="G2266" s="32"/>
      <c r="H2266" s="31"/>
    </row>
    <row r="2267" spans="1:8">
      <c r="A2267" s="86"/>
      <c r="B2267" s="88" t="str">
        <f>IF(OR(ISERROR(VLOOKUP(LEFT(A2267,FIND(" ",A2267,1)),Actuacions!$A$10:$D$3010,4)),A2267=""),"",VLOOKUP(VALUE(LEFT(A2267,FIND(" ",A2267,1))),Actuacions!$A$10:$D$3010,4))</f>
        <v/>
      </c>
      <c r="C2267" s="89"/>
      <c r="D2267" s="89"/>
      <c r="E2267" s="31"/>
      <c r="F2267" s="31"/>
      <c r="G2267" s="32"/>
      <c r="H2267" s="31"/>
    </row>
    <row r="2268" spans="1:8">
      <c r="A2268" s="86"/>
      <c r="B2268" s="88" t="str">
        <f>IF(OR(ISERROR(VLOOKUP(LEFT(A2268,FIND(" ",A2268,1)),Actuacions!$A$10:$D$3010,4)),A2268=""),"",VLOOKUP(VALUE(LEFT(A2268,FIND(" ",A2268,1))),Actuacions!$A$10:$D$3010,4))</f>
        <v/>
      </c>
      <c r="C2268" s="89"/>
      <c r="D2268" s="89"/>
      <c r="E2268" s="31"/>
      <c r="F2268" s="31"/>
      <c r="G2268" s="32"/>
      <c r="H2268" s="31"/>
    </row>
    <row r="2269" spans="1:8">
      <c r="A2269" s="86"/>
      <c r="B2269" s="88" t="str">
        <f>IF(OR(ISERROR(VLOOKUP(LEFT(A2269,FIND(" ",A2269,1)),Actuacions!$A$10:$D$3010,4)),A2269=""),"",VLOOKUP(VALUE(LEFT(A2269,FIND(" ",A2269,1))),Actuacions!$A$10:$D$3010,4))</f>
        <v/>
      </c>
      <c r="C2269" s="89"/>
      <c r="D2269" s="89"/>
      <c r="E2269" s="31"/>
      <c r="F2269" s="31"/>
      <c r="G2269" s="32"/>
      <c r="H2269" s="31"/>
    </row>
    <row r="2270" spans="1:8">
      <c r="A2270" s="86"/>
      <c r="B2270" s="88" t="str">
        <f>IF(OR(ISERROR(VLOOKUP(LEFT(A2270,FIND(" ",A2270,1)),Actuacions!$A$10:$D$3010,4)),A2270=""),"",VLOOKUP(VALUE(LEFT(A2270,FIND(" ",A2270,1))),Actuacions!$A$10:$D$3010,4))</f>
        <v/>
      </c>
      <c r="C2270" s="89"/>
      <c r="D2270" s="89"/>
      <c r="E2270" s="31"/>
      <c r="F2270" s="31"/>
      <c r="G2270" s="32"/>
      <c r="H2270" s="31"/>
    </row>
    <row r="2271" spans="1:8">
      <c r="A2271" s="86"/>
      <c r="B2271" s="88" t="str">
        <f>IF(OR(ISERROR(VLOOKUP(LEFT(A2271,FIND(" ",A2271,1)),Actuacions!$A$10:$D$3010,4)),A2271=""),"",VLOOKUP(VALUE(LEFT(A2271,FIND(" ",A2271,1))),Actuacions!$A$10:$D$3010,4))</f>
        <v/>
      </c>
      <c r="C2271" s="89"/>
      <c r="D2271" s="89"/>
      <c r="E2271" s="31"/>
      <c r="F2271" s="31"/>
      <c r="G2271" s="32"/>
      <c r="H2271" s="31"/>
    </row>
    <row r="2272" spans="1:8">
      <c r="A2272" s="86"/>
      <c r="B2272" s="88" t="str">
        <f>IF(OR(ISERROR(VLOOKUP(LEFT(A2272,FIND(" ",A2272,1)),Actuacions!$A$10:$D$3010,4)),A2272=""),"",VLOOKUP(VALUE(LEFT(A2272,FIND(" ",A2272,1))),Actuacions!$A$10:$D$3010,4))</f>
        <v/>
      </c>
      <c r="C2272" s="89"/>
      <c r="D2272" s="89"/>
      <c r="E2272" s="31"/>
      <c r="F2272" s="31"/>
      <c r="G2272" s="32"/>
      <c r="H2272" s="31"/>
    </row>
    <row r="2273" spans="1:8">
      <c r="A2273" s="86"/>
      <c r="B2273" s="88" t="str">
        <f>IF(OR(ISERROR(VLOOKUP(LEFT(A2273,FIND(" ",A2273,1)),Actuacions!$A$10:$D$3010,4)),A2273=""),"",VLOOKUP(VALUE(LEFT(A2273,FIND(" ",A2273,1))),Actuacions!$A$10:$D$3010,4))</f>
        <v/>
      </c>
      <c r="C2273" s="89"/>
      <c r="D2273" s="89"/>
      <c r="E2273" s="31"/>
      <c r="F2273" s="31"/>
      <c r="G2273" s="32"/>
      <c r="H2273" s="31"/>
    </row>
    <row r="2274" spans="1:8">
      <c r="A2274" s="86"/>
      <c r="B2274" s="88" t="str">
        <f>IF(OR(ISERROR(VLOOKUP(LEFT(A2274,FIND(" ",A2274,1)),Actuacions!$A$10:$D$3010,4)),A2274=""),"",VLOOKUP(VALUE(LEFT(A2274,FIND(" ",A2274,1))),Actuacions!$A$10:$D$3010,4))</f>
        <v/>
      </c>
      <c r="C2274" s="89"/>
      <c r="D2274" s="89"/>
      <c r="E2274" s="31"/>
      <c r="F2274" s="31"/>
      <c r="G2274" s="32"/>
      <c r="H2274" s="31"/>
    </row>
    <row r="2275" spans="1:8">
      <c r="A2275" s="86"/>
      <c r="B2275" s="88" t="str">
        <f>IF(OR(ISERROR(VLOOKUP(LEFT(A2275,FIND(" ",A2275,1)),Actuacions!$A$10:$D$3010,4)),A2275=""),"",VLOOKUP(VALUE(LEFT(A2275,FIND(" ",A2275,1))),Actuacions!$A$10:$D$3010,4))</f>
        <v/>
      </c>
      <c r="C2275" s="89"/>
      <c r="D2275" s="89"/>
      <c r="E2275" s="31"/>
      <c r="F2275" s="31"/>
      <c r="G2275" s="32"/>
      <c r="H2275" s="31"/>
    </row>
    <row r="2276" spans="1:8">
      <c r="A2276" s="86"/>
      <c r="B2276" s="88" t="str">
        <f>IF(OR(ISERROR(VLOOKUP(LEFT(A2276,FIND(" ",A2276,1)),Actuacions!$A$10:$D$3010,4)),A2276=""),"",VLOOKUP(VALUE(LEFT(A2276,FIND(" ",A2276,1))),Actuacions!$A$10:$D$3010,4))</f>
        <v/>
      </c>
      <c r="C2276" s="89"/>
      <c r="D2276" s="89"/>
      <c r="E2276" s="31"/>
      <c r="F2276" s="31"/>
      <c r="G2276" s="32"/>
      <c r="H2276" s="31"/>
    </row>
    <row r="2277" spans="1:8">
      <c r="A2277" s="86"/>
      <c r="B2277" s="88" t="str">
        <f>IF(OR(ISERROR(VLOOKUP(LEFT(A2277,FIND(" ",A2277,1)),Actuacions!$A$10:$D$3010,4)),A2277=""),"",VLOOKUP(VALUE(LEFT(A2277,FIND(" ",A2277,1))),Actuacions!$A$10:$D$3010,4))</f>
        <v/>
      </c>
      <c r="C2277" s="89"/>
      <c r="D2277" s="89"/>
      <c r="E2277" s="31"/>
      <c r="F2277" s="31"/>
      <c r="G2277" s="32"/>
      <c r="H2277" s="31"/>
    </row>
    <row r="2278" spans="1:8">
      <c r="A2278" s="86"/>
      <c r="B2278" s="88" t="str">
        <f>IF(OR(ISERROR(VLOOKUP(LEFT(A2278,FIND(" ",A2278,1)),Actuacions!$A$10:$D$3010,4)),A2278=""),"",VLOOKUP(VALUE(LEFT(A2278,FIND(" ",A2278,1))),Actuacions!$A$10:$D$3010,4))</f>
        <v/>
      </c>
      <c r="C2278" s="89"/>
      <c r="D2278" s="89"/>
      <c r="E2278" s="31"/>
      <c r="F2278" s="31"/>
      <c r="G2278" s="32"/>
      <c r="H2278" s="31"/>
    </row>
    <row r="2279" spans="1:8">
      <c r="A2279" s="86"/>
      <c r="B2279" s="88" t="str">
        <f>IF(OR(ISERROR(VLOOKUP(LEFT(A2279,FIND(" ",A2279,1)),Actuacions!$A$10:$D$3010,4)),A2279=""),"",VLOOKUP(VALUE(LEFT(A2279,FIND(" ",A2279,1))),Actuacions!$A$10:$D$3010,4))</f>
        <v/>
      </c>
      <c r="C2279" s="89"/>
      <c r="D2279" s="89"/>
      <c r="E2279" s="31"/>
      <c r="F2279" s="31"/>
      <c r="G2279" s="32"/>
      <c r="H2279" s="31"/>
    </row>
    <row r="2280" spans="1:8">
      <c r="A2280" s="86"/>
      <c r="B2280" s="88" t="str">
        <f>IF(OR(ISERROR(VLOOKUP(LEFT(A2280,FIND(" ",A2280,1)),Actuacions!$A$10:$D$3010,4)),A2280=""),"",VLOOKUP(VALUE(LEFT(A2280,FIND(" ",A2280,1))),Actuacions!$A$10:$D$3010,4))</f>
        <v/>
      </c>
      <c r="C2280" s="89"/>
      <c r="D2280" s="89"/>
      <c r="E2280" s="31"/>
      <c r="F2280" s="31"/>
      <c r="G2280" s="32"/>
      <c r="H2280" s="31"/>
    </row>
    <row r="2281" spans="1:8">
      <c r="A2281" s="86"/>
      <c r="B2281" s="88" t="str">
        <f>IF(OR(ISERROR(VLOOKUP(LEFT(A2281,FIND(" ",A2281,1)),Actuacions!$A$10:$D$3010,4)),A2281=""),"",VLOOKUP(VALUE(LEFT(A2281,FIND(" ",A2281,1))),Actuacions!$A$10:$D$3010,4))</f>
        <v/>
      </c>
      <c r="C2281" s="89"/>
      <c r="D2281" s="89"/>
      <c r="E2281" s="31"/>
      <c r="F2281" s="31"/>
      <c r="G2281" s="32"/>
      <c r="H2281" s="31"/>
    </row>
    <row r="2282" spans="1:8">
      <c r="A2282" s="86"/>
      <c r="B2282" s="88" t="str">
        <f>IF(OR(ISERROR(VLOOKUP(LEFT(A2282,FIND(" ",A2282,1)),Actuacions!$A$10:$D$3010,4)),A2282=""),"",VLOOKUP(VALUE(LEFT(A2282,FIND(" ",A2282,1))),Actuacions!$A$10:$D$3010,4))</f>
        <v/>
      </c>
      <c r="C2282" s="89"/>
      <c r="D2282" s="89"/>
      <c r="E2282" s="31"/>
      <c r="F2282" s="31"/>
      <c r="G2282" s="32"/>
      <c r="H2282" s="31"/>
    </row>
    <row r="2283" spans="1:8">
      <c r="A2283" s="86"/>
      <c r="B2283" s="88" t="str">
        <f>IF(OR(ISERROR(VLOOKUP(LEFT(A2283,FIND(" ",A2283,1)),Actuacions!$A$10:$D$3010,4)),A2283=""),"",VLOOKUP(VALUE(LEFT(A2283,FIND(" ",A2283,1))),Actuacions!$A$10:$D$3010,4))</f>
        <v/>
      </c>
      <c r="C2283" s="89"/>
      <c r="D2283" s="89"/>
      <c r="E2283" s="31"/>
      <c r="F2283" s="31"/>
      <c r="G2283" s="32"/>
      <c r="H2283" s="31"/>
    </row>
    <row r="2284" spans="1:8">
      <c r="A2284" s="86"/>
      <c r="B2284" s="88" t="str">
        <f>IF(OR(ISERROR(VLOOKUP(LEFT(A2284,FIND(" ",A2284,1)),Actuacions!$A$10:$D$3010,4)),A2284=""),"",VLOOKUP(VALUE(LEFT(A2284,FIND(" ",A2284,1))),Actuacions!$A$10:$D$3010,4))</f>
        <v/>
      </c>
      <c r="C2284" s="89"/>
      <c r="D2284" s="89"/>
      <c r="E2284" s="31"/>
      <c r="F2284" s="31"/>
      <c r="G2284" s="32"/>
      <c r="H2284" s="31"/>
    </row>
    <row r="2285" spans="1:8">
      <c r="A2285" s="86"/>
      <c r="B2285" s="88" t="str">
        <f>IF(OR(ISERROR(VLOOKUP(LEFT(A2285,FIND(" ",A2285,1)),Actuacions!$A$10:$D$3010,4)),A2285=""),"",VLOOKUP(VALUE(LEFT(A2285,FIND(" ",A2285,1))),Actuacions!$A$10:$D$3010,4))</f>
        <v/>
      </c>
      <c r="C2285" s="89"/>
      <c r="D2285" s="89"/>
      <c r="E2285" s="31"/>
      <c r="F2285" s="31"/>
      <c r="G2285" s="32"/>
      <c r="H2285" s="31"/>
    </row>
    <row r="2286" spans="1:8">
      <c r="A2286" s="86"/>
      <c r="B2286" s="88" t="str">
        <f>IF(OR(ISERROR(VLOOKUP(LEFT(A2286,FIND(" ",A2286,1)),Actuacions!$A$10:$D$3010,4)),A2286=""),"",VLOOKUP(VALUE(LEFT(A2286,FIND(" ",A2286,1))),Actuacions!$A$10:$D$3010,4))</f>
        <v/>
      </c>
      <c r="C2286" s="89"/>
      <c r="D2286" s="89"/>
      <c r="E2286" s="31"/>
      <c r="F2286" s="31"/>
      <c r="G2286" s="32"/>
      <c r="H2286" s="31"/>
    </row>
    <row r="2287" spans="1:8">
      <c r="A2287" s="86"/>
      <c r="B2287" s="88" t="str">
        <f>IF(OR(ISERROR(VLOOKUP(LEFT(A2287,FIND(" ",A2287,1)),Actuacions!$A$10:$D$3010,4)),A2287=""),"",VLOOKUP(VALUE(LEFT(A2287,FIND(" ",A2287,1))),Actuacions!$A$10:$D$3010,4))</f>
        <v/>
      </c>
      <c r="C2287" s="89"/>
      <c r="D2287" s="89"/>
      <c r="E2287" s="31"/>
      <c r="F2287" s="31"/>
      <c r="G2287" s="32"/>
      <c r="H2287" s="31"/>
    </row>
    <row r="2288" spans="1:8">
      <c r="A2288" s="86"/>
      <c r="B2288" s="88" t="str">
        <f>IF(OR(ISERROR(VLOOKUP(LEFT(A2288,FIND(" ",A2288,1)),Actuacions!$A$10:$D$3010,4)),A2288=""),"",VLOOKUP(VALUE(LEFT(A2288,FIND(" ",A2288,1))),Actuacions!$A$10:$D$3010,4))</f>
        <v/>
      </c>
      <c r="C2288" s="89"/>
      <c r="D2288" s="89"/>
      <c r="E2288" s="31"/>
      <c r="F2288" s="31"/>
      <c r="G2288" s="32"/>
      <c r="H2288" s="31"/>
    </row>
    <row r="2289" spans="1:8">
      <c r="A2289" s="86"/>
      <c r="B2289" s="88" t="str">
        <f>IF(OR(ISERROR(VLOOKUP(LEFT(A2289,FIND(" ",A2289,1)),Actuacions!$A$10:$D$3010,4)),A2289=""),"",VLOOKUP(VALUE(LEFT(A2289,FIND(" ",A2289,1))),Actuacions!$A$10:$D$3010,4))</f>
        <v/>
      </c>
      <c r="C2289" s="89"/>
      <c r="D2289" s="89"/>
      <c r="E2289" s="31"/>
      <c r="F2289" s="31"/>
      <c r="G2289" s="32"/>
      <c r="H2289" s="31"/>
    </row>
    <row r="2290" spans="1:8">
      <c r="A2290" s="86"/>
      <c r="B2290" s="88" t="str">
        <f>IF(OR(ISERROR(VLOOKUP(LEFT(A2290,FIND(" ",A2290,1)),Actuacions!$A$10:$D$3010,4)),A2290=""),"",VLOOKUP(VALUE(LEFT(A2290,FIND(" ",A2290,1))),Actuacions!$A$10:$D$3010,4))</f>
        <v/>
      </c>
      <c r="C2290" s="89"/>
      <c r="D2290" s="89"/>
      <c r="E2290" s="31"/>
      <c r="F2290" s="31"/>
      <c r="G2290" s="32"/>
      <c r="H2290" s="31"/>
    </row>
    <row r="2291" spans="1:8">
      <c r="A2291" s="86"/>
      <c r="B2291" s="88" t="str">
        <f>IF(OR(ISERROR(VLOOKUP(LEFT(A2291,FIND(" ",A2291,1)),Actuacions!$A$10:$D$3010,4)),A2291=""),"",VLOOKUP(VALUE(LEFT(A2291,FIND(" ",A2291,1))),Actuacions!$A$10:$D$3010,4))</f>
        <v/>
      </c>
      <c r="C2291" s="89"/>
      <c r="D2291" s="89"/>
      <c r="E2291" s="31"/>
      <c r="F2291" s="31"/>
      <c r="G2291" s="32"/>
      <c r="H2291" s="31"/>
    </row>
    <row r="2292" spans="1:8">
      <c r="A2292" s="86"/>
      <c r="B2292" s="88" t="str">
        <f>IF(OR(ISERROR(VLOOKUP(LEFT(A2292,FIND(" ",A2292,1)),Actuacions!$A$10:$D$3010,4)),A2292=""),"",VLOOKUP(VALUE(LEFT(A2292,FIND(" ",A2292,1))),Actuacions!$A$10:$D$3010,4))</f>
        <v/>
      </c>
      <c r="C2292" s="89"/>
      <c r="D2292" s="89"/>
      <c r="E2292" s="31"/>
      <c r="F2292" s="31"/>
      <c r="G2292" s="32"/>
      <c r="H2292" s="31"/>
    </row>
    <row r="2293" spans="1:8">
      <c r="A2293" s="86"/>
      <c r="B2293" s="88" t="str">
        <f>IF(OR(ISERROR(VLOOKUP(LEFT(A2293,FIND(" ",A2293,1)),Actuacions!$A$10:$D$3010,4)),A2293=""),"",VLOOKUP(VALUE(LEFT(A2293,FIND(" ",A2293,1))),Actuacions!$A$10:$D$3010,4))</f>
        <v/>
      </c>
      <c r="C2293" s="89"/>
      <c r="D2293" s="89"/>
      <c r="E2293" s="31"/>
      <c r="F2293" s="31"/>
      <c r="G2293" s="32"/>
      <c r="H2293" s="31"/>
    </row>
    <row r="2294" spans="1:8">
      <c r="A2294" s="86"/>
      <c r="B2294" s="88" t="str">
        <f>IF(OR(ISERROR(VLOOKUP(LEFT(A2294,FIND(" ",A2294,1)),Actuacions!$A$10:$D$3010,4)),A2294=""),"",VLOOKUP(VALUE(LEFT(A2294,FIND(" ",A2294,1))),Actuacions!$A$10:$D$3010,4))</f>
        <v/>
      </c>
      <c r="C2294" s="89"/>
      <c r="D2294" s="89"/>
      <c r="E2294" s="31"/>
      <c r="F2294" s="31"/>
      <c r="G2294" s="32"/>
      <c r="H2294" s="31"/>
    </row>
    <row r="2295" spans="1:8">
      <c r="A2295" s="86"/>
      <c r="B2295" s="88" t="str">
        <f>IF(OR(ISERROR(VLOOKUP(LEFT(A2295,FIND(" ",A2295,1)),Actuacions!$A$10:$D$3010,4)),A2295=""),"",VLOOKUP(VALUE(LEFT(A2295,FIND(" ",A2295,1))),Actuacions!$A$10:$D$3010,4))</f>
        <v/>
      </c>
      <c r="C2295" s="89"/>
      <c r="D2295" s="89"/>
      <c r="E2295" s="31"/>
      <c r="F2295" s="31"/>
      <c r="G2295" s="32"/>
      <c r="H2295" s="31"/>
    </row>
    <row r="2296" spans="1:8">
      <c r="A2296" s="86"/>
      <c r="B2296" s="88" t="str">
        <f>IF(OR(ISERROR(VLOOKUP(LEFT(A2296,FIND(" ",A2296,1)),Actuacions!$A$10:$D$3010,4)),A2296=""),"",VLOOKUP(VALUE(LEFT(A2296,FIND(" ",A2296,1))),Actuacions!$A$10:$D$3010,4))</f>
        <v/>
      </c>
      <c r="C2296" s="89"/>
      <c r="D2296" s="89"/>
      <c r="E2296" s="31"/>
      <c r="F2296" s="31"/>
      <c r="G2296" s="32"/>
      <c r="H2296" s="31"/>
    </row>
    <row r="2297" spans="1:8">
      <c r="A2297" s="86"/>
      <c r="B2297" s="88" t="str">
        <f>IF(OR(ISERROR(VLOOKUP(LEFT(A2297,FIND(" ",A2297,1)),Actuacions!$A$10:$D$3010,4)),A2297=""),"",VLOOKUP(VALUE(LEFT(A2297,FIND(" ",A2297,1))),Actuacions!$A$10:$D$3010,4))</f>
        <v/>
      </c>
      <c r="C2297" s="89"/>
      <c r="D2297" s="89"/>
      <c r="E2297" s="31"/>
      <c r="F2297" s="31"/>
      <c r="G2297" s="32"/>
      <c r="H2297" s="31"/>
    </row>
    <row r="2298" spans="1:8">
      <c r="A2298" s="86"/>
      <c r="B2298" s="88" t="str">
        <f>IF(OR(ISERROR(VLOOKUP(LEFT(A2298,FIND(" ",A2298,1)),Actuacions!$A$10:$D$3010,4)),A2298=""),"",VLOOKUP(VALUE(LEFT(A2298,FIND(" ",A2298,1))),Actuacions!$A$10:$D$3010,4))</f>
        <v/>
      </c>
      <c r="C2298" s="89"/>
      <c r="D2298" s="89"/>
      <c r="E2298" s="31"/>
      <c r="F2298" s="31"/>
      <c r="G2298" s="32"/>
      <c r="H2298" s="31"/>
    </row>
    <row r="2299" spans="1:8">
      <c r="A2299" s="86"/>
      <c r="B2299" s="88" t="str">
        <f>IF(OR(ISERROR(VLOOKUP(LEFT(A2299,FIND(" ",A2299,1)),Actuacions!$A$10:$D$3010,4)),A2299=""),"",VLOOKUP(VALUE(LEFT(A2299,FIND(" ",A2299,1))),Actuacions!$A$10:$D$3010,4))</f>
        <v/>
      </c>
      <c r="C2299" s="89"/>
      <c r="D2299" s="89"/>
      <c r="E2299" s="31"/>
      <c r="F2299" s="31"/>
      <c r="G2299" s="32"/>
      <c r="H2299" s="31"/>
    </row>
    <row r="2300" spans="1:8">
      <c r="A2300" s="86"/>
      <c r="B2300" s="88" t="str">
        <f>IF(OR(ISERROR(VLOOKUP(LEFT(A2300,FIND(" ",A2300,1)),Actuacions!$A$10:$D$3010,4)),A2300=""),"",VLOOKUP(VALUE(LEFT(A2300,FIND(" ",A2300,1))),Actuacions!$A$10:$D$3010,4))</f>
        <v/>
      </c>
      <c r="C2300" s="89"/>
      <c r="D2300" s="89"/>
      <c r="E2300" s="31"/>
      <c r="F2300" s="31"/>
      <c r="G2300" s="32"/>
      <c r="H2300" s="31"/>
    </row>
    <row r="2301" spans="1:8">
      <c r="A2301" s="86"/>
      <c r="B2301" s="88" t="str">
        <f>IF(OR(ISERROR(VLOOKUP(LEFT(A2301,FIND(" ",A2301,1)),Actuacions!$A$10:$D$3010,4)),A2301=""),"",VLOOKUP(VALUE(LEFT(A2301,FIND(" ",A2301,1))),Actuacions!$A$10:$D$3010,4))</f>
        <v/>
      </c>
      <c r="C2301" s="89"/>
      <c r="D2301" s="89"/>
      <c r="E2301" s="31"/>
      <c r="F2301" s="31"/>
      <c r="G2301" s="32"/>
      <c r="H2301" s="31"/>
    </row>
    <row r="2302" spans="1:8">
      <c r="A2302" s="86"/>
      <c r="B2302" s="88" t="str">
        <f>IF(OR(ISERROR(VLOOKUP(LEFT(A2302,FIND(" ",A2302,1)),Actuacions!$A$10:$D$3010,4)),A2302=""),"",VLOOKUP(VALUE(LEFT(A2302,FIND(" ",A2302,1))),Actuacions!$A$10:$D$3010,4))</f>
        <v/>
      </c>
      <c r="C2302" s="89"/>
      <c r="D2302" s="89"/>
      <c r="E2302" s="31"/>
      <c r="F2302" s="31"/>
      <c r="G2302" s="32"/>
      <c r="H2302" s="31"/>
    </row>
    <row r="2303" spans="1:8">
      <c r="A2303" s="86"/>
      <c r="B2303" s="88" t="str">
        <f>IF(OR(ISERROR(VLOOKUP(LEFT(A2303,FIND(" ",A2303,1)),Actuacions!$A$10:$D$3010,4)),A2303=""),"",VLOOKUP(VALUE(LEFT(A2303,FIND(" ",A2303,1))),Actuacions!$A$10:$D$3010,4))</f>
        <v/>
      </c>
      <c r="C2303" s="89"/>
      <c r="D2303" s="89"/>
      <c r="E2303" s="31"/>
      <c r="F2303" s="31"/>
      <c r="G2303" s="32"/>
      <c r="H2303" s="31"/>
    </row>
    <row r="2304" spans="1:8">
      <c r="A2304" s="86"/>
      <c r="B2304" s="88" t="str">
        <f>IF(OR(ISERROR(VLOOKUP(LEFT(A2304,FIND(" ",A2304,1)),Actuacions!$A$10:$D$3010,4)),A2304=""),"",VLOOKUP(VALUE(LEFT(A2304,FIND(" ",A2304,1))),Actuacions!$A$10:$D$3010,4))</f>
        <v/>
      </c>
      <c r="C2304" s="89"/>
      <c r="D2304" s="89"/>
      <c r="E2304" s="31"/>
      <c r="F2304" s="31"/>
      <c r="G2304" s="32"/>
      <c r="H2304" s="31"/>
    </row>
    <row r="2305" spans="1:8">
      <c r="A2305" s="86"/>
      <c r="B2305" s="88" t="str">
        <f>IF(OR(ISERROR(VLOOKUP(LEFT(A2305,FIND(" ",A2305,1)),Actuacions!$A$10:$D$3010,4)),A2305=""),"",VLOOKUP(VALUE(LEFT(A2305,FIND(" ",A2305,1))),Actuacions!$A$10:$D$3010,4))</f>
        <v/>
      </c>
      <c r="C2305" s="89"/>
      <c r="D2305" s="89"/>
      <c r="E2305" s="31"/>
      <c r="F2305" s="31"/>
      <c r="G2305" s="32"/>
      <c r="H2305" s="31"/>
    </row>
    <row r="2306" spans="1:8">
      <c r="A2306" s="86"/>
      <c r="B2306" s="88" t="str">
        <f>IF(OR(ISERROR(VLOOKUP(LEFT(A2306,FIND(" ",A2306,1)),Actuacions!$A$10:$D$3010,4)),A2306=""),"",VLOOKUP(VALUE(LEFT(A2306,FIND(" ",A2306,1))),Actuacions!$A$10:$D$3010,4))</f>
        <v/>
      </c>
      <c r="C2306" s="89"/>
      <c r="D2306" s="89"/>
      <c r="E2306" s="31"/>
      <c r="F2306" s="31"/>
      <c r="G2306" s="32"/>
      <c r="H2306" s="31"/>
    </row>
    <row r="2307" spans="1:8">
      <c r="A2307" s="86"/>
      <c r="B2307" s="88" t="str">
        <f>IF(OR(ISERROR(VLOOKUP(LEFT(A2307,FIND(" ",A2307,1)),Actuacions!$A$10:$D$3010,4)),A2307=""),"",VLOOKUP(VALUE(LEFT(A2307,FIND(" ",A2307,1))),Actuacions!$A$10:$D$3010,4))</f>
        <v/>
      </c>
      <c r="C2307" s="89"/>
      <c r="D2307" s="89"/>
      <c r="E2307" s="31"/>
      <c r="F2307" s="31"/>
      <c r="G2307" s="32"/>
      <c r="H2307" s="31"/>
    </row>
    <row r="2308" spans="1:8">
      <c r="A2308" s="86"/>
      <c r="B2308" s="88" t="str">
        <f>IF(OR(ISERROR(VLOOKUP(LEFT(A2308,FIND(" ",A2308,1)),Actuacions!$A$10:$D$3010,4)),A2308=""),"",VLOOKUP(VALUE(LEFT(A2308,FIND(" ",A2308,1))),Actuacions!$A$10:$D$3010,4))</f>
        <v/>
      </c>
      <c r="C2308" s="89"/>
      <c r="D2308" s="89"/>
      <c r="E2308" s="31"/>
      <c r="F2308" s="31"/>
      <c r="G2308" s="32"/>
      <c r="H2308" s="31"/>
    </row>
    <row r="2309" spans="1:8">
      <c r="A2309" s="86"/>
      <c r="B2309" s="88" t="str">
        <f>IF(OR(ISERROR(VLOOKUP(LEFT(A2309,FIND(" ",A2309,1)),Actuacions!$A$10:$D$3010,4)),A2309=""),"",VLOOKUP(VALUE(LEFT(A2309,FIND(" ",A2309,1))),Actuacions!$A$10:$D$3010,4))</f>
        <v/>
      </c>
      <c r="C2309" s="89"/>
      <c r="D2309" s="89"/>
      <c r="E2309" s="31"/>
      <c r="F2309" s="31"/>
      <c r="G2309" s="32"/>
      <c r="H2309" s="31"/>
    </row>
    <row r="2310" spans="1:8">
      <c r="A2310" s="86"/>
      <c r="B2310" s="88" t="str">
        <f>IF(OR(ISERROR(VLOOKUP(LEFT(A2310,FIND(" ",A2310,1)),Actuacions!$A$10:$D$3010,4)),A2310=""),"",VLOOKUP(VALUE(LEFT(A2310,FIND(" ",A2310,1))),Actuacions!$A$10:$D$3010,4))</f>
        <v/>
      </c>
      <c r="C2310" s="89"/>
      <c r="D2310" s="89"/>
      <c r="E2310" s="31"/>
      <c r="F2310" s="31"/>
      <c r="G2310" s="32"/>
      <c r="H2310" s="31"/>
    </row>
    <row r="2311" spans="1:8">
      <c r="A2311" s="86"/>
      <c r="B2311" s="88" t="str">
        <f>IF(OR(ISERROR(VLOOKUP(LEFT(A2311,FIND(" ",A2311,1)),Actuacions!$A$10:$D$3010,4)),A2311=""),"",VLOOKUP(VALUE(LEFT(A2311,FIND(" ",A2311,1))),Actuacions!$A$10:$D$3010,4))</f>
        <v/>
      </c>
      <c r="C2311" s="89"/>
      <c r="D2311" s="89"/>
      <c r="E2311" s="31"/>
      <c r="F2311" s="31"/>
      <c r="G2311" s="32"/>
      <c r="H2311" s="31"/>
    </row>
    <row r="2312" spans="1:8">
      <c r="A2312" s="86"/>
      <c r="B2312" s="88" t="str">
        <f>IF(OR(ISERROR(VLOOKUP(LEFT(A2312,FIND(" ",A2312,1)),Actuacions!$A$10:$D$3010,4)),A2312=""),"",VLOOKUP(VALUE(LEFT(A2312,FIND(" ",A2312,1))),Actuacions!$A$10:$D$3010,4))</f>
        <v/>
      </c>
      <c r="C2312" s="89"/>
      <c r="D2312" s="89"/>
      <c r="E2312" s="31"/>
      <c r="F2312" s="31"/>
      <c r="G2312" s="32"/>
      <c r="H2312" s="31"/>
    </row>
    <row r="2313" spans="1:8">
      <c r="A2313" s="86"/>
      <c r="B2313" s="88" t="str">
        <f>IF(OR(ISERROR(VLOOKUP(LEFT(A2313,FIND(" ",A2313,1)),Actuacions!$A$10:$D$3010,4)),A2313=""),"",VLOOKUP(VALUE(LEFT(A2313,FIND(" ",A2313,1))),Actuacions!$A$10:$D$3010,4))</f>
        <v/>
      </c>
      <c r="C2313" s="89"/>
      <c r="D2313" s="89"/>
      <c r="E2313" s="31"/>
      <c r="F2313" s="31"/>
      <c r="G2313" s="32"/>
      <c r="H2313" s="31"/>
    </row>
    <row r="2314" spans="1:8">
      <c r="A2314" s="86"/>
      <c r="B2314" s="88" t="str">
        <f>IF(OR(ISERROR(VLOOKUP(LEFT(A2314,FIND(" ",A2314,1)),Actuacions!$A$10:$D$3010,4)),A2314=""),"",VLOOKUP(VALUE(LEFT(A2314,FIND(" ",A2314,1))),Actuacions!$A$10:$D$3010,4))</f>
        <v/>
      </c>
      <c r="C2314" s="89"/>
      <c r="D2314" s="89"/>
      <c r="E2314" s="31"/>
      <c r="F2314" s="31"/>
      <c r="G2314" s="32"/>
      <c r="H2314" s="31"/>
    </row>
    <row r="2315" spans="1:8">
      <c r="A2315" s="86"/>
      <c r="B2315" s="88" t="str">
        <f>IF(OR(ISERROR(VLOOKUP(LEFT(A2315,FIND(" ",A2315,1)),Actuacions!$A$10:$D$3010,4)),A2315=""),"",VLOOKUP(VALUE(LEFT(A2315,FIND(" ",A2315,1))),Actuacions!$A$10:$D$3010,4))</f>
        <v/>
      </c>
      <c r="C2315" s="89"/>
      <c r="D2315" s="89"/>
      <c r="E2315" s="31"/>
      <c r="F2315" s="31"/>
      <c r="G2315" s="32"/>
      <c r="H2315" s="31"/>
    </row>
    <row r="2316" spans="1:8">
      <c r="A2316" s="86"/>
      <c r="B2316" s="88" t="str">
        <f>IF(OR(ISERROR(VLOOKUP(LEFT(A2316,FIND(" ",A2316,1)),Actuacions!$A$10:$D$3010,4)),A2316=""),"",VLOOKUP(VALUE(LEFT(A2316,FIND(" ",A2316,1))),Actuacions!$A$10:$D$3010,4))</f>
        <v/>
      </c>
      <c r="C2316" s="89"/>
      <c r="D2316" s="89"/>
      <c r="E2316" s="31"/>
      <c r="F2316" s="31"/>
      <c r="G2316" s="32"/>
      <c r="H2316" s="31"/>
    </row>
    <row r="2317" spans="1:8">
      <c r="A2317" s="86"/>
      <c r="B2317" s="88" t="str">
        <f>IF(OR(ISERROR(VLOOKUP(LEFT(A2317,FIND(" ",A2317,1)),Actuacions!$A$10:$D$3010,4)),A2317=""),"",VLOOKUP(VALUE(LEFT(A2317,FIND(" ",A2317,1))),Actuacions!$A$10:$D$3010,4))</f>
        <v/>
      </c>
      <c r="C2317" s="89"/>
      <c r="D2317" s="89"/>
      <c r="E2317" s="31"/>
      <c r="F2317" s="31"/>
      <c r="G2317" s="32"/>
      <c r="H2317" s="31"/>
    </row>
    <row r="2318" spans="1:8">
      <c r="A2318" s="86"/>
      <c r="B2318" s="88" t="str">
        <f>IF(OR(ISERROR(VLOOKUP(LEFT(A2318,FIND(" ",A2318,1)),Actuacions!$A$10:$D$3010,4)),A2318=""),"",VLOOKUP(VALUE(LEFT(A2318,FIND(" ",A2318,1))),Actuacions!$A$10:$D$3010,4))</f>
        <v/>
      </c>
      <c r="C2318" s="89"/>
      <c r="D2318" s="89"/>
      <c r="E2318" s="31"/>
      <c r="F2318" s="31"/>
      <c r="G2318" s="32"/>
      <c r="H2318" s="31"/>
    </row>
    <row r="2319" spans="1:8">
      <c r="A2319" s="86"/>
      <c r="B2319" s="88" t="str">
        <f>IF(OR(ISERROR(VLOOKUP(LEFT(A2319,FIND(" ",A2319,1)),Actuacions!$A$10:$D$3010,4)),A2319=""),"",VLOOKUP(VALUE(LEFT(A2319,FIND(" ",A2319,1))),Actuacions!$A$10:$D$3010,4))</f>
        <v/>
      </c>
      <c r="C2319" s="89"/>
      <c r="D2319" s="89"/>
      <c r="E2319" s="31"/>
      <c r="F2319" s="31"/>
      <c r="G2319" s="32"/>
      <c r="H2319" s="31"/>
    </row>
    <row r="2320" spans="1:8">
      <c r="A2320" s="86"/>
      <c r="B2320" s="88" t="str">
        <f>IF(OR(ISERROR(VLOOKUP(LEFT(A2320,FIND(" ",A2320,1)),Actuacions!$A$10:$D$3010,4)),A2320=""),"",VLOOKUP(VALUE(LEFT(A2320,FIND(" ",A2320,1))),Actuacions!$A$10:$D$3010,4))</f>
        <v/>
      </c>
      <c r="C2320" s="89"/>
      <c r="D2320" s="89"/>
      <c r="E2320" s="31"/>
      <c r="F2320" s="31"/>
      <c r="G2320" s="32"/>
      <c r="H2320" s="31"/>
    </row>
    <row r="2321" spans="1:8">
      <c r="A2321" s="86"/>
      <c r="B2321" s="88" t="str">
        <f>IF(OR(ISERROR(VLOOKUP(LEFT(A2321,FIND(" ",A2321,1)),Actuacions!$A$10:$D$3010,4)),A2321=""),"",VLOOKUP(VALUE(LEFT(A2321,FIND(" ",A2321,1))),Actuacions!$A$10:$D$3010,4))</f>
        <v/>
      </c>
      <c r="C2321" s="89"/>
      <c r="D2321" s="89"/>
      <c r="E2321" s="31"/>
      <c r="F2321" s="31"/>
      <c r="G2321" s="32"/>
      <c r="H2321" s="31"/>
    </row>
    <row r="2322" spans="1:8">
      <c r="A2322" s="86"/>
      <c r="B2322" s="88" t="str">
        <f>IF(OR(ISERROR(VLOOKUP(LEFT(A2322,FIND(" ",A2322,1)),Actuacions!$A$10:$D$3010,4)),A2322=""),"",VLOOKUP(VALUE(LEFT(A2322,FIND(" ",A2322,1))),Actuacions!$A$10:$D$3010,4))</f>
        <v/>
      </c>
      <c r="C2322" s="89"/>
      <c r="D2322" s="89"/>
      <c r="E2322" s="31"/>
      <c r="F2322" s="31"/>
      <c r="G2322" s="32"/>
      <c r="H2322" s="31"/>
    </row>
    <row r="2323" spans="1:8">
      <c r="A2323" s="86"/>
      <c r="B2323" s="88" t="str">
        <f>IF(OR(ISERROR(VLOOKUP(LEFT(A2323,FIND(" ",A2323,1)),Actuacions!$A$10:$D$3010,4)),A2323=""),"",VLOOKUP(VALUE(LEFT(A2323,FIND(" ",A2323,1))),Actuacions!$A$10:$D$3010,4))</f>
        <v/>
      </c>
      <c r="C2323" s="89"/>
      <c r="D2323" s="89"/>
      <c r="E2323" s="31"/>
      <c r="F2323" s="31"/>
      <c r="G2323" s="32"/>
      <c r="H2323" s="31"/>
    </row>
    <row r="2324" spans="1:8">
      <c r="A2324" s="86"/>
      <c r="B2324" s="88" t="str">
        <f>IF(OR(ISERROR(VLOOKUP(LEFT(A2324,FIND(" ",A2324,1)),Actuacions!$A$10:$D$3010,4)),A2324=""),"",VLOOKUP(VALUE(LEFT(A2324,FIND(" ",A2324,1))),Actuacions!$A$10:$D$3010,4))</f>
        <v/>
      </c>
      <c r="C2324" s="89"/>
      <c r="D2324" s="89"/>
      <c r="E2324" s="31"/>
      <c r="F2324" s="31"/>
      <c r="G2324" s="32"/>
      <c r="H2324" s="31"/>
    </row>
    <row r="2325" spans="1:8">
      <c r="A2325" s="86"/>
      <c r="B2325" s="88" t="str">
        <f>IF(OR(ISERROR(VLOOKUP(LEFT(A2325,FIND(" ",A2325,1)),Actuacions!$A$10:$D$3010,4)),A2325=""),"",VLOOKUP(VALUE(LEFT(A2325,FIND(" ",A2325,1))),Actuacions!$A$10:$D$3010,4))</f>
        <v/>
      </c>
      <c r="C2325" s="89"/>
      <c r="D2325" s="89"/>
      <c r="E2325" s="31"/>
      <c r="F2325" s="31"/>
      <c r="G2325" s="32"/>
      <c r="H2325" s="31"/>
    </row>
    <row r="2326" spans="1:8">
      <c r="A2326" s="86"/>
      <c r="B2326" s="88" t="str">
        <f>IF(OR(ISERROR(VLOOKUP(LEFT(A2326,FIND(" ",A2326,1)),Actuacions!$A$10:$D$3010,4)),A2326=""),"",VLOOKUP(VALUE(LEFT(A2326,FIND(" ",A2326,1))),Actuacions!$A$10:$D$3010,4))</f>
        <v/>
      </c>
      <c r="C2326" s="89"/>
      <c r="D2326" s="89"/>
      <c r="E2326" s="31"/>
      <c r="F2326" s="31"/>
      <c r="G2326" s="32"/>
      <c r="H2326" s="31"/>
    </row>
    <row r="2327" spans="1:8">
      <c r="A2327" s="86"/>
      <c r="B2327" s="88" t="str">
        <f>IF(OR(ISERROR(VLOOKUP(LEFT(A2327,FIND(" ",A2327,1)),Actuacions!$A$10:$D$3010,4)),A2327=""),"",VLOOKUP(VALUE(LEFT(A2327,FIND(" ",A2327,1))),Actuacions!$A$10:$D$3010,4))</f>
        <v/>
      </c>
      <c r="C2327" s="89"/>
      <c r="D2327" s="89"/>
      <c r="E2327" s="31"/>
      <c r="F2327" s="31"/>
      <c r="G2327" s="32"/>
      <c r="H2327" s="31"/>
    </row>
    <row r="2328" spans="1:8">
      <c r="A2328" s="86"/>
      <c r="B2328" s="88" t="str">
        <f>IF(OR(ISERROR(VLOOKUP(LEFT(A2328,FIND(" ",A2328,1)),Actuacions!$A$10:$D$3010,4)),A2328=""),"",VLOOKUP(VALUE(LEFT(A2328,FIND(" ",A2328,1))),Actuacions!$A$10:$D$3010,4))</f>
        <v/>
      </c>
      <c r="C2328" s="89"/>
      <c r="D2328" s="89"/>
      <c r="E2328" s="31"/>
      <c r="F2328" s="31"/>
      <c r="G2328" s="32"/>
      <c r="H2328" s="31"/>
    </row>
    <row r="2329" spans="1:8">
      <c r="A2329" s="86"/>
      <c r="B2329" s="88" t="str">
        <f>IF(OR(ISERROR(VLOOKUP(LEFT(A2329,FIND(" ",A2329,1)),Actuacions!$A$10:$D$3010,4)),A2329=""),"",VLOOKUP(VALUE(LEFT(A2329,FIND(" ",A2329,1))),Actuacions!$A$10:$D$3010,4))</f>
        <v/>
      </c>
      <c r="C2329" s="89"/>
      <c r="D2329" s="89"/>
      <c r="E2329" s="31"/>
      <c r="F2329" s="31"/>
      <c r="G2329" s="32"/>
      <c r="H2329" s="31"/>
    </row>
    <row r="2330" spans="1:8">
      <c r="A2330" s="86"/>
      <c r="B2330" s="88" t="str">
        <f>IF(OR(ISERROR(VLOOKUP(LEFT(A2330,FIND(" ",A2330,1)),Actuacions!$A$10:$D$3010,4)),A2330=""),"",VLOOKUP(VALUE(LEFT(A2330,FIND(" ",A2330,1))),Actuacions!$A$10:$D$3010,4))</f>
        <v/>
      </c>
      <c r="C2330" s="89"/>
      <c r="D2330" s="89"/>
      <c r="E2330" s="31"/>
      <c r="F2330" s="31"/>
      <c r="G2330" s="32"/>
      <c r="H2330" s="31"/>
    </row>
    <row r="2331" spans="1:8">
      <c r="A2331" s="86"/>
      <c r="B2331" s="88" t="str">
        <f>IF(OR(ISERROR(VLOOKUP(LEFT(A2331,FIND(" ",A2331,1)),Actuacions!$A$10:$D$3010,4)),A2331=""),"",VLOOKUP(VALUE(LEFT(A2331,FIND(" ",A2331,1))),Actuacions!$A$10:$D$3010,4))</f>
        <v/>
      </c>
      <c r="C2331" s="89"/>
      <c r="D2331" s="89"/>
      <c r="E2331" s="31"/>
      <c r="F2331" s="31"/>
      <c r="G2331" s="32"/>
      <c r="H2331" s="31"/>
    </row>
    <row r="2332" spans="1:8">
      <c r="A2332" s="86"/>
      <c r="B2332" s="88" t="str">
        <f>IF(OR(ISERROR(VLOOKUP(LEFT(A2332,FIND(" ",A2332,1)),Actuacions!$A$10:$D$3010,4)),A2332=""),"",VLOOKUP(VALUE(LEFT(A2332,FIND(" ",A2332,1))),Actuacions!$A$10:$D$3010,4))</f>
        <v/>
      </c>
      <c r="C2332" s="89"/>
      <c r="D2332" s="89"/>
      <c r="E2332" s="31"/>
      <c r="F2332" s="31"/>
      <c r="G2332" s="32"/>
      <c r="H2332" s="31"/>
    </row>
    <row r="2333" spans="1:8">
      <c r="A2333" s="86"/>
      <c r="B2333" s="88" t="str">
        <f>IF(OR(ISERROR(VLOOKUP(LEFT(A2333,FIND(" ",A2333,1)),Actuacions!$A$10:$D$3010,4)),A2333=""),"",VLOOKUP(VALUE(LEFT(A2333,FIND(" ",A2333,1))),Actuacions!$A$10:$D$3010,4))</f>
        <v/>
      </c>
      <c r="C2333" s="89"/>
      <c r="D2333" s="89"/>
      <c r="E2333" s="31"/>
      <c r="F2333" s="31"/>
      <c r="G2333" s="32"/>
      <c r="H2333" s="31"/>
    </row>
    <row r="2334" spans="1:8">
      <c r="A2334" s="86"/>
      <c r="B2334" s="88" t="str">
        <f>IF(OR(ISERROR(VLOOKUP(LEFT(A2334,FIND(" ",A2334,1)),Actuacions!$A$10:$D$3010,4)),A2334=""),"",VLOOKUP(VALUE(LEFT(A2334,FIND(" ",A2334,1))),Actuacions!$A$10:$D$3010,4))</f>
        <v/>
      </c>
      <c r="C2334" s="89"/>
      <c r="D2334" s="89"/>
      <c r="E2334" s="31"/>
      <c r="F2334" s="31"/>
      <c r="G2334" s="32"/>
      <c r="H2334" s="31"/>
    </row>
    <row r="2335" spans="1:8">
      <c r="A2335" s="86"/>
      <c r="B2335" s="88" t="str">
        <f>IF(OR(ISERROR(VLOOKUP(LEFT(A2335,FIND(" ",A2335,1)),Actuacions!$A$10:$D$3010,4)),A2335=""),"",VLOOKUP(VALUE(LEFT(A2335,FIND(" ",A2335,1))),Actuacions!$A$10:$D$3010,4))</f>
        <v/>
      </c>
      <c r="C2335" s="89"/>
      <c r="D2335" s="89"/>
      <c r="E2335" s="31"/>
      <c r="F2335" s="31"/>
      <c r="G2335" s="32"/>
      <c r="H2335" s="31"/>
    </row>
    <row r="2336" spans="1:8">
      <c r="A2336" s="86"/>
      <c r="B2336" s="88" t="str">
        <f>IF(OR(ISERROR(VLOOKUP(LEFT(A2336,FIND(" ",A2336,1)),Actuacions!$A$10:$D$3010,4)),A2336=""),"",VLOOKUP(VALUE(LEFT(A2336,FIND(" ",A2336,1))),Actuacions!$A$10:$D$3010,4))</f>
        <v/>
      </c>
      <c r="C2336" s="89"/>
      <c r="D2336" s="89"/>
      <c r="E2336" s="31"/>
      <c r="F2336" s="31"/>
      <c r="G2336" s="32"/>
      <c r="H2336" s="31"/>
    </row>
    <row r="2337" spans="1:8">
      <c r="A2337" s="86"/>
      <c r="B2337" s="88" t="str">
        <f>IF(OR(ISERROR(VLOOKUP(LEFT(A2337,FIND(" ",A2337,1)),Actuacions!$A$10:$D$3010,4)),A2337=""),"",VLOOKUP(VALUE(LEFT(A2337,FIND(" ",A2337,1))),Actuacions!$A$10:$D$3010,4))</f>
        <v/>
      </c>
      <c r="C2337" s="89"/>
      <c r="D2337" s="89"/>
      <c r="E2337" s="31"/>
      <c r="F2337" s="31"/>
      <c r="G2337" s="32"/>
      <c r="H2337" s="31"/>
    </row>
    <row r="2338" spans="1:8">
      <c r="A2338" s="86"/>
      <c r="B2338" s="88" t="str">
        <f>IF(OR(ISERROR(VLOOKUP(LEFT(A2338,FIND(" ",A2338,1)),Actuacions!$A$10:$D$3010,4)),A2338=""),"",VLOOKUP(VALUE(LEFT(A2338,FIND(" ",A2338,1))),Actuacions!$A$10:$D$3010,4))</f>
        <v/>
      </c>
      <c r="C2338" s="89"/>
      <c r="D2338" s="89"/>
      <c r="E2338" s="31"/>
      <c r="F2338" s="31"/>
      <c r="G2338" s="32"/>
      <c r="H2338" s="31"/>
    </row>
    <row r="2339" spans="1:8">
      <c r="A2339" s="86"/>
      <c r="B2339" s="88" t="str">
        <f>IF(OR(ISERROR(VLOOKUP(LEFT(A2339,FIND(" ",A2339,1)),Actuacions!$A$10:$D$3010,4)),A2339=""),"",VLOOKUP(VALUE(LEFT(A2339,FIND(" ",A2339,1))),Actuacions!$A$10:$D$3010,4))</f>
        <v/>
      </c>
      <c r="C2339" s="89"/>
      <c r="D2339" s="89"/>
      <c r="E2339" s="31"/>
      <c r="F2339" s="31"/>
      <c r="G2339" s="32"/>
      <c r="H2339" s="31"/>
    </row>
    <row r="2340" spans="1:8">
      <c r="A2340" s="86"/>
      <c r="B2340" s="88" t="str">
        <f>IF(OR(ISERROR(VLOOKUP(LEFT(A2340,FIND(" ",A2340,1)),Actuacions!$A$10:$D$3010,4)),A2340=""),"",VLOOKUP(VALUE(LEFT(A2340,FIND(" ",A2340,1))),Actuacions!$A$10:$D$3010,4))</f>
        <v/>
      </c>
      <c r="C2340" s="89"/>
      <c r="D2340" s="89"/>
      <c r="E2340" s="31"/>
      <c r="F2340" s="31"/>
      <c r="G2340" s="32"/>
      <c r="H2340" s="31"/>
    </row>
    <row r="2341" spans="1:8">
      <c r="A2341" s="86"/>
      <c r="B2341" s="88" t="str">
        <f>IF(OR(ISERROR(VLOOKUP(LEFT(A2341,FIND(" ",A2341,1)),Actuacions!$A$10:$D$3010,4)),A2341=""),"",VLOOKUP(VALUE(LEFT(A2341,FIND(" ",A2341,1))),Actuacions!$A$10:$D$3010,4))</f>
        <v/>
      </c>
      <c r="C2341" s="89"/>
      <c r="D2341" s="89"/>
      <c r="E2341" s="31"/>
      <c r="F2341" s="31"/>
      <c r="G2341" s="32"/>
      <c r="H2341" s="31"/>
    </row>
    <row r="2342" spans="1:8">
      <c r="A2342" s="86"/>
      <c r="B2342" s="88" t="str">
        <f>IF(OR(ISERROR(VLOOKUP(LEFT(A2342,FIND(" ",A2342,1)),Actuacions!$A$10:$D$3010,4)),A2342=""),"",VLOOKUP(VALUE(LEFT(A2342,FIND(" ",A2342,1))),Actuacions!$A$10:$D$3010,4))</f>
        <v/>
      </c>
      <c r="C2342" s="89"/>
      <c r="D2342" s="89"/>
      <c r="E2342" s="31"/>
      <c r="F2342" s="31"/>
      <c r="G2342" s="32"/>
      <c r="H2342" s="31"/>
    </row>
    <row r="2343" spans="1:8">
      <c r="A2343" s="86"/>
      <c r="B2343" s="88" t="str">
        <f>IF(OR(ISERROR(VLOOKUP(LEFT(A2343,FIND(" ",A2343,1)),Actuacions!$A$10:$D$3010,4)),A2343=""),"",VLOOKUP(VALUE(LEFT(A2343,FIND(" ",A2343,1))),Actuacions!$A$10:$D$3010,4))</f>
        <v/>
      </c>
      <c r="C2343" s="89"/>
      <c r="D2343" s="89"/>
      <c r="E2343" s="31"/>
      <c r="F2343" s="31"/>
      <c r="G2343" s="32"/>
      <c r="H2343" s="31"/>
    </row>
    <row r="2344" spans="1:8">
      <c r="A2344" s="86"/>
      <c r="B2344" s="88" t="str">
        <f>IF(OR(ISERROR(VLOOKUP(LEFT(A2344,FIND(" ",A2344,1)),Actuacions!$A$10:$D$3010,4)),A2344=""),"",VLOOKUP(VALUE(LEFT(A2344,FIND(" ",A2344,1))),Actuacions!$A$10:$D$3010,4))</f>
        <v/>
      </c>
      <c r="C2344" s="89"/>
      <c r="D2344" s="89"/>
      <c r="E2344" s="31"/>
      <c r="F2344" s="31"/>
      <c r="G2344" s="32"/>
      <c r="H2344" s="31"/>
    </row>
    <row r="2345" spans="1:8">
      <c r="A2345" s="86"/>
      <c r="B2345" s="88" t="str">
        <f>IF(OR(ISERROR(VLOOKUP(LEFT(A2345,FIND(" ",A2345,1)),Actuacions!$A$10:$D$3010,4)),A2345=""),"",VLOOKUP(VALUE(LEFT(A2345,FIND(" ",A2345,1))),Actuacions!$A$10:$D$3010,4))</f>
        <v/>
      </c>
      <c r="C2345" s="89"/>
      <c r="D2345" s="89"/>
      <c r="E2345" s="31"/>
      <c r="F2345" s="31"/>
      <c r="G2345" s="32"/>
      <c r="H2345" s="31"/>
    </row>
    <row r="2346" spans="1:8">
      <c r="A2346" s="86"/>
      <c r="B2346" s="88" t="str">
        <f>IF(OR(ISERROR(VLOOKUP(LEFT(A2346,FIND(" ",A2346,1)),Actuacions!$A$10:$D$3010,4)),A2346=""),"",VLOOKUP(VALUE(LEFT(A2346,FIND(" ",A2346,1))),Actuacions!$A$10:$D$3010,4))</f>
        <v/>
      </c>
      <c r="C2346" s="89"/>
      <c r="D2346" s="89"/>
      <c r="E2346" s="31"/>
      <c r="F2346" s="31"/>
      <c r="G2346" s="32"/>
      <c r="H2346" s="31"/>
    </row>
    <row r="2347" spans="1:8">
      <c r="A2347" s="86"/>
      <c r="B2347" s="88" t="str">
        <f>IF(OR(ISERROR(VLOOKUP(LEFT(A2347,FIND(" ",A2347,1)),Actuacions!$A$10:$D$3010,4)),A2347=""),"",VLOOKUP(VALUE(LEFT(A2347,FIND(" ",A2347,1))),Actuacions!$A$10:$D$3010,4))</f>
        <v/>
      </c>
      <c r="C2347" s="89"/>
      <c r="D2347" s="89"/>
      <c r="E2347" s="31"/>
      <c r="F2347" s="31"/>
      <c r="G2347" s="32"/>
      <c r="H2347" s="31"/>
    </row>
    <row r="2348" spans="1:8">
      <c r="A2348" s="86"/>
      <c r="B2348" s="88" t="str">
        <f>IF(OR(ISERROR(VLOOKUP(LEFT(A2348,FIND(" ",A2348,1)),Actuacions!$A$10:$D$3010,4)),A2348=""),"",VLOOKUP(VALUE(LEFT(A2348,FIND(" ",A2348,1))),Actuacions!$A$10:$D$3010,4))</f>
        <v/>
      </c>
      <c r="C2348" s="89"/>
      <c r="D2348" s="89"/>
      <c r="E2348" s="31"/>
      <c r="F2348" s="31"/>
      <c r="G2348" s="32"/>
      <c r="H2348" s="31"/>
    </row>
    <row r="2349" spans="1:8">
      <c r="A2349" s="86"/>
      <c r="B2349" s="88" t="str">
        <f>IF(OR(ISERROR(VLOOKUP(LEFT(A2349,FIND(" ",A2349,1)),Actuacions!$A$10:$D$3010,4)),A2349=""),"",VLOOKUP(VALUE(LEFT(A2349,FIND(" ",A2349,1))),Actuacions!$A$10:$D$3010,4))</f>
        <v/>
      </c>
      <c r="C2349" s="89"/>
      <c r="D2349" s="89"/>
      <c r="E2349" s="31"/>
      <c r="F2349" s="31"/>
      <c r="G2349" s="32"/>
      <c r="H2349" s="31"/>
    </row>
    <row r="2350" spans="1:8">
      <c r="A2350" s="86"/>
      <c r="B2350" s="88" t="str">
        <f>IF(OR(ISERROR(VLOOKUP(LEFT(A2350,FIND(" ",A2350,1)),Actuacions!$A$10:$D$3010,4)),A2350=""),"",VLOOKUP(VALUE(LEFT(A2350,FIND(" ",A2350,1))),Actuacions!$A$10:$D$3010,4))</f>
        <v/>
      </c>
      <c r="C2350" s="89"/>
      <c r="D2350" s="89"/>
      <c r="E2350" s="31"/>
      <c r="F2350" s="31"/>
      <c r="G2350" s="32"/>
      <c r="H2350" s="31"/>
    </row>
    <row r="2351" spans="1:8">
      <c r="A2351" s="86"/>
      <c r="B2351" s="88" t="str">
        <f>IF(OR(ISERROR(VLOOKUP(LEFT(A2351,FIND(" ",A2351,1)),Actuacions!$A$10:$D$3010,4)),A2351=""),"",VLOOKUP(VALUE(LEFT(A2351,FIND(" ",A2351,1))),Actuacions!$A$10:$D$3010,4))</f>
        <v/>
      </c>
      <c r="C2351" s="89"/>
      <c r="D2351" s="89"/>
      <c r="E2351" s="31"/>
      <c r="F2351" s="31"/>
      <c r="G2351" s="32"/>
      <c r="H2351" s="31"/>
    </row>
    <row r="2352" spans="1:8">
      <c r="A2352" s="86"/>
      <c r="B2352" s="88" t="str">
        <f>IF(OR(ISERROR(VLOOKUP(LEFT(A2352,FIND(" ",A2352,1)),Actuacions!$A$10:$D$3010,4)),A2352=""),"",VLOOKUP(VALUE(LEFT(A2352,FIND(" ",A2352,1))),Actuacions!$A$10:$D$3010,4))</f>
        <v/>
      </c>
      <c r="C2352" s="89"/>
      <c r="D2352" s="89"/>
      <c r="E2352" s="31"/>
      <c r="F2352" s="31"/>
      <c r="G2352" s="32"/>
      <c r="H2352" s="31"/>
    </row>
    <row r="2353" spans="1:8">
      <c r="A2353" s="86"/>
      <c r="B2353" s="88" t="str">
        <f>IF(OR(ISERROR(VLOOKUP(LEFT(A2353,FIND(" ",A2353,1)),Actuacions!$A$10:$D$3010,4)),A2353=""),"",VLOOKUP(VALUE(LEFT(A2353,FIND(" ",A2353,1))),Actuacions!$A$10:$D$3010,4))</f>
        <v/>
      </c>
      <c r="C2353" s="89"/>
      <c r="D2353" s="89"/>
      <c r="E2353" s="31"/>
      <c r="F2353" s="31"/>
      <c r="G2353" s="32"/>
      <c r="H2353" s="31"/>
    </row>
    <row r="2354" spans="1:8">
      <c r="A2354" s="86"/>
      <c r="B2354" s="88" t="str">
        <f>IF(OR(ISERROR(VLOOKUP(LEFT(A2354,FIND(" ",A2354,1)),Actuacions!$A$10:$D$3010,4)),A2354=""),"",VLOOKUP(VALUE(LEFT(A2354,FIND(" ",A2354,1))),Actuacions!$A$10:$D$3010,4))</f>
        <v/>
      </c>
      <c r="C2354" s="89"/>
      <c r="D2354" s="89"/>
      <c r="E2354" s="31"/>
      <c r="F2354" s="31"/>
      <c r="G2354" s="32"/>
      <c r="H2354" s="31"/>
    </row>
    <row r="2355" spans="1:8">
      <c r="A2355" s="86"/>
      <c r="B2355" s="88" t="str">
        <f>IF(OR(ISERROR(VLOOKUP(LEFT(A2355,FIND(" ",A2355,1)),Actuacions!$A$10:$D$3010,4)),A2355=""),"",VLOOKUP(VALUE(LEFT(A2355,FIND(" ",A2355,1))),Actuacions!$A$10:$D$3010,4))</f>
        <v/>
      </c>
      <c r="C2355" s="89"/>
      <c r="D2355" s="89"/>
      <c r="E2355" s="31"/>
      <c r="F2355" s="31"/>
      <c r="G2355" s="32"/>
      <c r="H2355" s="31"/>
    </row>
    <row r="2356" spans="1:8">
      <c r="A2356" s="86"/>
      <c r="B2356" s="88" t="str">
        <f>IF(OR(ISERROR(VLOOKUP(LEFT(A2356,FIND(" ",A2356,1)),Actuacions!$A$10:$D$3010,4)),A2356=""),"",VLOOKUP(VALUE(LEFT(A2356,FIND(" ",A2356,1))),Actuacions!$A$10:$D$3010,4))</f>
        <v/>
      </c>
      <c r="C2356" s="89"/>
      <c r="D2356" s="89"/>
      <c r="E2356" s="31"/>
      <c r="F2356" s="31"/>
      <c r="G2356" s="32"/>
      <c r="H2356" s="31"/>
    </row>
    <row r="2357" spans="1:8">
      <c r="A2357" s="86"/>
      <c r="B2357" s="88" t="str">
        <f>IF(OR(ISERROR(VLOOKUP(LEFT(A2357,FIND(" ",A2357,1)),Actuacions!$A$10:$D$3010,4)),A2357=""),"",VLOOKUP(VALUE(LEFT(A2357,FIND(" ",A2357,1))),Actuacions!$A$10:$D$3010,4))</f>
        <v/>
      </c>
      <c r="C2357" s="89"/>
      <c r="D2357" s="89"/>
      <c r="E2357" s="31"/>
      <c r="F2357" s="31"/>
      <c r="G2357" s="32"/>
      <c r="H2357" s="31"/>
    </row>
    <row r="2358" spans="1:8">
      <c r="A2358" s="86"/>
      <c r="B2358" s="88" t="str">
        <f>IF(OR(ISERROR(VLOOKUP(LEFT(A2358,FIND(" ",A2358,1)),Actuacions!$A$10:$D$3010,4)),A2358=""),"",VLOOKUP(VALUE(LEFT(A2358,FIND(" ",A2358,1))),Actuacions!$A$10:$D$3010,4))</f>
        <v/>
      </c>
      <c r="C2358" s="89"/>
      <c r="D2358" s="89"/>
      <c r="E2358" s="31"/>
      <c r="F2358" s="31"/>
      <c r="G2358" s="32"/>
      <c r="H2358" s="31"/>
    </row>
    <row r="2359" spans="1:8">
      <c r="A2359" s="86"/>
      <c r="B2359" s="88" t="str">
        <f>IF(OR(ISERROR(VLOOKUP(LEFT(A2359,FIND(" ",A2359,1)),Actuacions!$A$10:$D$3010,4)),A2359=""),"",VLOOKUP(VALUE(LEFT(A2359,FIND(" ",A2359,1))),Actuacions!$A$10:$D$3010,4))</f>
        <v/>
      </c>
      <c r="C2359" s="89"/>
      <c r="D2359" s="89"/>
      <c r="E2359" s="31"/>
      <c r="F2359" s="31"/>
      <c r="G2359" s="32"/>
      <c r="H2359" s="31"/>
    </row>
    <row r="2360" spans="1:8">
      <c r="A2360" s="86"/>
      <c r="B2360" s="88" t="str">
        <f>IF(OR(ISERROR(VLOOKUP(LEFT(A2360,FIND(" ",A2360,1)),Actuacions!$A$10:$D$3010,4)),A2360=""),"",VLOOKUP(VALUE(LEFT(A2360,FIND(" ",A2360,1))),Actuacions!$A$10:$D$3010,4))</f>
        <v/>
      </c>
      <c r="C2360" s="89"/>
      <c r="D2360" s="89"/>
      <c r="E2360" s="31"/>
      <c r="F2360" s="31"/>
      <c r="G2360" s="32"/>
      <c r="H2360" s="31"/>
    </row>
    <row r="2361" spans="1:8">
      <c r="A2361" s="86"/>
      <c r="B2361" s="88" t="str">
        <f>IF(OR(ISERROR(VLOOKUP(LEFT(A2361,FIND(" ",A2361,1)),Actuacions!$A$10:$D$3010,4)),A2361=""),"",VLOOKUP(VALUE(LEFT(A2361,FIND(" ",A2361,1))),Actuacions!$A$10:$D$3010,4))</f>
        <v/>
      </c>
      <c r="C2361" s="89"/>
      <c r="D2361" s="89"/>
      <c r="E2361" s="31"/>
      <c r="F2361" s="31"/>
      <c r="G2361" s="32"/>
      <c r="H2361" s="31"/>
    </row>
    <row r="2362" spans="1:8">
      <c r="A2362" s="86"/>
      <c r="B2362" s="88" t="str">
        <f>IF(OR(ISERROR(VLOOKUP(LEFT(A2362,FIND(" ",A2362,1)),Actuacions!$A$10:$D$3010,4)),A2362=""),"",VLOOKUP(VALUE(LEFT(A2362,FIND(" ",A2362,1))),Actuacions!$A$10:$D$3010,4))</f>
        <v/>
      </c>
      <c r="C2362" s="89"/>
      <c r="D2362" s="89"/>
      <c r="E2362" s="31"/>
      <c r="F2362" s="31"/>
      <c r="G2362" s="32"/>
      <c r="H2362" s="31"/>
    </row>
    <row r="2363" spans="1:8">
      <c r="A2363" s="86"/>
      <c r="B2363" s="88" t="str">
        <f>IF(OR(ISERROR(VLOOKUP(LEFT(A2363,FIND(" ",A2363,1)),Actuacions!$A$10:$D$3010,4)),A2363=""),"",VLOOKUP(VALUE(LEFT(A2363,FIND(" ",A2363,1))),Actuacions!$A$10:$D$3010,4))</f>
        <v/>
      </c>
      <c r="C2363" s="89"/>
      <c r="D2363" s="89"/>
      <c r="E2363" s="31"/>
      <c r="F2363" s="31"/>
      <c r="G2363" s="32"/>
      <c r="H2363" s="31"/>
    </row>
    <row r="2364" spans="1:8">
      <c r="A2364" s="86"/>
      <c r="B2364" s="88" t="str">
        <f>IF(OR(ISERROR(VLOOKUP(LEFT(A2364,FIND(" ",A2364,1)),Actuacions!$A$10:$D$3010,4)),A2364=""),"",VLOOKUP(VALUE(LEFT(A2364,FIND(" ",A2364,1))),Actuacions!$A$10:$D$3010,4))</f>
        <v/>
      </c>
      <c r="C2364" s="89"/>
      <c r="D2364" s="89"/>
      <c r="E2364" s="31"/>
      <c r="F2364" s="31"/>
      <c r="G2364" s="32"/>
      <c r="H2364" s="31"/>
    </row>
    <row r="2365" spans="1:8">
      <c r="A2365" s="86"/>
      <c r="B2365" s="88" t="str">
        <f>IF(OR(ISERROR(VLOOKUP(LEFT(A2365,FIND(" ",A2365,1)),Actuacions!$A$10:$D$3010,4)),A2365=""),"",VLOOKUP(VALUE(LEFT(A2365,FIND(" ",A2365,1))),Actuacions!$A$10:$D$3010,4))</f>
        <v/>
      </c>
      <c r="C2365" s="89"/>
      <c r="D2365" s="89"/>
      <c r="E2365" s="31"/>
      <c r="F2365" s="31"/>
      <c r="G2365" s="32"/>
      <c r="H2365" s="31"/>
    </row>
    <row r="2366" spans="1:8">
      <c r="A2366" s="86"/>
      <c r="B2366" s="88" t="str">
        <f>IF(OR(ISERROR(VLOOKUP(LEFT(A2366,FIND(" ",A2366,1)),Actuacions!$A$10:$D$3010,4)),A2366=""),"",VLOOKUP(VALUE(LEFT(A2366,FIND(" ",A2366,1))),Actuacions!$A$10:$D$3010,4))</f>
        <v/>
      </c>
      <c r="C2366" s="89"/>
      <c r="D2366" s="89"/>
      <c r="E2366" s="31"/>
      <c r="F2366" s="31"/>
      <c r="G2366" s="32"/>
      <c r="H2366" s="31"/>
    </row>
    <row r="2367" spans="1:8">
      <c r="A2367" s="86"/>
      <c r="B2367" s="88" t="str">
        <f>IF(OR(ISERROR(VLOOKUP(LEFT(A2367,FIND(" ",A2367,1)),Actuacions!$A$10:$D$3010,4)),A2367=""),"",VLOOKUP(VALUE(LEFT(A2367,FIND(" ",A2367,1))),Actuacions!$A$10:$D$3010,4))</f>
        <v/>
      </c>
      <c r="C2367" s="89"/>
      <c r="D2367" s="89"/>
      <c r="E2367" s="31"/>
      <c r="F2367" s="31"/>
      <c r="G2367" s="32"/>
      <c r="H2367" s="31"/>
    </row>
    <row r="2368" spans="1:8">
      <c r="A2368" s="86"/>
      <c r="B2368" s="88" t="str">
        <f>IF(OR(ISERROR(VLOOKUP(LEFT(A2368,FIND(" ",A2368,1)),Actuacions!$A$10:$D$3010,4)),A2368=""),"",VLOOKUP(VALUE(LEFT(A2368,FIND(" ",A2368,1))),Actuacions!$A$10:$D$3010,4))</f>
        <v/>
      </c>
      <c r="C2368" s="89"/>
      <c r="D2368" s="89"/>
      <c r="E2368" s="31"/>
      <c r="F2368" s="31"/>
      <c r="G2368" s="32"/>
      <c r="H2368" s="31"/>
    </row>
    <row r="2369" spans="1:8">
      <c r="A2369" s="86"/>
      <c r="B2369" s="88" t="str">
        <f>IF(OR(ISERROR(VLOOKUP(LEFT(A2369,FIND(" ",A2369,1)),Actuacions!$A$10:$D$3010,4)),A2369=""),"",VLOOKUP(VALUE(LEFT(A2369,FIND(" ",A2369,1))),Actuacions!$A$10:$D$3010,4))</f>
        <v/>
      </c>
      <c r="C2369" s="89"/>
      <c r="D2369" s="89"/>
      <c r="E2369" s="31"/>
      <c r="F2369" s="31"/>
      <c r="G2369" s="32"/>
      <c r="H2369" s="31"/>
    </row>
    <row r="2370" spans="1:8">
      <c r="A2370" s="86"/>
      <c r="B2370" s="88" t="str">
        <f>IF(OR(ISERROR(VLOOKUP(LEFT(A2370,FIND(" ",A2370,1)),Actuacions!$A$10:$D$3010,4)),A2370=""),"",VLOOKUP(VALUE(LEFT(A2370,FIND(" ",A2370,1))),Actuacions!$A$10:$D$3010,4))</f>
        <v/>
      </c>
      <c r="C2370" s="89"/>
      <c r="D2370" s="89"/>
      <c r="E2370" s="31"/>
      <c r="F2370" s="31"/>
      <c r="G2370" s="32"/>
      <c r="H2370" s="31"/>
    </row>
    <row r="2371" spans="1:8">
      <c r="A2371" s="86"/>
      <c r="B2371" s="88" t="str">
        <f>IF(OR(ISERROR(VLOOKUP(LEFT(A2371,FIND(" ",A2371,1)),Actuacions!$A$10:$D$3010,4)),A2371=""),"",VLOOKUP(VALUE(LEFT(A2371,FIND(" ",A2371,1))),Actuacions!$A$10:$D$3010,4))</f>
        <v/>
      </c>
      <c r="C2371" s="89"/>
      <c r="D2371" s="89"/>
      <c r="E2371" s="31"/>
      <c r="F2371" s="31"/>
      <c r="G2371" s="32"/>
      <c r="H2371" s="31"/>
    </row>
    <row r="2372" spans="1:8">
      <c r="A2372" s="86"/>
      <c r="B2372" s="88" t="str">
        <f>IF(OR(ISERROR(VLOOKUP(LEFT(A2372,FIND(" ",A2372,1)),Actuacions!$A$10:$D$3010,4)),A2372=""),"",VLOOKUP(VALUE(LEFT(A2372,FIND(" ",A2372,1))),Actuacions!$A$10:$D$3010,4))</f>
        <v/>
      </c>
      <c r="C2372" s="89"/>
      <c r="D2372" s="89"/>
      <c r="E2372" s="31"/>
      <c r="F2372" s="31"/>
      <c r="G2372" s="32"/>
      <c r="H2372" s="31"/>
    </row>
    <row r="2373" spans="1:8">
      <c r="A2373" s="86"/>
      <c r="B2373" s="88" t="str">
        <f>IF(OR(ISERROR(VLOOKUP(LEFT(A2373,FIND(" ",A2373,1)),Actuacions!$A$10:$D$3010,4)),A2373=""),"",VLOOKUP(VALUE(LEFT(A2373,FIND(" ",A2373,1))),Actuacions!$A$10:$D$3010,4))</f>
        <v/>
      </c>
      <c r="C2373" s="89"/>
      <c r="D2373" s="89"/>
      <c r="E2373" s="31"/>
      <c r="F2373" s="31"/>
      <c r="G2373" s="32"/>
      <c r="H2373" s="31"/>
    </row>
    <row r="2374" spans="1:8">
      <c r="A2374" s="86"/>
      <c r="B2374" s="88" t="str">
        <f>IF(OR(ISERROR(VLOOKUP(LEFT(A2374,FIND(" ",A2374,1)),Actuacions!$A$10:$D$3010,4)),A2374=""),"",VLOOKUP(VALUE(LEFT(A2374,FIND(" ",A2374,1))),Actuacions!$A$10:$D$3010,4))</f>
        <v/>
      </c>
      <c r="C2374" s="89"/>
      <c r="D2374" s="89"/>
      <c r="E2374" s="31"/>
      <c r="F2374" s="31"/>
      <c r="G2374" s="32"/>
      <c r="H2374" s="31"/>
    </row>
    <row r="2375" spans="1:8">
      <c r="A2375" s="86"/>
      <c r="B2375" s="88" t="str">
        <f>IF(OR(ISERROR(VLOOKUP(LEFT(A2375,FIND(" ",A2375,1)),Actuacions!$A$10:$D$3010,4)),A2375=""),"",VLOOKUP(VALUE(LEFT(A2375,FIND(" ",A2375,1))),Actuacions!$A$10:$D$3010,4))</f>
        <v/>
      </c>
      <c r="C2375" s="89"/>
      <c r="D2375" s="89"/>
      <c r="E2375" s="31"/>
      <c r="F2375" s="31"/>
      <c r="G2375" s="32"/>
      <c r="H2375" s="31"/>
    </row>
    <row r="2376" spans="1:8">
      <c r="A2376" s="86"/>
      <c r="B2376" s="88" t="str">
        <f>IF(OR(ISERROR(VLOOKUP(LEFT(A2376,FIND(" ",A2376,1)),Actuacions!$A$10:$D$3010,4)),A2376=""),"",VLOOKUP(VALUE(LEFT(A2376,FIND(" ",A2376,1))),Actuacions!$A$10:$D$3010,4))</f>
        <v/>
      </c>
      <c r="C2376" s="89"/>
      <c r="D2376" s="89"/>
      <c r="E2376" s="31"/>
      <c r="F2376" s="31"/>
      <c r="G2376" s="32"/>
      <c r="H2376" s="31"/>
    </row>
    <row r="2377" spans="1:8">
      <c r="A2377" s="86"/>
      <c r="B2377" s="88" t="str">
        <f>IF(OR(ISERROR(VLOOKUP(LEFT(A2377,FIND(" ",A2377,1)),Actuacions!$A$10:$D$3010,4)),A2377=""),"",VLOOKUP(VALUE(LEFT(A2377,FIND(" ",A2377,1))),Actuacions!$A$10:$D$3010,4))</f>
        <v/>
      </c>
      <c r="C2377" s="89"/>
      <c r="D2377" s="89"/>
      <c r="E2377" s="31"/>
      <c r="F2377" s="31"/>
      <c r="G2377" s="32"/>
      <c r="H2377" s="31"/>
    </row>
    <row r="2378" spans="1:8">
      <c r="A2378" s="86"/>
      <c r="B2378" s="88" t="str">
        <f>IF(OR(ISERROR(VLOOKUP(LEFT(A2378,FIND(" ",A2378,1)),Actuacions!$A$10:$D$3010,4)),A2378=""),"",VLOOKUP(VALUE(LEFT(A2378,FIND(" ",A2378,1))),Actuacions!$A$10:$D$3010,4))</f>
        <v/>
      </c>
      <c r="C2378" s="89"/>
      <c r="D2378" s="89"/>
      <c r="E2378" s="31"/>
      <c r="F2378" s="31"/>
      <c r="G2378" s="32"/>
      <c r="H2378" s="31"/>
    </row>
    <row r="2379" spans="1:8">
      <c r="A2379" s="86"/>
      <c r="B2379" s="88" t="str">
        <f>IF(OR(ISERROR(VLOOKUP(LEFT(A2379,FIND(" ",A2379,1)),Actuacions!$A$10:$D$3010,4)),A2379=""),"",VLOOKUP(VALUE(LEFT(A2379,FIND(" ",A2379,1))),Actuacions!$A$10:$D$3010,4))</f>
        <v/>
      </c>
      <c r="C2379" s="89"/>
      <c r="D2379" s="89"/>
      <c r="E2379" s="31"/>
      <c r="F2379" s="31"/>
      <c r="G2379" s="32"/>
      <c r="H2379" s="31"/>
    </row>
    <row r="2380" spans="1:8">
      <c r="A2380" s="86"/>
      <c r="B2380" s="88" t="str">
        <f>IF(OR(ISERROR(VLOOKUP(LEFT(A2380,FIND(" ",A2380,1)),Actuacions!$A$10:$D$3010,4)),A2380=""),"",VLOOKUP(VALUE(LEFT(A2380,FIND(" ",A2380,1))),Actuacions!$A$10:$D$3010,4))</f>
        <v/>
      </c>
      <c r="C2380" s="89"/>
      <c r="D2380" s="89"/>
      <c r="E2380" s="31"/>
      <c r="F2380" s="31"/>
      <c r="G2380" s="32"/>
      <c r="H2380" s="31"/>
    </row>
    <row r="2381" spans="1:8">
      <c r="A2381" s="86"/>
      <c r="B2381" s="88" t="str">
        <f>IF(OR(ISERROR(VLOOKUP(LEFT(A2381,FIND(" ",A2381,1)),Actuacions!$A$10:$D$3010,4)),A2381=""),"",VLOOKUP(VALUE(LEFT(A2381,FIND(" ",A2381,1))),Actuacions!$A$10:$D$3010,4))</f>
        <v/>
      </c>
      <c r="C2381" s="89"/>
      <c r="D2381" s="89"/>
      <c r="E2381" s="31"/>
      <c r="F2381" s="31"/>
      <c r="G2381" s="32"/>
      <c r="H2381" s="31"/>
    </row>
    <row r="2382" spans="1:8">
      <c r="A2382" s="86"/>
      <c r="B2382" s="88" t="str">
        <f>IF(OR(ISERROR(VLOOKUP(LEFT(A2382,FIND(" ",A2382,1)),Actuacions!$A$10:$D$3010,4)),A2382=""),"",VLOOKUP(VALUE(LEFT(A2382,FIND(" ",A2382,1))),Actuacions!$A$10:$D$3010,4))</f>
        <v/>
      </c>
      <c r="C2382" s="89"/>
      <c r="D2382" s="89"/>
      <c r="E2382" s="31"/>
      <c r="F2382" s="31"/>
      <c r="G2382" s="32"/>
      <c r="H2382" s="31"/>
    </row>
    <row r="2383" spans="1:8">
      <c r="A2383" s="86"/>
      <c r="B2383" s="88" t="str">
        <f>IF(OR(ISERROR(VLOOKUP(LEFT(A2383,FIND(" ",A2383,1)),Actuacions!$A$10:$D$3010,4)),A2383=""),"",VLOOKUP(VALUE(LEFT(A2383,FIND(" ",A2383,1))),Actuacions!$A$10:$D$3010,4))</f>
        <v/>
      </c>
      <c r="C2383" s="89"/>
      <c r="D2383" s="89"/>
      <c r="E2383" s="31"/>
      <c r="F2383" s="31"/>
      <c r="G2383" s="32"/>
      <c r="H2383" s="31"/>
    </row>
    <row r="2384" spans="1:8">
      <c r="A2384" s="86"/>
      <c r="B2384" s="88" t="str">
        <f>IF(OR(ISERROR(VLOOKUP(LEFT(A2384,FIND(" ",A2384,1)),Actuacions!$A$10:$D$3010,4)),A2384=""),"",VLOOKUP(VALUE(LEFT(A2384,FIND(" ",A2384,1))),Actuacions!$A$10:$D$3010,4))</f>
        <v/>
      </c>
      <c r="C2384" s="89"/>
      <c r="D2384" s="89"/>
      <c r="E2384" s="31"/>
      <c r="F2384" s="31"/>
      <c r="G2384" s="32"/>
      <c r="H2384" s="31"/>
    </row>
    <row r="2385" spans="1:8">
      <c r="A2385" s="86"/>
      <c r="B2385" s="88" t="str">
        <f>IF(OR(ISERROR(VLOOKUP(LEFT(A2385,FIND(" ",A2385,1)),Actuacions!$A$10:$D$3010,4)),A2385=""),"",VLOOKUP(VALUE(LEFT(A2385,FIND(" ",A2385,1))),Actuacions!$A$10:$D$3010,4))</f>
        <v/>
      </c>
      <c r="C2385" s="89"/>
      <c r="D2385" s="89"/>
      <c r="E2385" s="31"/>
      <c r="F2385" s="31"/>
      <c r="G2385" s="32"/>
      <c r="H2385" s="31"/>
    </row>
    <row r="2386" spans="1:8">
      <c r="A2386" s="86"/>
      <c r="B2386" s="88" t="str">
        <f>IF(OR(ISERROR(VLOOKUP(LEFT(A2386,FIND(" ",A2386,1)),Actuacions!$A$10:$D$3010,4)),A2386=""),"",VLOOKUP(VALUE(LEFT(A2386,FIND(" ",A2386,1))),Actuacions!$A$10:$D$3010,4))</f>
        <v/>
      </c>
      <c r="C2386" s="89"/>
      <c r="D2386" s="89"/>
      <c r="E2386" s="31"/>
      <c r="F2386" s="31"/>
      <c r="G2386" s="32"/>
      <c r="H2386" s="31"/>
    </row>
    <row r="2387" spans="1:8">
      <c r="A2387" s="86"/>
      <c r="B2387" s="88" t="str">
        <f>IF(OR(ISERROR(VLOOKUP(LEFT(A2387,FIND(" ",A2387,1)),Actuacions!$A$10:$D$3010,4)),A2387=""),"",VLOOKUP(VALUE(LEFT(A2387,FIND(" ",A2387,1))),Actuacions!$A$10:$D$3010,4))</f>
        <v/>
      </c>
      <c r="C2387" s="89"/>
      <c r="D2387" s="89"/>
      <c r="E2387" s="31"/>
      <c r="F2387" s="31"/>
      <c r="G2387" s="32"/>
      <c r="H2387" s="31"/>
    </row>
    <row r="2388" spans="1:8">
      <c r="A2388" s="86"/>
      <c r="B2388" s="88" t="str">
        <f>IF(OR(ISERROR(VLOOKUP(LEFT(A2388,FIND(" ",A2388,1)),Actuacions!$A$10:$D$3010,4)),A2388=""),"",VLOOKUP(VALUE(LEFT(A2388,FIND(" ",A2388,1))),Actuacions!$A$10:$D$3010,4))</f>
        <v/>
      </c>
      <c r="C2388" s="89"/>
      <c r="D2388" s="89"/>
      <c r="E2388" s="31"/>
      <c r="F2388" s="31"/>
      <c r="G2388" s="32"/>
      <c r="H2388" s="31"/>
    </row>
    <row r="2389" spans="1:8">
      <c r="A2389" s="86"/>
      <c r="B2389" s="88" t="str">
        <f>IF(OR(ISERROR(VLOOKUP(LEFT(A2389,FIND(" ",A2389,1)),Actuacions!$A$10:$D$3010,4)),A2389=""),"",VLOOKUP(VALUE(LEFT(A2389,FIND(" ",A2389,1))),Actuacions!$A$10:$D$3010,4))</f>
        <v/>
      </c>
      <c r="C2389" s="89"/>
      <c r="D2389" s="89"/>
      <c r="E2389" s="31"/>
      <c r="F2389" s="31"/>
      <c r="G2389" s="32"/>
      <c r="H2389" s="31"/>
    </row>
    <row r="2390" spans="1:8">
      <c r="A2390" s="86"/>
      <c r="B2390" s="88" t="str">
        <f>IF(OR(ISERROR(VLOOKUP(LEFT(A2390,FIND(" ",A2390,1)),Actuacions!$A$10:$D$3010,4)),A2390=""),"",VLOOKUP(VALUE(LEFT(A2390,FIND(" ",A2390,1))),Actuacions!$A$10:$D$3010,4))</f>
        <v/>
      </c>
      <c r="C2390" s="89"/>
      <c r="D2390" s="89"/>
      <c r="E2390" s="31"/>
      <c r="F2390" s="31"/>
      <c r="G2390" s="32"/>
      <c r="H2390" s="31"/>
    </row>
    <row r="2391" spans="1:8">
      <c r="A2391" s="86"/>
      <c r="B2391" s="88" t="str">
        <f>IF(OR(ISERROR(VLOOKUP(LEFT(A2391,FIND(" ",A2391,1)),Actuacions!$A$10:$D$3010,4)),A2391=""),"",VLOOKUP(VALUE(LEFT(A2391,FIND(" ",A2391,1))),Actuacions!$A$10:$D$3010,4))</f>
        <v/>
      </c>
      <c r="C2391" s="89"/>
      <c r="D2391" s="89"/>
      <c r="E2391" s="31"/>
      <c r="F2391" s="31"/>
      <c r="G2391" s="32"/>
      <c r="H2391" s="31"/>
    </row>
    <row r="2392" spans="1:8">
      <c r="A2392" s="86"/>
      <c r="B2392" s="88" t="str">
        <f>IF(OR(ISERROR(VLOOKUP(LEFT(A2392,FIND(" ",A2392,1)),Actuacions!$A$10:$D$3010,4)),A2392=""),"",VLOOKUP(VALUE(LEFT(A2392,FIND(" ",A2392,1))),Actuacions!$A$10:$D$3010,4))</f>
        <v/>
      </c>
      <c r="C2392" s="89"/>
      <c r="D2392" s="89"/>
      <c r="E2392" s="31"/>
      <c r="F2392" s="31"/>
      <c r="G2392" s="32"/>
      <c r="H2392" s="31"/>
    </row>
    <row r="2393" spans="1:8">
      <c r="A2393" s="86"/>
      <c r="B2393" s="88" t="str">
        <f>IF(OR(ISERROR(VLOOKUP(LEFT(A2393,FIND(" ",A2393,1)),Actuacions!$A$10:$D$3010,4)),A2393=""),"",VLOOKUP(VALUE(LEFT(A2393,FIND(" ",A2393,1))),Actuacions!$A$10:$D$3010,4))</f>
        <v/>
      </c>
      <c r="C2393" s="89"/>
      <c r="D2393" s="89"/>
      <c r="E2393" s="31"/>
      <c r="F2393" s="31"/>
      <c r="G2393" s="32"/>
      <c r="H2393" s="31"/>
    </row>
    <row r="2394" spans="1:8">
      <c r="A2394" s="86"/>
      <c r="B2394" s="88" t="str">
        <f>IF(OR(ISERROR(VLOOKUP(LEFT(A2394,FIND(" ",A2394,1)),Actuacions!$A$10:$D$3010,4)),A2394=""),"",VLOOKUP(VALUE(LEFT(A2394,FIND(" ",A2394,1))),Actuacions!$A$10:$D$3010,4))</f>
        <v/>
      </c>
      <c r="C2394" s="89"/>
      <c r="D2394" s="89"/>
      <c r="E2394" s="31"/>
      <c r="F2394" s="31"/>
      <c r="G2394" s="32"/>
      <c r="H2394" s="31"/>
    </row>
    <row r="2395" spans="1:8">
      <c r="A2395" s="86"/>
      <c r="B2395" s="88" t="str">
        <f>IF(OR(ISERROR(VLOOKUP(LEFT(A2395,FIND(" ",A2395,1)),Actuacions!$A$10:$D$3010,4)),A2395=""),"",VLOOKUP(VALUE(LEFT(A2395,FIND(" ",A2395,1))),Actuacions!$A$10:$D$3010,4))</f>
        <v/>
      </c>
      <c r="C2395" s="89"/>
      <c r="D2395" s="89"/>
      <c r="E2395" s="31"/>
      <c r="F2395" s="31"/>
      <c r="G2395" s="32"/>
      <c r="H2395" s="31"/>
    </row>
    <row r="2396" spans="1:8">
      <c r="A2396" s="86"/>
      <c r="B2396" s="88" t="str">
        <f>IF(OR(ISERROR(VLOOKUP(LEFT(A2396,FIND(" ",A2396,1)),Actuacions!$A$10:$D$3010,4)),A2396=""),"",VLOOKUP(VALUE(LEFT(A2396,FIND(" ",A2396,1))),Actuacions!$A$10:$D$3010,4))</f>
        <v/>
      </c>
      <c r="C2396" s="89"/>
      <c r="D2396" s="89"/>
      <c r="E2396" s="31"/>
      <c r="F2396" s="31"/>
      <c r="G2396" s="32"/>
      <c r="H2396" s="31"/>
    </row>
    <row r="2397" spans="1:8">
      <c r="A2397" s="86"/>
      <c r="B2397" s="88" t="str">
        <f>IF(OR(ISERROR(VLOOKUP(LEFT(A2397,FIND(" ",A2397,1)),Actuacions!$A$10:$D$3010,4)),A2397=""),"",VLOOKUP(VALUE(LEFT(A2397,FIND(" ",A2397,1))),Actuacions!$A$10:$D$3010,4))</f>
        <v/>
      </c>
      <c r="C2397" s="89"/>
      <c r="D2397" s="89"/>
      <c r="E2397" s="31"/>
      <c r="F2397" s="31"/>
      <c r="G2397" s="32"/>
      <c r="H2397" s="31"/>
    </row>
    <row r="2398" spans="1:8">
      <c r="A2398" s="86"/>
      <c r="B2398" s="88" t="str">
        <f>IF(OR(ISERROR(VLOOKUP(LEFT(A2398,FIND(" ",A2398,1)),Actuacions!$A$10:$D$3010,4)),A2398=""),"",VLOOKUP(VALUE(LEFT(A2398,FIND(" ",A2398,1))),Actuacions!$A$10:$D$3010,4))</f>
        <v/>
      </c>
      <c r="C2398" s="89"/>
      <c r="D2398" s="89"/>
      <c r="E2398" s="31"/>
      <c r="F2398" s="31"/>
      <c r="G2398" s="32"/>
      <c r="H2398" s="31"/>
    </row>
    <row r="2399" spans="1:8">
      <c r="A2399" s="86"/>
      <c r="B2399" s="88" t="str">
        <f>IF(OR(ISERROR(VLOOKUP(LEFT(A2399,FIND(" ",A2399,1)),Actuacions!$A$10:$D$3010,4)),A2399=""),"",VLOOKUP(VALUE(LEFT(A2399,FIND(" ",A2399,1))),Actuacions!$A$10:$D$3010,4))</f>
        <v/>
      </c>
      <c r="C2399" s="89"/>
      <c r="D2399" s="89"/>
      <c r="E2399" s="31"/>
      <c r="F2399" s="31"/>
      <c r="G2399" s="32"/>
      <c r="H2399" s="31"/>
    </row>
    <row r="2400" spans="1:8">
      <c r="A2400" s="86"/>
      <c r="B2400" s="88" t="str">
        <f>IF(OR(ISERROR(VLOOKUP(LEFT(A2400,FIND(" ",A2400,1)),Actuacions!$A$10:$D$3010,4)),A2400=""),"",VLOOKUP(VALUE(LEFT(A2400,FIND(" ",A2400,1))),Actuacions!$A$10:$D$3010,4))</f>
        <v/>
      </c>
      <c r="C2400" s="89"/>
      <c r="D2400" s="89"/>
      <c r="E2400" s="31"/>
      <c r="F2400" s="31"/>
      <c r="G2400" s="32"/>
      <c r="H2400" s="31"/>
    </row>
    <row r="2401" spans="1:8">
      <c r="A2401" s="86"/>
      <c r="B2401" s="88" t="str">
        <f>IF(OR(ISERROR(VLOOKUP(LEFT(A2401,FIND(" ",A2401,1)),Actuacions!$A$10:$D$3010,4)),A2401=""),"",VLOOKUP(VALUE(LEFT(A2401,FIND(" ",A2401,1))),Actuacions!$A$10:$D$3010,4))</f>
        <v/>
      </c>
      <c r="C2401" s="89"/>
      <c r="D2401" s="89"/>
      <c r="E2401" s="31"/>
      <c r="F2401" s="31"/>
      <c r="G2401" s="32"/>
      <c r="H2401" s="31"/>
    </row>
    <row r="2402" spans="1:8">
      <c r="A2402" s="86"/>
      <c r="B2402" s="88" t="str">
        <f>IF(OR(ISERROR(VLOOKUP(LEFT(A2402,FIND(" ",A2402,1)),Actuacions!$A$10:$D$3010,4)),A2402=""),"",VLOOKUP(VALUE(LEFT(A2402,FIND(" ",A2402,1))),Actuacions!$A$10:$D$3010,4))</f>
        <v/>
      </c>
      <c r="C2402" s="89"/>
      <c r="D2402" s="89"/>
      <c r="E2402" s="31"/>
      <c r="F2402" s="31"/>
      <c r="G2402" s="32"/>
      <c r="H2402" s="31"/>
    </row>
    <row r="2403" spans="1:8">
      <c r="A2403" s="86"/>
      <c r="B2403" s="88" t="str">
        <f>IF(OR(ISERROR(VLOOKUP(LEFT(A2403,FIND(" ",A2403,1)),Actuacions!$A$10:$D$3010,4)),A2403=""),"",VLOOKUP(VALUE(LEFT(A2403,FIND(" ",A2403,1))),Actuacions!$A$10:$D$3010,4))</f>
        <v/>
      </c>
      <c r="C2403" s="89"/>
      <c r="D2403" s="89"/>
      <c r="E2403" s="31"/>
      <c r="F2403" s="31"/>
      <c r="G2403" s="32"/>
      <c r="H2403" s="31"/>
    </row>
    <row r="2404" spans="1:8">
      <c r="A2404" s="86"/>
      <c r="B2404" s="88" t="str">
        <f>IF(OR(ISERROR(VLOOKUP(LEFT(A2404,FIND(" ",A2404,1)),Actuacions!$A$10:$D$3010,4)),A2404=""),"",VLOOKUP(VALUE(LEFT(A2404,FIND(" ",A2404,1))),Actuacions!$A$10:$D$3010,4))</f>
        <v/>
      </c>
      <c r="C2404" s="89"/>
      <c r="D2404" s="89"/>
      <c r="E2404" s="31"/>
      <c r="F2404" s="31"/>
      <c r="G2404" s="32"/>
      <c r="H2404" s="31"/>
    </row>
    <row r="2405" spans="1:8">
      <c r="A2405" s="86"/>
      <c r="B2405" s="88" t="str">
        <f>IF(OR(ISERROR(VLOOKUP(LEFT(A2405,FIND(" ",A2405,1)),Actuacions!$A$10:$D$3010,4)),A2405=""),"",VLOOKUP(VALUE(LEFT(A2405,FIND(" ",A2405,1))),Actuacions!$A$10:$D$3010,4))</f>
        <v/>
      </c>
      <c r="C2405" s="89"/>
      <c r="D2405" s="89"/>
      <c r="E2405" s="31"/>
      <c r="F2405" s="31"/>
      <c r="G2405" s="32"/>
      <c r="H2405" s="31"/>
    </row>
    <row r="2406" spans="1:8">
      <c r="A2406" s="86"/>
      <c r="B2406" s="88" t="str">
        <f>IF(OR(ISERROR(VLOOKUP(LEFT(A2406,FIND(" ",A2406,1)),Actuacions!$A$10:$D$3010,4)),A2406=""),"",VLOOKUP(VALUE(LEFT(A2406,FIND(" ",A2406,1))),Actuacions!$A$10:$D$3010,4))</f>
        <v/>
      </c>
      <c r="C2406" s="89"/>
      <c r="D2406" s="89"/>
      <c r="E2406" s="31"/>
      <c r="F2406" s="31"/>
      <c r="G2406" s="32"/>
      <c r="H2406" s="31"/>
    </row>
    <row r="2407" spans="1:8">
      <c r="A2407" s="86"/>
      <c r="B2407" s="88" t="str">
        <f>IF(OR(ISERROR(VLOOKUP(LEFT(A2407,FIND(" ",A2407,1)),Actuacions!$A$10:$D$3010,4)),A2407=""),"",VLOOKUP(VALUE(LEFT(A2407,FIND(" ",A2407,1))),Actuacions!$A$10:$D$3010,4))</f>
        <v/>
      </c>
      <c r="C2407" s="89"/>
      <c r="D2407" s="89"/>
      <c r="E2407" s="31"/>
      <c r="F2407" s="31"/>
      <c r="G2407" s="32"/>
      <c r="H2407" s="31"/>
    </row>
    <row r="2408" spans="1:8">
      <c r="A2408" s="86"/>
      <c r="B2408" s="88" t="str">
        <f>IF(OR(ISERROR(VLOOKUP(LEFT(A2408,FIND(" ",A2408,1)),Actuacions!$A$10:$D$3010,4)),A2408=""),"",VLOOKUP(VALUE(LEFT(A2408,FIND(" ",A2408,1))),Actuacions!$A$10:$D$3010,4))</f>
        <v/>
      </c>
      <c r="C2408" s="89"/>
      <c r="D2408" s="89"/>
      <c r="E2408" s="31"/>
      <c r="F2408" s="31"/>
      <c r="G2408" s="32"/>
      <c r="H2408" s="31"/>
    </row>
    <row r="2409" spans="1:8">
      <c r="A2409" s="86"/>
      <c r="B2409" s="88" t="str">
        <f>IF(OR(ISERROR(VLOOKUP(LEFT(A2409,FIND(" ",A2409,1)),Actuacions!$A$10:$D$3010,4)),A2409=""),"",VLOOKUP(VALUE(LEFT(A2409,FIND(" ",A2409,1))),Actuacions!$A$10:$D$3010,4))</f>
        <v/>
      </c>
      <c r="C2409" s="89"/>
      <c r="D2409" s="89"/>
      <c r="E2409" s="31"/>
      <c r="F2409" s="31"/>
      <c r="G2409" s="32"/>
      <c r="H2409" s="31"/>
    </row>
    <row r="2410" spans="1:8">
      <c r="A2410" s="86"/>
      <c r="B2410" s="88" t="str">
        <f>IF(OR(ISERROR(VLOOKUP(LEFT(A2410,FIND(" ",A2410,1)),Actuacions!$A$10:$D$3010,4)),A2410=""),"",VLOOKUP(VALUE(LEFT(A2410,FIND(" ",A2410,1))),Actuacions!$A$10:$D$3010,4))</f>
        <v/>
      </c>
      <c r="C2410" s="89"/>
      <c r="D2410" s="89"/>
      <c r="E2410" s="31"/>
      <c r="F2410" s="31"/>
      <c r="G2410" s="32"/>
      <c r="H2410" s="31"/>
    </row>
    <row r="2411" spans="1:8">
      <c r="A2411" s="86"/>
      <c r="B2411" s="88" t="str">
        <f>IF(OR(ISERROR(VLOOKUP(LEFT(A2411,FIND(" ",A2411,1)),Actuacions!$A$10:$D$3010,4)),A2411=""),"",VLOOKUP(VALUE(LEFT(A2411,FIND(" ",A2411,1))),Actuacions!$A$10:$D$3010,4))</f>
        <v/>
      </c>
      <c r="C2411" s="89"/>
      <c r="D2411" s="89"/>
      <c r="E2411" s="31"/>
      <c r="F2411" s="31"/>
      <c r="G2411" s="32"/>
      <c r="H2411" s="31"/>
    </row>
    <row r="2412" spans="1:8">
      <c r="A2412" s="86"/>
      <c r="B2412" s="88" t="str">
        <f>IF(OR(ISERROR(VLOOKUP(LEFT(A2412,FIND(" ",A2412,1)),Actuacions!$A$10:$D$3010,4)),A2412=""),"",VLOOKUP(VALUE(LEFT(A2412,FIND(" ",A2412,1))),Actuacions!$A$10:$D$3010,4))</f>
        <v/>
      </c>
      <c r="C2412" s="89"/>
      <c r="D2412" s="89"/>
      <c r="E2412" s="31"/>
      <c r="F2412" s="31"/>
      <c r="G2412" s="32"/>
      <c r="H2412" s="31"/>
    </row>
    <row r="2413" spans="1:8">
      <c r="A2413" s="86"/>
      <c r="B2413" s="88" t="str">
        <f>IF(OR(ISERROR(VLOOKUP(LEFT(A2413,FIND(" ",A2413,1)),Actuacions!$A$10:$D$3010,4)),A2413=""),"",VLOOKUP(VALUE(LEFT(A2413,FIND(" ",A2413,1))),Actuacions!$A$10:$D$3010,4))</f>
        <v/>
      </c>
      <c r="C2413" s="89"/>
      <c r="D2413" s="89"/>
      <c r="E2413" s="31"/>
      <c r="F2413" s="31"/>
      <c r="G2413" s="32"/>
      <c r="H2413" s="31"/>
    </row>
    <row r="2414" spans="1:8">
      <c r="A2414" s="86"/>
      <c r="B2414" s="88" t="str">
        <f>IF(OR(ISERROR(VLOOKUP(LEFT(A2414,FIND(" ",A2414,1)),Actuacions!$A$10:$D$3010,4)),A2414=""),"",VLOOKUP(VALUE(LEFT(A2414,FIND(" ",A2414,1))),Actuacions!$A$10:$D$3010,4))</f>
        <v/>
      </c>
      <c r="C2414" s="89"/>
      <c r="D2414" s="89"/>
      <c r="E2414" s="31"/>
      <c r="F2414" s="31"/>
      <c r="G2414" s="32"/>
      <c r="H2414" s="31"/>
    </row>
    <row r="2415" spans="1:8">
      <c r="A2415" s="86"/>
      <c r="B2415" s="88" t="str">
        <f>IF(OR(ISERROR(VLOOKUP(LEFT(A2415,FIND(" ",A2415,1)),Actuacions!$A$10:$D$3010,4)),A2415=""),"",VLOOKUP(VALUE(LEFT(A2415,FIND(" ",A2415,1))),Actuacions!$A$10:$D$3010,4))</f>
        <v/>
      </c>
      <c r="C2415" s="89"/>
      <c r="D2415" s="89"/>
      <c r="E2415" s="31"/>
      <c r="F2415" s="31"/>
      <c r="G2415" s="32"/>
      <c r="H2415" s="31"/>
    </row>
    <row r="2416" spans="1:8">
      <c r="A2416" s="86"/>
      <c r="B2416" s="88" t="str">
        <f>IF(OR(ISERROR(VLOOKUP(LEFT(A2416,FIND(" ",A2416,1)),Actuacions!$A$10:$D$3010,4)),A2416=""),"",VLOOKUP(VALUE(LEFT(A2416,FIND(" ",A2416,1))),Actuacions!$A$10:$D$3010,4))</f>
        <v/>
      </c>
      <c r="C2416" s="89"/>
      <c r="D2416" s="89"/>
      <c r="E2416" s="31"/>
      <c r="F2416" s="31"/>
      <c r="G2416" s="32"/>
      <c r="H2416" s="31"/>
    </row>
    <row r="2417" spans="1:8">
      <c r="A2417" s="86"/>
      <c r="B2417" s="88" t="str">
        <f>IF(OR(ISERROR(VLOOKUP(LEFT(A2417,FIND(" ",A2417,1)),Actuacions!$A$10:$D$3010,4)),A2417=""),"",VLOOKUP(VALUE(LEFT(A2417,FIND(" ",A2417,1))),Actuacions!$A$10:$D$3010,4))</f>
        <v/>
      </c>
      <c r="C2417" s="89"/>
      <c r="D2417" s="89"/>
      <c r="E2417" s="31"/>
      <c r="F2417" s="31"/>
      <c r="G2417" s="32"/>
      <c r="H2417" s="31"/>
    </row>
    <row r="2418" spans="1:8">
      <c r="A2418" s="86"/>
      <c r="B2418" s="88" t="str">
        <f>IF(OR(ISERROR(VLOOKUP(LEFT(A2418,FIND(" ",A2418,1)),Actuacions!$A$10:$D$3010,4)),A2418=""),"",VLOOKUP(VALUE(LEFT(A2418,FIND(" ",A2418,1))),Actuacions!$A$10:$D$3010,4))</f>
        <v/>
      </c>
      <c r="C2418" s="89"/>
      <c r="D2418" s="89"/>
      <c r="E2418" s="31"/>
      <c r="F2418" s="31"/>
      <c r="G2418" s="32"/>
      <c r="H2418" s="31"/>
    </row>
    <row r="2419" spans="1:8">
      <c r="A2419" s="86"/>
      <c r="B2419" s="88" t="str">
        <f>IF(OR(ISERROR(VLOOKUP(LEFT(A2419,FIND(" ",A2419,1)),Actuacions!$A$10:$D$3010,4)),A2419=""),"",VLOOKUP(VALUE(LEFT(A2419,FIND(" ",A2419,1))),Actuacions!$A$10:$D$3010,4))</f>
        <v/>
      </c>
      <c r="C2419" s="89"/>
      <c r="D2419" s="89"/>
      <c r="E2419" s="31"/>
      <c r="F2419" s="31"/>
      <c r="G2419" s="32"/>
      <c r="H2419" s="31"/>
    </row>
    <row r="2420" spans="1:8">
      <c r="A2420" s="86"/>
      <c r="B2420" s="88" t="str">
        <f>IF(OR(ISERROR(VLOOKUP(LEFT(A2420,FIND(" ",A2420,1)),Actuacions!$A$10:$D$3010,4)),A2420=""),"",VLOOKUP(VALUE(LEFT(A2420,FIND(" ",A2420,1))),Actuacions!$A$10:$D$3010,4))</f>
        <v/>
      </c>
      <c r="C2420" s="89"/>
      <c r="D2420" s="89"/>
      <c r="E2420" s="31"/>
      <c r="F2420" s="31"/>
      <c r="G2420" s="32"/>
      <c r="H2420" s="31"/>
    </row>
    <row r="2421" spans="1:8">
      <c r="A2421" s="86"/>
      <c r="B2421" s="88" t="str">
        <f>IF(OR(ISERROR(VLOOKUP(LEFT(A2421,FIND(" ",A2421,1)),Actuacions!$A$10:$D$3010,4)),A2421=""),"",VLOOKUP(VALUE(LEFT(A2421,FIND(" ",A2421,1))),Actuacions!$A$10:$D$3010,4))</f>
        <v/>
      </c>
      <c r="C2421" s="89"/>
      <c r="D2421" s="89"/>
      <c r="E2421" s="31"/>
      <c r="F2421" s="31"/>
      <c r="G2421" s="32"/>
      <c r="H2421" s="31"/>
    </row>
    <row r="2422" spans="1:8">
      <c r="A2422" s="86"/>
      <c r="B2422" s="88" t="str">
        <f>IF(OR(ISERROR(VLOOKUP(LEFT(A2422,FIND(" ",A2422,1)),Actuacions!$A$10:$D$3010,4)),A2422=""),"",VLOOKUP(VALUE(LEFT(A2422,FIND(" ",A2422,1))),Actuacions!$A$10:$D$3010,4))</f>
        <v/>
      </c>
      <c r="C2422" s="89"/>
      <c r="D2422" s="89"/>
      <c r="E2422" s="31"/>
      <c r="F2422" s="31"/>
      <c r="G2422" s="32"/>
      <c r="H2422" s="31"/>
    </row>
    <row r="2423" spans="1:8">
      <c r="A2423" s="86"/>
      <c r="B2423" s="88" t="str">
        <f>IF(OR(ISERROR(VLOOKUP(LEFT(A2423,FIND(" ",A2423,1)),Actuacions!$A$10:$D$3010,4)),A2423=""),"",VLOOKUP(VALUE(LEFT(A2423,FIND(" ",A2423,1))),Actuacions!$A$10:$D$3010,4))</f>
        <v/>
      </c>
      <c r="C2423" s="89"/>
      <c r="D2423" s="89"/>
      <c r="E2423" s="31"/>
      <c r="F2423" s="31"/>
      <c r="G2423" s="32"/>
      <c r="H2423" s="31"/>
    </row>
    <row r="2424" spans="1:8">
      <c r="A2424" s="86"/>
      <c r="B2424" s="88" t="str">
        <f>IF(OR(ISERROR(VLOOKUP(LEFT(A2424,FIND(" ",A2424,1)),Actuacions!$A$10:$D$3010,4)),A2424=""),"",VLOOKUP(VALUE(LEFT(A2424,FIND(" ",A2424,1))),Actuacions!$A$10:$D$3010,4))</f>
        <v/>
      </c>
      <c r="C2424" s="89"/>
      <c r="D2424" s="89"/>
      <c r="E2424" s="31"/>
      <c r="F2424" s="31"/>
      <c r="G2424" s="32"/>
      <c r="H2424" s="31"/>
    </row>
    <row r="2425" spans="1:8">
      <c r="A2425" s="86"/>
      <c r="B2425" s="88" t="str">
        <f>IF(OR(ISERROR(VLOOKUP(LEFT(A2425,FIND(" ",A2425,1)),Actuacions!$A$10:$D$3010,4)),A2425=""),"",VLOOKUP(VALUE(LEFT(A2425,FIND(" ",A2425,1))),Actuacions!$A$10:$D$3010,4))</f>
        <v/>
      </c>
      <c r="C2425" s="89"/>
      <c r="D2425" s="89"/>
      <c r="E2425" s="31"/>
      <c r="F2425" s="31"/>
      <c r="G2425" s="32"/>
      <c r="H2425" s="31"/>
    </row>
    <row r="2426" spans="1:8">
      <c r="A2426" s="86"/>
      <c r="B2426" s="88" t="str">
        <f>IF(OR(ISERROR(VLOOKUP(LEFT(A2426,FIND(" ",A2426,1)),Actuacions!$A$10:$D$3010,4)),A2426=""),"",VLOOKUP(VALUE(LEFT(A2426,FIND(" ",A2426,1))),Actuacions!$A$10:$D$3010,4))</f>
        <v/>
      </c>
      <c r="C2426" s="89"/>
      <c r="D2426" s="89"/>
      <c r="E2426" s="31"/>
      <c r="F2426" s="31"/>
      <c r="G2426" s="32"/>
      <c r="H2426" s="31"/>
    </row>
    <row r="2427" spans="1:8">
      <c r="A2427" s="86"/>
      <c r="B2427" s="88" t="str">
        <f>IF(OR(ISERROR(VLOOKUP(LEFT(A2427,FIND(" ",A2427,1)),Actuacions!$A$10:$D$3010,4)),A2427=""),"",VLOOKUP(VALUE(LEFT(A2427,FIND(" ",A2427,1))),Actuacions!$A$10:$D$3010,4))</f>
        <v/>
      </c>
      <c r="C2427" s="89"/>
      <c r="D2427" s="89"/>
      <c r="E2427" s="31"/>
      <c r="F2427" s="31"/>
      <c r="G2427" s="32"/>
      <c r="H2427" s="31"/>
    </row>
    <row r="2428" spans="1:8">
      <c r="A2428" s="86"/>
      <c r="B2428" s="88" t="str">
        <f>IF(OR(ISERROR(VLOOKUP(LEFT(A2428,FIND(" ",A2428,1)),Actuacions!$A$10:$D$3010,4)),A2428=""),"",VLOOKUP(VALUE(LEFT(A2428,FIND(" ",A2428,1))),Actuacions!$A$10:$D$3010,4))</f>
        <v/>
      </c>
      <c r="C2428" s="89"/>
      <c r="D2428" s="89"/>
      <c r="E2428" s="31"/>
      <c r="F2428" s="31"/>
      <c r="G2428" s="32"/>
      <c r="H2428" s="31"/>
    </row>
    <row r="2429" spans="1:8">
      <c r="A2429" s="86"/>
      <c r="B2429" s="88" t="str">
        <f>IF(OR(ISERROR(VLOOKUP(LEFT(A2429,FIND(" ",A2429,1)),Actuacions!$A$10:$D$3010,4)),A2429=""),"",VLOOKUP(VALUE(LEFT(A2429,FIND(" ",A2429,1))),Actuacions!$A$10:$D$3010,4))</f>
        <v/>
      </c>
      <c r="C2429" s="89"/>
      <c r="D2429" s="89"/>
      <c r="E2429" s="31"/>
      <c r="F2429" s="31"/>
      <c r="G2429" s="32"/>
      <c r="H2429" s="31"/>
    </row>
    <row r="2430" spans="1:8">
      <c r="A2430" s="86"/>
      <c r="B2430" s="88" t="str">
        <f>IF(OR(ISERROR(VLOOKUP(LEFT(A2430,FIND(" ",A2430,1)),Actuacions!$A$10:$D$3010,4)),A2430=""),"",VLOOKUP(VALUE(LEFT(A2430,FIND(" ",A2430,1))),Actuacions!$A$10:$D$3010,4))</f>
        <v/>
      </c>
      <c r="C2430" s="89"/>
      <c r="D2430" s="89"/>
      <c r="E2430" s="31"/>
      <c r="F2430" s="31"/>
      <c r="G2430" s="32"/>
      <c r="H2430" s="31"/>
    </row>
    <row r="2431" spans="1:8">
      <c r="A2431" s="86"/>
      <c r="B2431" s="88" t="str">
        <f>IF(OR(ISERROR(VLOOKUP(LEFT(A2431,FIND(" ",A2431,1)),Actuacions!$A$10:$D$3010,4)),A2431=""),"",VLOOKUP(VALUE(LEFT(A2431,FIND(" ",A2431,1))),Actuacions!$A$10:$D$3010,4))</f>
        <v/>
      </c>
      <c r="C2431" s="89"/>
      <c r="D2431" s="89"/>
      <c r="E2431" s="31"/>
      <c r="F2431" s="31"/>
      <c r="G2431" s="32"/>
      <c r="H2431" s="31"/>
    </row>
    <row r="2432" spans="1:8">
      <c r="A2432" s="86"/>
      <c r="B2432" s="88" t="str">
        <f>IF(OR(ISERROR(VLOOKUP(LEFT(A2432,FIND(" ",A2432,1)),Actuacions!$A$10:$D$3010,4)),A2432=""),"",VLOOKUP(VALUE(LEFT(A2432,FIND(" ",A2432,1))),Actuacions!$A$10:$D$3010,4))</f>
        <v/>
      </c>
      <c r="C2432" s="89"/>
      <c r="D2432" s="89"/>
      <c r="E2432" s="31"/>
      <c r="F2432" s="31"/>
      <c r="G2432" s="32"/>
      <c r="H2432" s="31"/>
    </row>
    <row r="2433" spans="1:8">
      <c r="A2433" s="86"/>
      <c r="B2433" s="88" t="str">
        <f>IF(OR(ISERROR(VLOOKUP(LEFT(A2433,FIND(" ",A2433,1)),Actuacions!$A$10:$D$3010,4)),A2433=""),"",VLOOKUP(VALUE(LEFT(A2433,FIND(" ",A2433,1))),Actuacions!$A$10:$D$3010,4))</f>
        <v/>
      </c>
      <c r="C2433" s="89"/>
      <c r="D2433" s="89"/>
      <c r="E2433" s="31"/>
      <c r="F2433" s="31"/>
      <c r="G2433" s="32"/>
      <c r="H2433" s="31"/>
    </row>
    <row r="2434" spans="1:8">
      <c r="A2434" s="86"/>
      <c r="B2434" s="88" t="str">
        <f>IF(OR(ISERROR(VLOOKUP(LEFT(A2434,FIND(" ",A2434,1)),Actuacions!$A$10:$D$3010,4)),A2434=""),"",VLOOKUP(VALUE(LEFT(A2434,FIND(" ",A2434,1))),Actuacions!$A$10:$D$3010,4))</f>
        <v/>
      </c>
      <c r="C2434" s="89"/>
      <c r="D2434" s="89"/>
      <c r="E2434" s="31"/>
      <c r="F2434" s="31"/>
      <c r="G2434" s="32"/>
      <c r="H2434" s="31"/>
    </row>
    <row r="2435" spans="1:8">
      <c r="A2435" s="86"/>
      <c r="B2435" s="88" t="str">
        <f>IF(OR(ISERROR(VLOOKUP(LEFT(A2435,FIND(" ",A2435,1)),Actuacions!$A$10:$D$3010,4)),A2435=""),"",VLOOKUP(VALUE(LEFT(A2435,FIND(" ",A2435,1))),Actuacions!$A$10:$D$3010,4))</f>
        <v/>
      </c>
      <c r="C2435" s="89"/>
      <c r="D2435" s="89"/>
      <c r="E2435" s="31"/>
      <c r="F2435" s="31"/>
      <c r="G2435" s="32"/>
      <c r="H2435" s="31"/>
    </row>
    <row r="2436" spans="1:8">
      <c r="A2436" s="86"/>
      <c r="B2436" s="88" t="str">
        <f>IF(OR(ISERROR(VLOOKUP(LEFT(A2436,FIND(" ",A2436,1)),Actuacions!$A$10:$D$3010,4)),A2436=""),"",VLOOKUP(VALUE(LEFT(A2436,FIND(" ",A2436,1))),Actuacions!$A$10:$D$3010,4))</f>
        <v/>
      </c>
      <c r="C2436" s="89"/>
      <c r="D2436" s="89"/>
      <c r="E2436" s="31"/>
      <c r="F2436" s="31"/>
      <c r="G2436" s="32"/>
      <c r="H2436" s="31"/>
    </row>
    <row r="2437" spans="1:8">
      <c r="A2437" s="86"/>
      <c r="B2437" s="88" t="str">
        <f>IF(OR(ISERROR(VLOOKUP(LEFT(A2437,FIND(" ",A2437,1)),Actuacions!$A$10:$D$3010,4)),A2437=""),"",VLOOKUP(VALUE(LEFT(A2437,FIND(" ",A2437,1))),Actuacions!$A$10:$D$3010,4))</f>
        <v/>
      </c>
      <c r="C2437" s="89"/>
      <c r="D2437" s="89"/>
      <c r="E2437" s="31"/>
      <c r="F2437" s="31"/>
      <c r="G2437" s="32"/>
      <c r="H2437" s="31"/>
    </row>
    <row r="2438" spans="1:8">
      <c r="A2438" s="86"/>
      <c r="B2438" s="88" t="str">
        <f>IF(OR(ISERROR(VLOOKUP(LEFT(A2438,FIND(" ",A2438,1)),Actuacions!$A$10:$D$3010,4)),A2438=""),"",VLOOKUP(VALUE(LEFT(A2438,FIND(" ",A2438,1))),Actuacions!$A$10:$D$3010,4))</f>
        <v/>
      </c>
      <c r="C2438" s="89"/>
      <c r="D2438" s="89"/>
      <c r="E2438" s="31"/>
      <c r="F2438" s="31"/>
      <c r="G2438" s="32"/>
      <c r="H2438" s="31"/>
    </row>
    <row r="2439" spans="1:8">
      <c r="A2439" s="86"/>
      <c r="B2439" s="88" t="str">
        <f>IF(OR(ISERROR(VLOOKUP(LEFT(A2439,FIND(" ",A2439,1)),Actuacions!$A$10:$D$3010,4)),A2439=""),"",VLOOKUP(VALUE(LEFT(A2439,FIND(" ",A2439,1))),Actuacions!$A$10:$D$3010,4))</f>
        <v/>
      </c>
      <c r="C2439" s="89"/>
      <c r="D2439" s="89"/>
      <c r="E2439" s="31"/>
      <c r="F2439" s="31"/>
      <c r="G2439" s="32"/>
      <c r="H2439" s="31"/>
    </row>
    <row r="2440" spans="1:8">
      <c r="A2440" s="86"/>
      <c r="B2440" s="88" t="str">
        <f>IF(OR(ISERROR(VLOOKUP(LEFT(A2440,FIND(" ",A2440,1)),Actuacions!$A$10:$D$3010,4)),A2440=""),"",VLOOKUP(VALUE(LEFT(A2440,FIND(" ",A2440,1))),Actuacions!$A$10:$D$3010,4))</f>
        <v/>
      </c>
      <c r="C2440" s="89"/>
      <c r="D2440" s="89"/>
      <c r="E2440" s="31"/>
      <c r="F2440" s="31"/>
      <c r="G2440" s="32"/>
      <c r="H2440" s="31"/>
    </row>
    <row r="2441" spans="1:8">
      <c r="A2441" s="86"/>
      <c r="B2441" s="88" t="str">
        <f>IF(OR(ISERROR(VLOOKUP(LEFT(A2441,FIND(" ",A2441,1)),Actuacions!$A$10:$D$3010,4)),A2441=""),"",VLOOKUP(VALUE(LEFT(A2441,FIND(" ",A2441,1))),Actuacions!$A$10:$D$3010,4))</f>
        <v/>
      </c>
      <c r="C2441" s="89"/>
      <c r="D2441" s="89"/>
      <c r="E2441" s="31"/>
      <c r="F2441" s="31"/>
      <c r="G2441" s="32"/>
      <c r="H2441" s="31"/>
    </row>
    <row r="2442" spans="1:8">
      <c r="A2442" s="86"/>
      <c r="B2442" s="88" t="str">
        <f>IF(OR(ISERROR(VLOOKUP(LEFT(A2442,FIND(" ",A2442,1)),Actuacions!$A$10:$D$3010,4)),A2442=""),"",VLOOKUP(VALUE(LEFT(A2442,FIND(" ",A2442,1))),Actuacions!$A$10:$D$3010,4))</f>
        <v/>
      </c>
      <c r="C2442" s="89"/>
      <c r="D2442" s="89"/>
      <c r="E2442" s="31"/>
      <c r="F2442" s="31"/>
      <c r="G2442" s="32"/>
      <c r="H2442" s="31"/>
    </row>
    <row r="2443" spans="1:8">
      <c r="A2443" s="86"/>
      <c r="B2443" s="88" t="str">
        <f>IF(OR(ISERROR(VLOOKUP(LEFT(A2443,FIND(" ",A2443,1)),Actuacions!$A$10:$D$3010,4)),A2443=""),"",VLOOKUP(VALUE(LEFT(A2443,FIND(" ",A2443,1))),Actuacions!$A$10:$D$3010,4))</f>
        <v/>
      </c>
      <c r="C2443" s="89"/>
      <c r="D2443" s="89"/>
      <c r="E2443" s="31"/>
      <c r="F2443" s="31"/>
      <c r="G2443" s="32"/>
      <c r="H2443" s="31"/>
    </row>
    <row r="2444" spans="1:8">
      <c r="A2444" s="86"/>
      <c r="B2444" s="88" t="str">
        <f>IF(OR(ISERROR(VLOOKUP(LEFT(A2444,FIND(" ",A2444,1)),Actuacions!$A$10:$D$3010,4)),A2444=""),"",VLOOKUP(VALUE(LEFT(A2444,FIND(" ",A2444,1))),Actuacions!$A$10:$D$3010,4))</f>
        <v/>
      </c>
      <c r="C2444" s="89"/>
      <c r="D2444" s="89"/>
      <c r="E2444" s="31"/>
      <c r="F2444" s="31"/>
      <c r="G2444" s="32"/>
      <c r="H2444" s="31"/>
    </row>
    <row r="2445" spans="1:8">
      <c r="A2445" s="86"/>
      <c r="B2445" s="88" t="str">
        <f>IF(OR(ISERROR(VLOOKUP(LEFT(A2445,FIND(" ",A2445,1)),Actuacions!$A$10:$D$3010,4)),A2445=""),"",VLOOKUP(VALUE(LEFT(A2445,FIND(" ",A2445,1))),Actuacions!$A$10:$D$3010,4))</f>
        <v/>
      </c>
      <c r="C2445" s="89"/>
      <c r="D2445" s="89"/>
      <c r="E2445" s="31"/>
      <c r="F2445" s="31"/>
      <c r="G2445" s="32"/>
      <c r="H2445" s="31"/>
    </row>
    <row r="2446" spans="1:8">
      <c r="A2446" s="86"/>
      <c r="B2446" s="88" t="str">
        <f>IF(OR(ISERROR(VLOOKUP(LEFT(A2446,FIND(" ",A2446,1)),Actuacions!$A$10:$D$3010,4)),A2446=""),"",VLOOKUP(VALUE(LEFT(A2446,FIND(" ",A2446,1))),Actuacions!$A$10:$D$3010,4))</f>
        <v/>
      </c>
      <c r="C2446" s="89"/>
      <c r="D2446" s="89"/>
      <c r="E2446" s="31"/>
      <c r="F2446" s="31"/>
      <c r="G2446" s="32"/>
      <c r="H2446" s="31"/>
    </row>
    <row r="2447" spans="1:8">
      <c r="A2447" s="86"/>
      <c r="B2447" s="88" t="str">
        <f>IF(OR(ISERROR(VLOOKUP(LEFT(A2447,FIND(" ",A2447,1)),Actuacions!$A$10:$D$3010,4)),A2447=""),"",VLOOKUP(VALUE(LEFT(A2447,FIND(" ",A2447,1))),Actuacions!$A$10:$D$3010,4))</f>
        <v/>
      </c>
      <c r="C2447" s="89"/>
      <c r="D2447" s="89"/>
      <c r="E2447" s="31"/>
      <c r="F2447" s="31"/>
      <c r="G2447" s="32"/>
      <c r="H2447" s="31"/>
    </row>
    <row r="2448" spans="1:8">
      <c r="A2448" s="86"/>
      <c r="B2448" s="88" t="str">
        <f>IF(OR(ISERROR(VLOOKUP(LEFT(A2448,FIND(" ",A2448,1)),Actuacions!$A$10:$D$3010,4)),A2448=""),"",VLOOKUP(VALUE(LEFT(A2448,FIND(" ",A2448,1))),Actuacions!$A$10:$D$3010,4))</f>
        <v/>
      </c>
      <c r="C2448" s="89"/>
      <c r="D2448" s="89"/>
      <c r="E2448" s="31"/>
      <c r="F2448" s="31"/>
      <c r="G2448" s="32"/>
      <c r="H2448" s="31"/>
    </row>
    <row r="2449" spans="1:8">
      <c r="A2449" s="86"/>
      <c r="B2449" s="88" t="str">
        <f>IF(OR(ISERROR(VLOOKUP(LEFT(A2449,FIND(" ",A2449,1)),Actuacions!$A$10:$D$3010,4)),A2449=""),"",VLOOKUP(VALUE(LEFT(A2449,FIND(" ",A2449,1))),Actuacions!$A$10:$D$3010,4))</f>
        <v/>
      </c>
      <c r="C2449" s="89"/>
      <c r="D2449" s="89"/>
      <c r="E2449" s="31"/>
      <c r="F2449" s="31"/>
      <c r="G2449" s="32"/>
      <c r="H2449" s="31"/>
    </row>
    <row r="2450" spans="1:8">
      <c r="A2450" s="86"/>
      <c r="B2450" s="88" t="str">
        <f>IF(OR(ISERROR(VLOOKUP(LEFT(A2450,FIND(" ",A2450,1)),Actuacions!$A$10:$D$3010,4)),A2450=""),"",VLOOKUP(VALUE(LEFT(A2450,FIND(" ",A2450,1))),Actuacions!$A$10:$D$3010,4))</f>
        <v/>
      </c>
      <c r="C2450" s="89"/>
      <c r="D2450" s="89"/>
      <c r="E2450" s="31"/>
      <c r="F2450" s="31"/>
      <c r="G2450" s="32"/>
      <c r="H2450" s="31"/>
    </row>
    <row r="2451" spans="1:8">
      <c r="A2451" s="86"/>
      <c r="B2451" s="88" t="str">
        <f>IF(OR(ISERROR(VLOOKUP(LEFT(A2451,FIND(" ",A2451,1)),Actuacions!$A$10:$D$3010,4)),A2451=""),"",VLOOKUP(VALUE(LEFT(A2451,FIND(" ",A2451,1))),Actuacions!$A$10:$D$3010,4))</f>
        <v/>
      </c>
      <c r="C2451" s="89"/>
      <c r="D2451" s="89"/>
      <c r="E2451" s="31"/>
      <c r="F2451" s="31"/>
      <c r="G2451" s="32"/>
      <c r="H2451" s="31"/>
    </row>
    <row r="2452" spans="1:8">
      <c r="A2452" s="86"/>
      <c r="B2452" s="88" t="str">
        <f>IF(OR(ISERROR(VLOOKUP(LEFT(A2452,FIND(" ",A2452,1)),Actuacions!$A$10:$D$3010,4)),A2452=""),"",VLOOKUP(VALUE(LEFT(A2452,FIND(" ",A2452,1))),Actuacions!$A$10:$D$3010,4))</f>
        <v/>
      </c>
      <c r="C2452" s="89"/>
      <c r="D2452" s="89"/>
      <c r="E2452" s="31"/>
      <c r="F2452" s="31"/>
      <c r="G2452" s="32"/>
      <c r="H2452" s="31"/>
    </row>
    <row r="2453" spans="1:8">
      <c r="A2453" s="86"/>
      <c r="B2453" s="88" t="str">
        <f>IF(OR(ISERROR(VLOOKUP(LEFT(A2453,FIND(" ",A2453,1)),Actuacions!$A$10:$D$3010,4)),A2453=""),"",VLOOKUP(VALUE(LEFT(A2453,FIND(" ",A2453,1))),Actuacions!$A$10:$D$3010,4))</f>
        <v/>
      </c>
      <c r="C2453" s="89"/>
      <c r="D2453" s="89"/>
      <c r="E2453" s="31"/>
      <c r="F2453" s="31"/>
      <c r="G2453" s="32"/>
      <c r="H2453" s="31"/>
    </row>
    <row r="2454" spans="1:8">
      <c r="A2454" s="86"/>
      <c r="B2454" s="88" t="str">
        <f>IF(OR(ISERROR(VLOOKUP(LEFT(A2454,FIND(" ",A2454,1)),Actuacions!$A$10:$D$3010,4)),A2454=""),"",VLOOKUP(VALUE(LEFT(A2454,FIND(" ",A2454,1))),Actuacions!$A$10:$D$3010,4))</f>
        <v/>
      </c>
      <c r="C2454" s="89"/>
      <c r="D2454" s="89"/>
      <c r="E2454" s="31"/>
      <c r="F2454" s="31"/>
      <c r="G2454" s="32"/>
      <c r="H2454" s="31"/>
    </row>
    <row r="2455" spans="1:8">
      <c r="A2455" s="86"/>
      <c r="B2455" s="88" t="str">
        <f>IF(OR(ISERROR(VLOOKUP(LEFT(A2455,FIND(" ",A2455,1)),Actuacions!$A$10:$D$3010,4)),A2455=""),"",VLOOKUP(VALUE(LEFT(A2455,FIND(" ",A2455,1))),Actuacions!$A$10:$D$3010,4))</f>
        <v/>
      </c>
      <c r="C2455" s="89"/>
      <c r="D2455" s="89"/>
      <c r="E2455" s="31"/>
      <c r="F2455" s="31"/>
      <c r="G2455" s="32"/>
      <c r="H2455" s="31"/>
    </row>
    <row r="2456" spans="1:8">
      <c r="A2456" s="86"/>
      <c r="B2456" s="88" t="str">
        <f>IF(OR(ISERROR(VLOOKUP(LEFT(A2456,FIND(" ",A2456,1)),Actuacions!$A$10:$D$3010,4)),A2456=""),"",VLOOKUP(VALUE(LEFT(A2456,FIND(" ",A2456,1))),Actuacions!$A$10:$D$3010,4))</f>
        <v/>
      </c>
      <c r="C2456" s="89"/>
      <c r="D2456" s="89"/>
      <c r="E2456" s="31"/>
      <c r="F2456" s="31"/>
      <c r="G2456" s="32"/>
      <c r="H2456" s="31"/>
    </row>
    <row r="2457" spans="1:8">
      <c r="A2457" s="86"/>
      <c r="B2457" s="88" t="str">
        <f>IF(OR(ISERROR(VLOOKUP(LEFT(A2457,FIND(" ",A2457,1)),Actuacions!$A$10:$D$3010,4)),A2457=""),"",VLOOKUP(VALUE(LEFT(A2457,FIND(" ",A2457,1))),Actuacions!$A$10:$D$3010,4))</f>
        <v/>
      </c>
      <c r="C2457" s="89"/>
      <c r="D2457" s="89"/>
      <c r="E2457" s="31"/>
      <c r="F2457" s="31"/>
      <c r="G2457" s="32"/>
      <c r="H2457" s="31"/>
    </row>
    <row r="2458" spans="1:8">
      <c r="A2458" s="86"/>
      <c r="B2458" s="88" t="str">
        <f>IF(OR(ISERROR(VLOOKUP(LEFT(A2458,FIND(" ",A2458,1)),Actuacions!$A$10:$D$3010,4)),A2458=""),"",VLOOKUP(VALUE(LEFT(A2458,FIND(" ",A2458,1))),Actuacions!$A$10:$D$3010,4))</f>
        <v/>
      </c>
      <c r="C2458" s="89"/>
      <c r="D2458" s="89"/>
      <c r="E2458" s="31"/>
      <c r="F2458" s="31"/>
      <c r="G2458" s="32"/>
      <c r="H2458" s="31"/>
    </row>
    <row r="2459" spans="1:8">
      <c r="A2459" s="86"/>
      <c r="B2459" s="88" t="str">
        <f>IF(OR(ISERROR(VLOOKUP(LEFT(A2459,FIND(" ",A2459,1)),Actuacions!$A$10:$D$3010,4)),A2459=""),"",VLOOKUP(VALUE(LEFT(A2459,FIND(" ",A2459,1))),Actuacions!$A$10:$D$3010,4))</f>
        <v/>
      </c>
      <c r="C2459" s="89"/>
      <c r="D2459" s="89"/>
      <c r="E2459" s="31"/>
      <c r="F2459" s="31"/>
      <c r="G2459" s="32"/>
      <c r="H2459" s="31"/>
    </row>
    <row r="2460" spans="1:8">
      <c r="A2460" s="86"/>
      <c r="B2460" s="88" t="str">
        <f>IF(OR(ISERROR(VLOOKUP(LEFT(A2460,FIND(" ",A2460,1)),Actuacions!$A$10:$D$3010,4)),A2460=""),"",VLOOKUP(VALUE(LEFT(A2460,FIND(" ",A2460,1))),Actuacions!$A$10:$D$3010,4))</f>
        <v/>
      </c>
      <c r="C2460" s="89"/>
      <c r="D2460" s="89"/>
      <c r="E2460" s="31"/>
      <c r="F2460" s="31"/>
      <c r="G2460" s="32"/>
      <c r="H2460" s="31"/>
    </row>
    <row r="2461" spans="1:8">
      <c r="A2461" s="86"/>
      <c r="B2461" s="88" t="str">
        <f>IF(OR(ISERROR(VLOOKUP(LEFT(A2461,FIND(" ",A2461,1)),Actuacions!$A$10:$D$3010,4)),A2461=""),"",VLOOKUP(VALUE(LEFT(A2461,FIND(" ",A2461,1))),Actuacions!$A$10:$D$3010,4))</f>
        <v/>
      </c>
      <c r="C2461" s="89"/>
      <c r="D2461" s="89"/>
      <c r="E2461" s="31"/>
      <c r="F2461" s="31"/>
      <c r="G2461" s="32"/>
      <c r="H2461" s="31"/>
    </row>
    <row r="2462" spans="1:8">
      <c r="A2462" s="86"/>
      <c r="B2462" s="88" t="str">
        <f>IF(OR(ISERROR(VLOOKUP(LEFT(A2462,FIND(" ",A2462,1)),Actuacions!$A$10:$D$3010,4)),A2462=""),"",VLOOKUP(VALUE(LEFT(A2462,FIND(" ",A2462,1))),Actuacions!$A$10:$D$3010,4))</f>
        <v/>
      </c>
      <c r="C2462" s="89"/>
      <c r="D2462" s="89"/>
      <c r="E2462" s="31"/>
      <c r="F2462" s="31"/>
      <c r="G2462" s="32"/>
      <c r="H2462" s="31"/>
    </row>
    <row r="2463" spans="1:8">
      <c r="A2463" s="86"/>
      <c r="B2463" s="88" t="str">
        <f>IF(OR(ISERROR(VLOOKUP(LEFT(A2463,FIND(" ",A2463,1)),Actuacions!$A$10:$D$3010,4)),A2463=""),"",VLOOKUP(VALUE(LEFT(A2463,FIND(" ",A2463,1))),Actuacions!$A$10:$D$3010,4))</f>
        <v/>
      </c>
      <c r="C2463" s="89"/>
      <c r="D2463" s="89"/>
      <c r="E2463" s="31"/>
      <c r="F2463" s="31"/>
      <c r="G2463" s="32"/>
      <c r="H2463" s="31"/>
    </row>
    <row r="2464" spans="1:8">
      <c r="A2464" s="86"/>
      <c r="B2464" s="88" t="str">
        <f>IF(OR(ISERROR(VLOOKUP(LEFT(A2464,FIND(" ",A2464,1)),Actuacions!$A$10:$D$3010,4)),A2464=""),"",VLOOKUP(VALUE(LEFT(A2464,FIND(" ",A2464,1))),Actuacions!$A$10:$D$3010,4))</f>
        <v/>
      </c>
      <c r="C2464" s="89"/>
      <c r="D2464" s="89"/>
      <c r="E2464" s="31"/>
      <c r="F2464" s="31"/>
      <c r="G2464" s="32"/>
      <c r="H2464" s="31"/>
    </row>
    <row r="2465" spans="1:8">
      <c r="A2465" s="86"/>
      <c r="B2465" s="88" t="str">
        <f>IF(OR(ISERROR(VLOOKUP(LEFT(A2465,FIND(" ",A2465,1)),Actuacions!$A$10:$D$3010,4)),A2465=""),"",VLOOKUP(VALUE(LEFT(A2465,FIND(" ",A2465,1))),Actuacions!$A$10:$D$3010,4))</f>
        <v/>
      </c>
      <c r="C2465" s="89"/>
      <c r="D2465" s="89"/>
      <c r="E2465" s="31"/>
      <c r="F2465" s="31"/>
      <c r="G2465" s="32"/>
      <c r="H2465" s="31"/>
    </row>
    <row r="2466" spans="1:8">
      <c r="A2466" s="86"/>
      <c r="B2466" s="88" t="str">
        <f>IF(OR(ISERROR(VLOOKUP(LEFT(A2466,FIND(" ",A2466,1)),Actuacions!$A$10:$D$3010,4)),A2466=""),"",VLOOKUP(VALUE(LEFT(A2466,FIND(" ",A2466,1))),Actuacions!$A$10:$D$3010,4))</f>
        <v/>
      </c>
      <c r="C2466" s="89"/>
      <c r="D2466" s="89"/>
      <c r="E2466" s="31"/>
      <c r="F2466" s="31"/>
      <c r="G2466" s="32"/>
      <c r="H2466" s="31"/>
    </row>
    <row r="2467" spans="1:8">
      <c r="A2467" s="86"/>
      <c r="B2467" s="88" t="str">
        <f>IF(OR(ISERROR(VLOOKUP(LEFT(A2467,FIND(" ",A2467,1)),Actuacions!$A$10:$D$3010,4)),A2467=""),"",VLOOKUP(VALUE(LEFT(A2467,FIND(" ",A2467,1))),Actuacions!$A$10:$D$3010,4))</f>
        <v/>
      </c>
      <c r="C2467" s="89"/>
      <c r="D2467" s="89"/>
      <c r="E2467" s="31"/>
      <c r="F2467" s="31"/>
      <c r="G2467" s="32"/>
      <c r="H2467" s="31"/>
    </row>
    <row r="2468" spans="1:8">
      <c r="A2468" s="86"/>
      <c r="B2468" s="88" t="str">
        <f>IF(OR(ISERROR(VLOOKUP(LEFT(A2468,FIND(" ",A2468,1)),Actuacions!$A$10:$D$3010,4)),A2468=""),"",VLOOKUP(VALUE(LEFT(A2468,FIND(" ",A2468,1))),Actuacions!$A$10:$D$3010,4))</f>
        <v/>
      </c>
      <c r="C2468" s="89"/>
      <c r="D2468" s="89"/>
      <c r="E2468" s="31"/>
      <c r="F2468" s="31"/>
      <c r="G2468" s="32"/>
      <c r="H2468" s="31"/>
    </row>
    <row r="2469" spans="1:8">
      <c r="A2469" s="86"/>
      <c r="B2469" s="88" t="str">
        <f>IF(OR(ISERROR(VLOOKUP(LEFT(A2469,FIND(" ",A2469,1)),Actuacions!$A$10:$D$3010,4)),A2469=""),"",VLOOKUP(VALUE(LEFT(A2469,FIND(" ",A2469,1))),Actuacions!$A$10:$D$3010,4))</f>
        <v/>
      </c>
      <c r="C2469" s="89"/>
      <c r="D2469" s="89"/>
      <c r="E2469" s="31"/>
      <c r="F2469" s="31"/>
      <c r="G2469" s="32"/>
      <c r="H2469" s="31"/>
    </row>
    <row r="2470" spans="1:8">
      <c r="A2470" s="86"/>
      <c r="B2470" s="88" t="str">
        <f>IF(OR(ISERROR(VLOOKUP(LEFT(A2470,FIND(" ",A2470,1)),Actuacions!$A$10:$D$3010,4)),A2470=""),"",VLOOKUP(VALUE(LEFT(A2470,FIND(" ",A2470,1))),Actuacions!$A$10:$D$3010,4))</f>
        <v/>
      </c>
      <c r="C2470" s="89"/>
      <c r="D2470" s="89"/>
      <c r="E2470" s="31"/>
      <c r="F2470" s="31"/>
      <c r="G2470" s="32"/>
      <c r="H2470" s="31"/>
    </row>
    <row r="2471" spans="1:8">
      <c r="A2471" s="86"/>
      <c r="B2471" s="88" t="str">
        <f>IF(OR(ISERROR(VLOOKUP(LEFT(A2471,FIND(" ",A2471,1)),Actuacions!$A$10:$D$3010,4)),A2471=""),"",VLOOKUP(VALUE(LEFT(A2471,FIND(" ",A2471,1))),Actuacions!$A$10:$D$3010,4))</f>
        <v/>
      </c>
      <c r="C2471" s="89"/>
      <c r="D2471" s="89"/>
      <c r="E2471" s="31"/>
      <c r="F2471" s="31"/>
      <c r="G2471" s="32"/>
      <c r="H2471" s="31"/>
    </row>
    <row r="2472" spans="1:8">
      <c r="A2472" s="86"/>
      <c r="B2472" s="88" t="str">
        <f>IF(OR(ISERROR(VLOOKUP(LEFT(A2472,FIND(" ",A2472,1)),Actuacions!$A$10:$D$3010,4)),A2472=""),"",VLOOKUP(VALUE(LEFT(A2472,FIND(" ",A2472,1))),Actuacions!$A$10:$D$3010,4))</f>
        <v/>
      </c>
      <c r="C2472" s="89"/>
      <c r="D2472" s="89"/>
      <c r="E2472" s="31"/>
      <c r="F2472" s="31"/>
      <c r="G2472" s="32"/>
      <c r="H2472" s="31"/>
    </row>
    <row r="2473" spans="1:8">
      <c r="A2473" s="86"/>
      <c r="B2473" s="88" t="str">
        <f>IF(OR(ISERROR(VLOOKUP(LEFT(A2473,FIND(" ",A2473,1)),Actuacions!$A$10:$D$3010,4)),A2473=""),"",VLOOKUP(VALUE(LEFT(A2473,FIND(" ",A2473,1))),Actuacions!$A$10:$D$3010,4))</f>
        <v/>
      </c>
      <c r="C2473" s="89"/>
      <c r="D2473" s="89"/>
      <c r="E2473" s="31"/>
      <c r="F2473" s="31"/>
      <c r="G2473" s="32"/>
      <c r="H2473" s="31"/>
    </row>
    <row r="2474" spans="1:8">
      <c r="A2474" s="86"/>
      <c r="B2474" s="88" t="str">
        <f>IF(OR(ISERROR(VLOOKUP(LEFT(A2474,FIND(" ",A2474,1)),Actuacions!$A$10:$D$3010,4)),A2474=""),"",VLOOKUP(VALUE(LEFT(A2474,FIND(" ",A2474,1))),Actuacions!$A$10:$D$3010,4))</f>
        <v/>
      </c>
      <c r="C2474" s="89"/>
      <c r="D2474" s="89"/>
      <c r="E2474" s="31"/>
      <c r="F2474" s="31"/>
      <c r="G2474" s="32"/>
      <c r="H2474" s="31"/>
    </row>
    <row r="2475" spans="1:8">
      <c r="A2475" s="86"/>
      <c r="B2475" s="88" t="str">
        <f>IF(OR(ISERROR(VLOOKUP(LEFT(A2475,FIND(" ",A2475,1)),Actuacions!$A$10:$D$3010,4)),A2475=""),"",VLOOKUP(VALUE(LEFT(A2475,FIND(" ",A2475,1))),Actuacions!$A$10:$D$3010,4))</f>
        <v/>
      </c>
      <c r="C2475" s="89"/>
      <c r="D2475" s="89"/>
      <c r="E2475" s="31"/>
      <c r="F2475" s="31"/>
      <c r="G2475" s="32"/>
      <c r="H2475" s="31"/>
    </row>
    <row r="2476" spans="1:8">
      <c r="A2476" s="86"/>
      <c r="B2476" s="88" t="str">
        <f>IF(OR(ISERROR(VLOOKUP(LEFT(A2476,FIND(" ",A2476,1)),Actuacions!$A$10:$D$3010,4)),A2476=""),"",VLOOKUP(VALUE(LEFT(A2476,FIND(" ",A2476,1))),Actuacions!$A$10:$D$3010,4))</f>
        <v/>
      </c>
      <c r="C2476" s="89"/>
      <c r="D2476" s="89"/>
      <c r="E2476" s="31"/>
      <c r="F2476" s="31"/>
      <c r="G2476" s="32"/>
      <c r="H2476" s="31"/>
    </row>
    <row r="2477" spans="1:8">
      <c r="A2477" s="86"/>
      <c r="B2477" s="88" t="str">
        <f>IF(OR(ISERROR(VLOOKUP(LEFT(A2477,FIND(" ",A2477,1)),Actuacions!$A$10:$D$3010,4)),A2477=""),"",VLOOKUP(VALUE(LEFT(A2477,FIND(" ",A2477,1))),Actuacions!$A$10:$D$3010,4))</f>
        <v/>
      </c>
      <c r="C2477" s="89"/>
      <c r="D2477" s="89"/>
      <c r="E2477" s="31"/>
      <c r="F2477" s="31"/>
      <c r="G2477" s="32"/>
      <c r="H2477" s="31"/>
    </row>
    <row r="2478" spans="1:8">
      <c r="A2478" s="86"/>
      <c r="B2478" s="88" t="str">
        <f>IF(OR(ISERROR(VLOOKUP(LEFT(A2478,FIND(" ",A2478,1)),Actuacions!$A$10:$D$3010,4)),A2478=""),"",VLOOKUP(VALUE(LEFT(A2478,FIND(" ",A2478,1))),Actuacions!$A$10:$D$3010,4))</f>
        <v/>
      </c>
      <c r="C2478" s="89"/>
      <c r="D2478" s="89"/>
      <c r="E2478" s="31"/>
      <c r="F2478" s="31"/>
      <c r="G2478" s="32"/>
      <c r="H2478" s="31"/>
    </row>
    <row r="2479" spans="1:8">
      <c r="A2479" s="86"/>
      <c r="B2479" s="88" t="str">
        <f>IF(OR(ISERROR(VLOOKUP(LEFT(A2479,FIND(" ",A2479,1)),Actuacions!$A$10:$D$3010,4)),A2479=""),"",VLOOKUP(VALUE(LEFT(A2479,FIND(" ",A2479,1))),Actuacions!$A$10:$D$3010,4))</f>
        <v/>
      </c>
      <c r="C2479" s="89"/>
      <c r="D2479" s="89"/>
      <c r="E2479" s="31"/>
      <c r="F2479" s="31"/>
      <c r="G2479" s="32"/>
      <c r="H2479" s="31"/>
    </row>
    <row r="2480" spans="1:8">
      <c r="A2480" s="86"/>
      <c r="B2480" s="88" t="str">
        <f>IF(OR(ISERROR(VLOOKUP(LEFT(A2480,FIND(" ",A2480,1)),Actuacions!$A$10:$D$3010,4)),A2480=""),"",VLOOKUP(VALUE(LEFT(A2480,FIND(" ",A2480,1))),Actuacions!$A$10:$D$3010,4))</f>
        <v/>
      </c>
      <c r="C2480" s="89"/>
      <c r="D2480" s="89"/>
      <c r="E2480" s="31"/>
      <c r="F2480" s="31"/>
      <c r="G2480" s="32"/>
      <c r="H2480" s="31"/>
    </row>
    <row r="2481" spans="1:8">
      <c r="A2481" s="86"/>
      <c r="B2481" s="88" t="str">
        <f>IF(OR(ISERROR(VLOOKUP(LEFT(A2481,FIND(" ",A2481,1)),Actuacions!$A$10:$D$3010,4)),A2481=""),"",VLOOKUP(VALUE(LEFT(A2481,FIND(" ",A2481,1))),Actuacions!$A$10:$D$3010,4))</f>
        <v/>
      </c>
      <c r="C2481" s="89"/>
      <c r="D2481" s="89"/>
      <c r="E2481" s="31"/>
      <c r="F2481" s="31"/>
      <c r="G2481" s="32"/>
      <c r="H2481" s="31"/>
    </row>
    <row r="2482" spans="1:8">
      <c r="A2482" s="86"/>
      <c r="B2482" s="88" t="str">
        <f>IF(OR(ISERROR(VLOOKUP(LEFT(A2482,FIND(" ",A2482,1)),Actuacions!$A$10:$D$3010,4)),A2482=""),"",VLOOKUP(VALUE(LEFT(A2482,FIND(" ",A2482,1))),Actuacions!$A$10:$D$3010,4))</f>
        <v/>
      </c>
      <c r="C2482" s="89"/>
      <c r="D2482" s="89"/>
      <c r="E2482" s="31"/>
      <c r="F2482" s="31"/>
      <c r="G2482" s="32"/>
      <c r="H2482" s="31"/>
    </row>
    <row r="2483" spans="1:8">
      <c r="A2483" s="86"/>
      <c r="B2483" s="88" t="str">
        <f>IF(OR(ISERROR(VLOOKUP(LEFT(A2483,FIND(" ",A2483,1)),Actuacions!$A$10:$D$3010,4)),A2483=""),"",VLOOKUP(VALUE(LEFT(A2483,FIND(" ",A2483,1))),Actuacions!$A$10:$D$3010,4))</f>
        <v/>
      </c>
      <c r="C2483" s="89"/>
      <c r="D2483" s="89"/>
      <c r="E2483" s="31"/>
      <c r="F2483" s="31"/>
      <c r="G2483" s="32"/>
      <c r="H2483" s="31"/>
    </row>
    <row r="2484" spans="1:8">
      <c r="A2484" s="86"/>
      <c r="B2484" s="88" t="str">
        <f>IF(OR(ISERROR(VLOOKUP(LEFT(A2484,FIND(" ",A2484,1)),Actuacions!$A$10:$D$3010,4)),A2484=""),"",VLOOKUP(VALUE(LEFT(A2484,FIND(" ",A2484,1))),Actuacions!$A$10:$D$3010,4))</f>
        <v/>
      </c>
      <c r="C2484" s="89"/>
      <c r="D2484" s="89"/>
      <c r="E2484" s="31"/>
      <c r="F2484" s="31"/>
      <c r="G2484" s="32"/>
      <c r="H2484" s="31"/>
    </row>
    <row r="2485" spans="1:8">
      <c r="A2485" s="86"/>
      <c r="B2485" s="88" t="str">
        <f>IF(OR(ISERROR(VLOOKUP(LEFT(A2485,FIND(" ",A2485,1)),Actuacions!$A$10:$D$3010,4)),A2485=""),"",VLOOKUP(VALUE(LEFT(A2485,FIND(" ",A2485,1))),Actuacions!$A$10:$D$3010,4))</f>
        <v/>
      </c>
      <c r="C2485" s="89"/>
      <c r="D2485" s="89"/>
      <c r="E2485" s="31"/>
      <c r="F2485" s="31"/>
      <c r="G2485" s="32"/>
      <c r="H2485" s="31"/>
    </row>
    <row r="2486" spans="1:8">
      <c r="A2486" s="86"/>
      <c r="B2486" s="88" t="str">
        <f>IF(OR(ISERROR(VLOOKUP(LEFT(A2486,FIND(" ",A2486,1)),Actuacions!$A$10:$D$3010,4)),A2486=""),"",VLOOKUP(VALUE(LEFT(A2486,FIND(" ",A2486,1))),Actuacions!$A$10:$D$3010,4))</f>
        <v/>
      </c>
      <c r="C2486" s="89"/>
      <c r="D2486" s="89"/>
      <c r="E2486" s="31"/>
      <c r="F2486" s="31"/>
      <c r="G2486" s="32"/>
      <c r="H2486" s="31"/>
    </row>
    <row r="2487" spans="1:8">
      <c r="A2487" s="86"/>
      <c r="B2487" s="88" t="str">
        <f>IF(OR(ISERROR(VLOOKUP(LEFT(A2487,FIND(" ",A2487,1)),Actuacions!$A$10:$D$3010,4)),A2487=""),"",VLOOKUP(VALUE(LEFT(A2487,FIND(" ",A2487,1))),Actuacions!$A$10:$D$3010,4))</f>
        <v/>
      </c>
      <c r="C2487" s="89"/>
      <c r="D2487" s="89"/>
      <c r="E2487" s="31"/>
      <c r="F2487" s="31"/>
      <c r="G2487" s="32"/>
      <c r="H2487" s="31"/>
    </row>
    <row r="2488" spans="1:8">
      <c r="A2488" s="86"/>
      <c r="B2488" s="88" t="str">
        <f>IF(OR(ISERROR(VLOOKUP(LEFT(A2488,FIND(" ",A2488,1)),Actuacions!$A$10:$D$3010,4)),A2488=""),"",VLOOKUP(VALUE(LEFT(A2488,FIND(" ",A2488,1))),Actuacions!$A$10:$D$3010,4))</f>
        <v/>
      </c>
      <c r="C2488" s="89"/>
      <c r="D2488" s="89"/>
      <c r="E2488" s="31"/>
      <c r="F2488" s="31"/>
      <c r="G2488" s="32"/>
      <c r="H2488" s="31"/>
    </row>
    <row r="2489" spans="1:8">
      <c r="A2489" s="86"/>
      <c r="B2489" s="88" t="str">
        <f>IF(OR(ISERROR(VLOOKUP(LEFT(A2489,FIND(" ",A2489,1)),Actuacions!$A$10:$D$3010,4)),A2489=""),"",VLOOKUP(VALUE(LEFT(A2489,FIND(" ",A2489,1))),Actuacions!$A$10:$D$3010,4))</f>
        <v/>
      </c>
      <c r="C2489" s="89"/>
      <c r="D2489" s="89"/>
      <c r="E2489" s="31"/>
      <c r="F2489" s="31"/>
      <c r="G2489" s="32"/>
      <c r="H2489" s="31"/>
    </row>
    <row r="2490" spans="1:8">
      <c r="A2490" s="86"/>
      <c r="B2490" s="88" t="str">
        <f>IF(OR(ISERROR(VLOOKUP(LEFT(A2490,FIND(" ",A2490,1)),Actuacions!$A$10:$D$3010,4)),A2490=""),"",VLOOKUP(VALUE(LEFT(A2490,FIND(" ",A2490,1))),Actuacions!$A$10:$D$3010,4))</f>
        <v/>
      </c>
      <c r="C2490" s="89"/>
      <c r="D2490" s="89"/>
      <c r="E2490" s="31"/>
      <c r="F2490" s="31"/>
      <c r="G2490" s="32"/>
      <c r="H2490" s="31"/>
    </row>
    <row r="2491" spans="1:8">
      <c r="A2491" s="86"/>
      <c r="B2491" s="88" t="str">
        <f>IF(OR(ISERROR(VLOOKUP(LEFT(A2491,FIND(" ",A2491,1)),Actuacions!$A$10:$D$3010,4)),A2491=""),"",VLOOKUP(VALUE(LEFT(A2491,FIND(" ",A2491,1))),Actuacions!$A$10:$D$3010,4))</f>
        <v/>
      </c>
      <c r="C2491" s="89"/>
      <c r="D2491" s="89"/>
      <c r="E2491" s="31"/>
      <c r="F2491" s="31"/>
      <c r="G2491" s="32"/>
      <c r="H2491" s="31"/>
    </row>
    <row r="2492" spans="1:8">
      <c r="A2492" s="86"/>
      <c r="B2492" s="88" t="str">
        <f>IF(OR(ISERROR(VLOOKUP(LEFT(A2492,FIND(" ",A2492,1)),Actuacions!$A$10:$D$3010,4)),A2492=""),"",VLOOKUP(VALUE(LEFT(A2492,FIND(" ",A2492,1))),Actuacions!$A$10:$D$3010,4))</f>
        <v/>
      </c>
      <c r="C2492" s="89"/>
      <c r="D2492" s="89"/>
      <c r="E2492" s="31"/>
      <c r="F2492" s="31"/>
      <c r="G2492" s="32"/>
      <c r="H2492" s="31"/>
    </row>
    <row r="2493" spans="1:8">
      <c r="A2493" s="86"/>
      <c r="B2493" s="88" t="str">
        <f>IF(OR(ISERROR(VLOOKUP(LEFT(A2493,FIND(" ",A2493,1)),Actuacions!$A$10:$D$3010,4)),A2493=""),"",VLOOKUP(VALUE(LEFT(A2493,FIND(" ",A2493,1))),Actuacions!$A$10:$D$3010,4))</f>
        <v/>
      </c>
      <c r="C2493" s="89"/>
      <c r="D2493" s="89"/>
      <c r="E2493" s="31"/>
      <c r="F2493" s="31"/>
      <c r="G2493" s="32"/>
      <c r="H2493" s="31"/>
    </row>
    <row r="2494" spans="1:8">
      <c r="A2494" s="86"/>
      <c r="B2494" s="88" t="str">
        <f>IF(OR(ISERROR(VLOOKUP(LEFT(A2494,FIND(" ",A2494,1)),Actuacions!$A$10:$D$3010,4)),A2494=""),"",VLOOKUP(VALUE(LEFT(A2494,FIND(" ",A2494,1))),Actuacions!$A$10:$D$3010,4))</f>
        <v/>
      </c>
      <c r="C2494" s="89"/>
      <c r="D2494" s="89"/>
      <c r="E2494" s="31"/>
      <c r="F2494" s="31"/>
      <c r="G2494" s="32"/>
      <c r="H2494" s="31"/>
    </row>
    <row r="2495" spans="1:8">
      <c r="A2495" s="86"/>
      <c r="B2495" s="88" t="str">
        <f>IF(OR(ISERROR(VLOOKUP(LEFT(A2495,FIND(" ",A2495,1)),Actuacions!$A$10:$D$3010,4)),A2495=""),"",VLOOKUP(VALUE(LEFT(A2495,FIND(" ",A2495,1))),Actuacions!$A$10:$D$3010,4))</f>
        <v/>
      </c>
      <c r="C2495" s="89"/>
      <c r="D2495" s="89"/>
      <c r="E2495" s="31"/>
      <c r="F2495" s="31"/>
      <c r="G2495" s="32"/>
      <c r="H2495" s="31"/>
    </row>
    <row r="2496" spans="1:8">
      <c r="A2496" s="86"/>
      <c r="B2496" s="88" t="str">
        <f>IF(OR(ISERROR(VLOOKUP(LEFT(A2496,FIND(" ",A2496,1)),Actuacions!$A$10:$D$3010,4)),A2496=""),"",VLOOKUP(VALUE(LEFT(A2496,FIND(" ",A2496,1))),Actuacions!$A$10:$D$3010,4))</f>
        <v/>
      </c>
      <c r="C2496" s="89"/>
      <c r="D2496" s="89"/>
      <c r="E2496" s="31"/>
      <c r="F2496" s="31"/>
      <c r="G2496" s="32"/>
      <c r="H2496" s="31"/>
    </row>
    <row r="2497" spans="1:8">
      <c r="A2497" s="86"/>
      <c r="B2497" s="88" t="str">
        <f>IF(OR(ISERROR(VLOOKUP(LEFT(A2497,FIND(" ",A2497,1)),Actuacions!$A$10:$D$3010,4)),A2497=""),"",VLOOKUP(VALUE(LEFT(A2497,FIND(" ",A2497,1))),Actuacions!$A$10:$D$3010,4))</f>
        <v/>
      </c>
      <c r="C2497" s="89"/>
      <c r="D2497" s="89"/>
      <c r="E2497" s="31"/>
      <c r="F2497" s="31"/>
      <c r="G2497" s="32"/>
      <c r="H2497" s="31"/>
    </row>
    <row r="2498" spans="1:8">
      <c r="A2498" s="86"/>
      <c r="B2498" s="88" t="str">
        <f>IF(OR(ISERROR(VLOOKUP(LEFT(A2498,FIND(" ",A2498,1)),Actuacions!$A$10:$D$3010,4)),A2498=""),"",VLOOKUP(VALUE(LEFT(A2498,FIND(" ",A2498,1))),Actuacions!$A$10:$D$3010,4))</f>
        <v/>
      </c>
      <c r="C2498" s="89"/>
      <c r="D2498" s="89"/>
      <c r="E2498" s="31"/>
      <c r="F2498" s="31"/>
      <c r="G2498" s="32"/>
      <c r="H2498" s="31"/>
    </row>
    <row r="2499" spans="1:8">
      <c r="A2499" s="86"/>
      <c r="B2499" s="88" t="str">
        <f>IF(OR(ISERROR(VLOOKUP(LEFT(A2499,FIND(" ",A2499,1)),Actuacions!$A$10:$D$3010,4)),A2499=""),"",VLOOKUP(VALUE(LEFT(A2499,FIND(" ",A2499,1))),Actuacions!$A$10:$D$3010,4))</f>
        <v/>
      </c>
      <c r="C2499" s="89"/>
      <c r="D2499" s="89"/>
      <c r="E2499" s="31"/>
      <c r="F2499" s="31"/>
      <c r="G2499" s="32"/>
      <c r="H2499" s="31"/>
    </row>
    <row r="2500" spans="1:8">
      <c r="A2500" s="86"/>
      <c r="B2500" s="88" t="str">
        <f>IF(OR(ISERROR(VLOOKUP(LEFT(A2500,FIND(" ",A2500,1)),Actuacions!$A$10:$D$3010,4)),A2500=""),"",VLOOKUP(VALUE(LEFT(A2500,FIND(" ",A2500,1))),Actuacions!$A$10:$D$3010,4))</f>
        <v/>
      </c>
      <c r="C2500" s="89"/>
      <c r="D2500" s="89"/>
      <c r="E2500" s="31"/>
      <c r="F2500" s="31"/>
      <c r="G2500" s="32"/>
      <c r="H2500" s="31"/>
    </row>
    <row r="2501" spans="1:8">
      <c r="A2501" s="86"/>
      <c r="B2501" s="88" t="str">
        <f>IF(OR(ISERROR(VLOOKUP(LEFT(A2501,FIND(" ",A2501,1)),Actuacions!$A$10:$D$3010,4)),A2501=""),"",VLOOKUP(VALUE(LEFT(A2501,FIND(" ",A2501,1))),Actuacions!$A$10:$D$3010,4))</f>
        <v/>
      </c>
      <c r="C2501" s="89"/>
      <c r="D2501" s="89"/>
      <c r="E2501" s="31"/>
      <c r="F2501" s="31"/>
      <c r="G2501" s="32"/>
      <c r="H2501" s="31"/>
    </row>
    <row r="2502" spans="1:8">
      <c r="A2502" s="86"/>
      <c r="B2502" s="88" t="str">
        <f>IF(OR(ISERROR(VLOOKUP(LEFT(A2502,FIND(" ",A2502,1)),Actuacions!$A$10:$D$3010,4)),A2502=""),"",VLOOKUP(VALUE(LEFT(A2502,FIND(" ",A2502,1))),Actuacions!$A$10:$D$3010,4))</f>
        <v/>
      </c>
      <c r="C2502" s="89"/>
      <c r="D2502" s="89"/>
      <c r="E2502" s="31"/>
      <c r="F2502" s="31"/>
      <c r="G2502" s="32"/>
      <c r="H2502" s="31"/>
    </row>
    <row r="2503" spans="1:8">
      <c r="A2503" s="86"/>
      <c r="B2503" s="88" t="str">
        <f>IF(OR(ISERROR(VLOOKUP(LEFT(A2503,FIND(" ",A2503,1)),Actuacions!$A$10:$D$3010,4)),A2503=""),"",VLOOKUP(VALUE(LEFT(A2503,FIND(" ",A2503,1))),Actuacions!$A$10:$D$3010,4))</f>
        <v/>
      </c>
      <c r="C2503" s="89"/>
      <c r="D2503" s="89"/>
      <c r="E2503" s="31"/>
      <c r="F2503" s="31"/>
      <c r="G2503" s="32"/>
      <c r="H2503" s="31"/>
    </row>
    <row r="2504" spans="1:8">
      <c r="A2504" s="86"/>
      <c r="B2504" s="88" t="str">
        <f>IF(OR(ISERROR(VLOOKUP(LEFT(A2504,FIND(" ",A2504,1)),Actuacions!$A$10:$D$3010,4)),A2504=""),"",VLOOKUP(VALUE(LEFT(A2504,FIND(" ",A2504,1))),Actuacions!$A$10:$D$3010,4))</f>
        <v/>
      </c>
      <c r="C2504" s="89"/>
      <c r="D2504" s="89"/>
      <c r="E2504" s="31"/>
      <c r="F2504" s="31"/>
      <c r="G2504" s="32"/>
      <c r="H2504" s="31"/>
    </row>
    <row r="2505" spans="1:8">
      <c r="A2505" s="86"/>
      <c r="B2505" s="88" t="str">
        <f>IF(OR(ISERROR(VLOOKUP(LEFT(A2505,FIND(" ",A2505,1)),Actuacions!$A$10:$D$3010,4)),A2505=""),"",VLOOKUP(VALUE(LEFT(A2505,FIND(" ",A2505,1))),Actuacions!$A$10:$D$3010,4))</f>
        <v/>
      </c>
      <c r="C2505" s="89"/>
      <c r="D2505" s="89"/>
      <c r="E2505" s="31"/>
      <c r="F2505" s="31"/>
      <c r="G2505" s="32"/>
      <c r="H2505" s="31"/>
    </row>
    <row r="2506" spans="1:8">
      <c r="A2506" s="86"/>
      <c r="B2506" s="88" t="str">
        <f>IF(OR(ISERROR(VLOOKUP(LEFT(A2506,FIND(" ",A2506,1)),Actuacions!$A$10:$D$3010,4)),A2506=""),"",VLOOKUP(VALUE(LEFT(A2506,FIND(" ",A2506,1))),Actuacions!$A$10:$D$3010,4))</f>
        <v/>
      </c>
      <c r="C2506" s="89"/>
      <c r="D2506" s="89"/>
      <c r="E2506" s="31"/>
      <c r="F2506" s="31"/>
      <c r="G2506" s="32"/>
      <c r="H2506" s="31"/>
    </row>
    <row r="2507" spans="1:8">
      <c r="A2507" s="86"/>
      <c r="B2507" s="88" t="str">
        <f>IF(OR(ISERROR(VLOOKUP(LEFT(A2507,FIND(" ",A2507,1)),Actuacions!$A$10:$D$3010,4)),A2507=""),"",VLOOKUP(VALUE(LEFT(A2507,FIND(" ",A2507,1))),Actuacions!$A$10:$D$3010,4))</f>
        <v/>
      </c>
      <c r="C2507" s="89"/>
      <c r="D2507" s="89"/>
      <c r="E2507" s="31"/>
      <c r="F2507" s="31"/>
      <c r="G2507" s="32"/>
      <c r="H2507" s="31"/>
    </row>
    <row r="2508" spans="1:8">
      <c r="A2508" s="86"/>
      <c r="B2508" s="88" t="str">
        <f>IF(OR(ISERROR(VLOOKUP(LEFT(A2508,FIND(" ",A2508,1)),Actuacions!$A$10:$D$3010,4)),A2508=""),"",VLOOKUP(VALUE(LEFT(A2508,FIND(" ",A2508,1))),Actuacions!$A$10:$D$3010,4))</f>
        <v/>
      </c>
      <c r="C2508" s="89"/>
      <c r="D2508" s="89"/>
      <c r="E2508" s="31"/>
      <c r="F2508" s="31"/>
      <c r="G2508" s="32"/>
      <c r="H2508" s="31"/>
    </row>
    <row r="2509" spans="1:8">
      <c r="A2509" s="86"/>
      <c r="B2509" s="88" t="str">
        <f>IF(OR(ISERROR(VLOOKUP(LEFT(A2509,FIND(" ",A2509,1)),Actuacions!$A$10:$D$3010,4)),A2509=""),"",VLOOKUP(VALUE(LEFT(A2509,FIND(" ",A2509,1))),Actuacions!$A$10:$D$3010,4))</f>
        <v/>
      </c>
      <c r="C2509" s="89"/>
      <c r="D2509" s="89"/>
      <c r="E2509" s="31"/>
      <c r="F2509" s="31"/>
      <c r="G2509" s="32"/>
      <c r="H2509" s="31"/>
    </row>
    <row r="2510" spans="1:8">
      <c r="A2510" s="86"/>
      <c r="B2510" s="88" t="str">
        <f>IF(OR(ISERROR(VLOOKUP(LEFT(A2510,FIND(" ",A2510,1)),Actuacions!$A$10:$D$3010,4)),A2510=""),"",VLOOKUP(VALUE(LEFT(A2510,FIND(" ",A2510,1))),Actuacions!$A$10:$D$3010,4))</f>
        <v/>
      </c>
      <c r="C2510" s="89"/>
      <c r="D2510" s="89"/>
      <c r="E2510" s="31"/>
      <c r="F2510" s="31"/>
      <c r="G2510" s="32"/>
      <c r="H2510" s="31"/>
    </row>
    <row r="2511" spans="1:8">
      <c r="A2511" s="86"/>
      <c r="B2511" s="88" t="str">
        <f>IF(OR(ISERROR(VLOOKUP(LEFT(A2511,FIND(" ",A2511,1)),Actuacions!$A$10:$D$3010,4)),A2511=""),"",VLOOKUP(VALUE(LEFT(A2511,FIND(" ",A2511,1))),Actuacions!$A$10:$D$3010,4))</f>
        <v/>
      </c>
      <c r="C2511" s="89"/>
      <c r="D2511" s="89"/>
      <c r="E2511" s="31"/>
      <c r="F2511" s="31"/>
      <c r="G2511" s="32"/>
      <c r="H2511" s="31"/>
    </row>
    <row r="2512" spans="1:8">
      <c r="A2512" s="86"/>
      <c r="B2512" s="88" t="str">
        <f>IF(OR(ISERROR(VLOOKUP(LEFT(A2512,FIND(" ",A2512,1)),Actuacions!$A$10:$D$3010,4)),A2512=""),"",VLOOKUP(VALUE(LEFT(A2512,FIND(" ",A2512,1))),Actuacions!$A$10:$D$3010,4))</f>
        <v/>
      </c>
      <c r="C2512" s="89"/>
      <c r="D2512" s="89"/>
      <c r="E2512" s="31"/>
      <c r="F2512" s="31"/>
      <c r="G2512" s="32"/>
      <c r="H2512" s="31"/>
    </row>
    <row r="2513" spans="1:8">
      <c r="A2513" s="86"/>
      <c r="B2513" s="88" t="str">
        <f>IF(OR(ISERROR(VLOOKUP(LEFT(A2513,FIND(" ",A2513,1)),Actuacions!$A$10:$D$3010,4)),A2513=""),"",VLOOKUP(VALUE(LEFT(A2513,FIND(" ",A2513,1))),Actuacions!$A$10:$D$3010,4))</f>
        <v/>
      </c>
      <c r="C2513" s="89"/>
      <c r="D2513" s="89"/>
      <c r="E2513" s="31"/>
      <c r="F2513" s="31"/>
      <c r="G2513" s="32"/>
      <c r="H2513" s="31"/>
    </row>
    <row r="2514" spans="1:8">
      <c r="A2514" s="86"/>
      <c r="B2514" s="88" t="str">
        <f>IF(OR(ISERROR(VLOOKUP(LEFT(A2514,FIND(" ",A2514,1)),Actuacions!$A$10:$D$3010,4)),A2514=""),"",VLOOKUP(VALUE(LEFT(A2514,FIND(" ",A2514,1))),Actuacions!$A$10:$D$3010,4))</f>
        <v/>
      </c>
      <c r="C2514" s="89"/>
      <c r="D2514" s="89"/>
      <c r="E2514" s="31"/>
      <c r="F2514" s="31"/>
      <c r="G2514" s="32"/>
      <c r="H2514" s="31"/>
    </row>
    <row r="2515" spans="1:8">
      <c r="A2515" s="86"/>
      <c r="B2515" s="88" t="str">
        <f>IF(OR(ISERROR(VLOOKUP(LEFT(A2515,FIND(" ",A2515,1)),Actuacions!$A$10:$D$3010,4)),A2515=""),"",VLOOKUP(VALUE(LEFT(A2515,FIND(" ",A2515,1))),Actuacions!$A$10:$D$3010,4))</f>
        <v/>
      </c>
      <c r="C2515" s="89"/>
      <c r="D2515" s="89"/>
      <c r="E2515" s="31"/>
      <c r="F2515" s="31"/>
      <c r="G2515" s="32"/>
      <c r="H2515" s="31"/>
    </row>
    <row r="2516" spans="1:8">
      <c r="A2516" s="86"/>
      <c r="B2516" s="88" t="str">
        <f>IF(OR(ISERROR(VLOOKUP(LEFT(A2516,FIND(" ",A2516,1)),Actuacions!$A$10:$D$3010,4)),A2516=""),"",VLOOKUP(VALUE(LEFT(A2516,FIND(" ",A2516,1))),Actuacions!$A$10:$D$3010,4))</f>
        <v/>
      </c>
      <c r="C2516" s="89"/>
      <c r="D2516" s="89"/>
      <c r="E2516" s="31"/>
      <c r="F2516" s="31"/>
      <c r="G2516" s="32"/>
      <c r="H2516" s="31"/>
    </row>
    <row r="2517" spans="1:8">
      <c r="A2517" s="86"/>
      <c r="B2517" s="88" t="str">
        <f>IF(OR(ISERROR(VLOOKUP(LEFT(A2517,FIND(" ",A2517,1)),Actuacions!$A$10:$D$3010,4)),A2517=""),"",VLOOKUP(VALUE(LEFT(A2517,FIND(" ",A2517,1))),Actuacions!$A$10:$D$3010,4))</f>
        <v/>
      </c>
      <c r="C2517" s="89"/>
      <c r="D2517" s="89"/>
      <c r="E2517" s="31"/>
      <c r="F2517" s="31"/>
      <c r="G2517" s="32"/>
      <c r="H2517" s="31"/>
    </row>
    <row r="2518" spans="1:8">
      <c r="A2518" s="86"/>
      <c r="B2518" s="88" t="str">
        <f>IF(OR(ISERROR(VLOOKUP(LEFT(A2518,FIND(" ",A2518,1)),Actuacions!$A$10:$D$3010,4)),A2518=""),"",VLOOKUP(VALUE(LEFT(A2518,FIND(" ",A2518,1))),Actuacions!$A$10:$D$3010,4))</f>
        <v/>
      </c>
      <c r="C2518" s="89"/>
      <c r="D2518" s="89"/>
      <c r="E2518" s="31"/>
      <c r="F2518" s="31"/>
      <c r="G2518" s="32"/>
      <c r="H2518" s="31"/>
    </row>
    <row r="2519" spans="1:8">
      <c r="A2519" s="86"/>
      <c r="B2519" s="88" t="str">
        <f>IF(OR(ISERROR(VLOOKUP(LEFT(A2519,FIND(" ",A2519,1)),Actuacions!$A$10:$D$3010,4)),A2519=""),"",VLOOKUP(VALUE(LEFT(A2519,FIND(" ",A2519,1))),Actuacions!$A$10:$D$3010,4))</f>
        <v/>
      </c>
      <c r="C2519" s="89"/>
      <c r="D2519" s="89"/>
      <c r="E2519" s="31"/>
      <c r="F2519" s="31"/>
      <c r="G2519" s="32"/>
      <c r="H2519" s="31"/>
    </row>
    <row r="2520" spans="1:8">
      <c r="A2520" s="86"/>
      <c r="B2520" s="88" t="str">
        <f>IF(OR(ISERROR(VLOOKUP(LEFT(A2520,FIND(" ",A2520,1)),Actuacions!$A$10:$D$3010,4)),A2520=""),"",VLOOKUP(VALUE(LEFT(A2520,FIND(" ",A2520,1))),Actuacions!$A$10:$D$3010,4))</f>
        <v/>
      </c>
      <c r="C2520" s="89"/>
      <c r="D2520" s="89"/>
      <c r="E2520" s="31"/>
      <c r="F2520" s="31"/>
      <c r="G2520" s="32"/>
      <c r="H2520" s="31"/>
    </row>
    <row r="2521" spans="1:8">
      <c r="A2521" s="86"/>
      <c r="B2521" s="88" t="str">
        <f>IF(OR(ISERROR(VLOOKUP(LEFT(A2521,FIND(" ",A2521,1)),Actuacions!$A$10:$D$3010,4)),A2521=""),"",VLOOKUP(VALUE(LEFT(A2521,FIND(" ",A2521,1))),Actuacions!$A$10:$D$3010,4))</f>
        <v/>
      </c>
      <c r="C2521" s="89"/>
      <c r="D2521" s="89"/>
      <c r="E2521" s="31"/>
      <c r="F2521" s="31"/>
      <c r="G2521" s="32"/>
      <c r="H2521" s="31"/>
    </row>
    <row r="2522" spans="1:8">
      <c r="A2522" s="86"/>
      <c r="B2522" s="88" t="str">
        <f>IF(OR(ISERROR(VLOOKUP(LEFT(A2522,FIND(" ",A2522,1)),Actuacions!$A$10:$D$3010,4)),A2522=""),"",VLOOKUP(VALUE(LEFT(A2522,FIND(" ",A2522,1))),Actuacions!$A$10:$D$3010,4))</f>
        <v/>
      </c>
      <c r="C2522" s="89"/>
      <c r="D2522" s="89"/>
      <c r="E2522" s="31"/>
      <c r="F2522" s="31"/>
      <c r="G2522" s="32"/>
      <c r="H2522" s="31"/>
    </row>
    <row r="2523" spans="1:8">
      <c r="A2523" s="86"/>
      <c r="B2523" s="88" t="str">
        <f>IF(OR(ISERROR(VLOOKUP(LEFT(A2523,FIND(" ",A2523,1)),Actuacions!$A$10:$D$3010,4)),A2523=""),"",VLOOKUP(VALUE(LEFT(A2523,FIND(" ",A2523,1))),Actuacions!$A$10:$D$3010,4))</f>
        <v/>
      </c>
      <c r="C2523" s="89"/>
      <c r="D2523" s="89"/>
      <c r="E2523" s="31"/>
      <c r="F2523" s="31"/>
      <c r="G2523" s="32"/>
      <c r="H2523" s="31"/>
    </row>
    <row r="2524" spans="1:8">
      <c r="A2524" s="86"/>
      <c r="B2524" s="88" t="str">
        <f>IF(OR(ISERROR(VLOOKUP(LEFT(A2524,FIND(" ",A2524,1)),Actuacions!$A$10:$D$3010,4)),A2524=""),"",VLOOKUP(VALUE(LEFT(A2524,FIND(" ",A2524,1))),Actuacions!$A$10:$D$3010,4))</f>
        <v/>
      </c>
      <c r="C2524" s="89"/>
      <c r="D2524" s="89"/>
      <c r="E2524" s="31"/>
      <c r="F2524" s="31"/>
      <c r="G2524" s="32"/>
      <c r="H2524" s="31"/>
    </row>
    <row r="2525" spans="1:8">
      <c r="A2525" s="86"/>
      <c r="B2525" s="88" t="str">
        <f>IF(OR(ISERROR(VLOOKUP(LEFT(A2525,FIND(" ",A2525,1)),Actuacions!$A$10:$D$3010,4)),A2525=""),"",VLOOKUP(VALUE(LEFT(A2525,FIND(" ",A2525,1))),Actuacions!$A$10:$D$3010,4))</f>
        <v/>
      </c>
      <c r="C2525" s="89"/>
      <c r="D2525" s="89"/>
      <c r="E2525" s="31"/>
      <c r="F2525" s="31"/>
      <c r="G2525" s="32"/>
      <c r="H2525" s="31"/>
    </row>
    <row r="2526" spans="1:8">
      <c r="A2526" s="86"/>
      <c r="B2526" s="88" t="str">
        <f>IF(OR(ISERROR(VLOOKUP(LEFT(A2526,FIND(" ",A2526,1)),Actuacions!$A$10:$D$3010,4)),A2526=""),"",VLOOKUP(VALUE(LEFT(A2526,FIND(" ",A2526,1))),Actuacions!$A$10:$D$3010,4))</f>
        <v/>
      </c>
      <c r="C2526" s="89"/>
      <c r="D2526" s="89"/>
      <c r="E2526" s="31"/>
      <c r="F2526" s="31"/>
      <c r="G2526" s="32"/>
      <c r="H2526" s="31"/>
    </row>
    <row r="2527" spans="1:8">
      <c r="A2527" s="86"/>
      <c r="B2527" s="88" t="str">
        <f>IF(OR(ISERROR(VLOOKUP(LEFT(A2527,FIND(" ",A2527,1)),Actuacions!$A$10:$D$3010,4)),A2527=""),"",VLOOKUP(VALUE(LEFT(A2527,FIND(" ",A2527,1))),Actuacions!$A$10:$D$3010,4))</f>
        <v/>
      </c>
      <c r="C2527" s="89"/>
      <c r="D2527" s="89"/>
      <c r="E2527" s="31"/>
      <c r="F2527" s="31"/>
      <c r="G2527" s="32"/>
      <c r="H2527" s="31"/>
    </row>
    <row r="2528" spans="1:8">
      <c r="A2528" s="86"/>
      <c r="B2528" s="88" t="str">
        <f>IF(OR(ISERROR(VLOOKUP(LEFT(A2528,FIND(" ",A2528,1)),Actuacions!$A$10:$D$3010,4)),A2528=""),"",VLOOKUP(VALUE(LEFT(A2528,FIND(" ",A2528,1))),Actuacions!$A$10:$D$3010,4))</f>
        <v/>
      </c>
      <c r="C2528" s="89"/>
      <c r="D2528" s="89"/>
      <c r="E2528" s="31"/>
      <c r="F2528" s="31"/>
      <c r="G2528" s="32"/>
      <c r="H2528" s="31"/>
    </row>
    <row r="2529" spans="1:8">
      <c r="A2529" s="86"/>
      <c r="B2529" s="88" t="str">
        <f>IF(OR(ISERROR(VLOOKUP(LEFT(A2529,FIND(" ",A2529,1)),Actuacions!$A$10:$D$3010,4)),A2529=""),"",VLOOKUP(VALUE(LEFT(A2529,FIND(" ",A2529,1))),Actuacions!$A$10:$D$3010,4))</f>
        <v/>
      </c>
      <c r="C2529" s="89"/>
      <c r="D2529" s="89"/>
      <c r="E2529" s="31"/>
      <c r="F2529" s="31"/>
      <c r="G2529" s="32"/>
      <c r="H2529" s="31"/>
    </row>
    <row r="2530" spans="1:8">
      <c r="A2530" s="86"/>
      <c r="B2530" s="88" t="str">
        <f>IF(OR(ISERROR(VLOOKUP(LEFT(A2530,FIND(" ",A2530,1)),Actuacions!$A$10:$D$3010,4)),A2530=""),"",VLOOKUP(VALUE(LEFT(A2530,FIND(" ",A2530,1))),Actuacions!$A$10:$D$3010,4))</f>
        <v/>
      </c>
      <c r="C2530" s="89"/>
      <c r="D2530" s="89"/>
      <c r="E2530" s="31"/>
      <c r="F2530" s="31"/>
      <c r="G2530" s="32"/>
      <c r="H2530" s="31"/>
    </row>
    <row r="2531" spans="1:8">
      <c r="A2531" s="86"/>
      <c r="B2531" s="88" t="str">
        <f>IF(OR(ISERROR(VLOOKUP(LEFT(A2531,FIND(" ",A2531,1)),Actuacions!$A$10:$D$3010,4)),A2531=""),"",VLOOKUP(VALUE(LEFT(A2531,FIND(" ",A2531,1))),Actuacions!$A$10:$D$3010,4))</f>
        <v/>
      </c>
      <c r="C2531" s="89"/>
      <c r="D2531" s="89"/>
      <c r="E2531" s="31"/>
      <c r="F2531" s="31"/>
      <c r="G2531" s="32"/>
      <c r="H2531" s="31"/>
    </row>
    <row r="2532" spans="1:8">
      <c r="A2532" s="86"/>
      <c r="B2532" s="88" t="str">
        <f>IF(OR(ISERROR(VLOOKUP(LEFT(A2532,FIND(" ",A2532,1)),Actuacions!$A$10:$D$3010,4)),A2532=""),"",VLOOKUP(VALUE(LEFT(A2532,FIND(" ",A2532,1))),Actuacions!$A$10:$D$3010,4))</f>
        <v/>
      </c>
      <c r="C2532" s="89"/>
      <c r="D2532" s="89"/>
      <c r="E2532" s="31"/>
      <c r="F2532" s="31"/>
      <c r="G2532" s="32"/>
      <c r="H2532" s="31"/>
    </row>
    <row r="2533" spans="1:8">
      <c r="A2533" s="86"/>
      <c r="B2533" s="88" t="str">
        <f>IF(OR(ISERROR(VLOOKUP(LEFT(A2533,FIND(" ",A2533,1)),Actuacions!$A$10:$D$3010,4)),A2533=""),"",VLOOKUP(VALUE(LEFT(A2533,FIND(" ",A2533,1))),Actuacions!$A$10:$D$3010,4))</f>
        <v/>
      </c>
      <c r="C2533" s="89"/>
      <c r="D2533" s="89"/>
      <c r="E2533" s="31"/>
      <c r="F2533" s="31"/>
      <c r="G2533" s="32"/>
      <c r="H2533" s="31"/>
    </row>
    <row r="2534" spans="1:8">
      <c r="A2534" s="86"/>
      <c r="B2534" s="88" t="str">
        <f>IF(OR(ISERROR(VLOOKUP(LEFT(A2534,FIND(" ",A2534,1)),Actuacions!$A$10:$D$3010,4)),A2534=""),"",VLOOKUP(VALUE(LEFT(A2534,FIND(" ",A2534,1))),Actuacions!$A$10:$D$3010,4))</f>
        <v/>
      </c>
      <c r="C2534" s="89"/>
      <c r="D2534" s="89"/>
      <c r="E2534" s="31"/>
      <c r="F2534" s="31"/>
      <c r="G2534" s="32"/>
      <c r="H2534" s="31"/>
    </row>
    <row r="2535" spans="1:8">
      <c r="A2535" s="86"/>
      <c r="B2535" s="88" t="str">
        <f>IF(OR(ISERROR(VLOOKUP(LEFT(A2535,FIND(" ",A2535,1)),Actuacions!$A$10:$D$3010,4)),A2535=""),"",VLOOKUP(VALUE(LEFT(A2535,FIND(" ",A2535,1))),Actuacions!$A$10:$D$3010,4))</f>
        <v/>
      </c>
      <c r="C2535" s="89"/>
      <c r="D2535" s="89"/>
      <c r="E2535" s="31"/>
      <c r="F2535" s="31"/>
      <c r="G2535" s="32"/>
      <c r="H2535" s="31"/>
    </row>
    <row r="2536" spans="1:8">
      <c r="A2536" s="86"/>
      <c r="B2536" s="88" t="str">
        <f>IF(OR(ISERROR(VLOOKUP(LEFT(A2536,FIND(" ",A2536,1)),Actuacions!$A$10:$D$3010,4)),A2536=""),"",VLOOKUP(VALUE(LEFT(A2536,FIND(" ",A2536,1))),Actuacions!$A$10:$D$3010,4))</f>
        <v/>
      </c>
      <c r="C2536" s="89"/>
      <c r="D2536" s="89"/>
      <c r="E2536" s="31"/>
      <c r="F2536" s="31"/>
      <c r="G2536" s="32"/>
      <c r="H2536" s="31"/>
    </row>
    <row r="2537" spans="1:8">
      <c r="A2537" s="86"/>
      <c r="B2537" s="88" t="str">
        <f>IF(OR(ISERROR(VLOOKUP(LEFT(A2537,FIND(" ",A2537,1)),Actuacions!$A$10:$D$3010,4)),A2537=""),"",VLOOKUP(VALUE(LEFT(A2537,FIND(" ",A2537,1))),Actuacions!$A$10:$D$3010,4))</f>
        <v/>
      </c>
      <c r="C2537" s="89"/>
      <c r="D2537" s="89"/>
      <c r="E2537" s="31"/>
      <c r="F2537" s="31"/>
      <c r="G2537" s="32"/>
      <c r="H2537" s="31"/>
    </row>
    <row r="2538" spans="1:8">
      <c r="A2538" s="86"/>
      <c r="B2538" s="88" t="str">
        <f>IF(OR(ISERROR(VLOOKUP(LEFT(A2538,FIND(" ",A2538,1)),Actuacions!$A$10:$D$3010,4)),A2538=""),"",VLOOKUP(VALUE(LEFT(A2538,FIND(" ",A2538,1))),Actuacions!$A$10:$D$3010,4))</f>
        <v/>
      </c>
      <c r="C2538" s="89"/>
      <c r="D2538" s="89"/>
      <c r="E2538" s="31"/>
      <c r="F2538" s="31"/>
      <c r="G2538" s="32"/>
      <c r="H2538" s="31"/>
    </row>
    <row r="2539" spans="1:8">
      <c r="A2539" s="86"/>
      <c r="B2539" s="88" t="str">
        <f>IF(OR(ISERROR(VLOOKUP(LEFT(A2539,FIND(" ",A2539,1)),Actuacions!$A$10:$D$3010,4)),A2539=""),"",VLOOKUP(VALUE(LEFT(A2539,FIND(" ",A2539,1))),Actuacions!$A$10:$D$3010,4))</f>
        <v/>
      </c>
      <c r="C2539" s="89"/>
      <c r="D2539" s="89"/>
      <c r="E2539" s="31"/>
      <c r="F2539" s="31"/>
      <c r="G2539" s="32"/>
      <c r="H2539" s="31"/>
    </row>
    <row r="2540" spans="1:8">
      <c r="A2540" s="86"/>
      <c r="B2540" s="88" t="str">
        <f>IF(OR(ISERROR(VLOOKUP(LEFT(A2540,FIND(" ",A2540,1)),Actuacions!$A$10:$D$3010,4)),A2540=""),"",VLOOKUP(VALUE(LEFT(A2540,FIND(" ",A2540,1))),Actuacions!$A$10:$D$3010,4))</f>
        <v/>
      </c>
      <c r="C2540" s="89"/>
      <c r="D2540" s="89"/>
      <c r="E2540" s="31"/>
      <c r="F2540" s="31"/>
      <c r="G2540" s="32"/>
      <c r="H2540" s="31"/>
    </row>
    <row r="2541" spans="1:8">
      <c r="A2541" s="86"/>
      <c r="B2541" s="88" t="str">
        <f>IF(OR(ISERROR(VLOOKUP(LEFT(A2541,FIND(" ",A2541,1)),Actuacions!$A$10:$D$3010,4)),A2541=""),"",VLOOKUP(VALUE(LEFT(A2541,FIND(" ",A2541,1))),Actuacions!$A$10:$D$3010,4))</f>
        <v/>
      </c>
      <c r="C2541" s="89"/>
      <c r="D2541" s="89"/>
      <c r="E2541" s="31"/>
      <c r="F2541" s="31"/>
      <c r="G2541" s="32"/>
      <c r="H2541" s="31"/>
    </row>
    <row r="2542" spans="1:8">
      <c r="A2542" s="86"/>
      <c r="B2542" s="88" t="str">
        <f>IF(OR(ISERROR(VLOOKUP(LEFT(A2542,FIND(" ",A2542,1)),Actuacions!$A$10:$D$3010,4)),A2542=""),"",VLOOKUP(VALUE(LEFT(A2542,FIND(" ",A2542,1))),Actuacions!$A$10:$D$3010,4))</f>
        <v/>
      </c>
      <c r="C2542" s="89"/>
      <c r="D2542" s="89"/>
      <c r="E2542" s="31"/>
      <c r="F2542" s="31"/>
      <c r="G2542" s="32"/>
      <c r="H2542" s="31"/>
    </row>
    <row r="2543" spans="1:8">
      <c r="A2543" s="86"/>
      <c r="B2543" s="88" t="str">
        <f>IF(OR(ISERROR(VLOOKUP(LEFT(A2543,FIND(" ",A2543,1)),Actuacions!$A$10:$D$3010,4)),A2543=""),"",VLOOKUP(VALUE(LEFT(A2543,FIND(" ",A2543,1))),Actuacions!$A$10:$D$3010,4))</f>
        <v/>
      </c>
      <c r="C2543" s="89"/>
      <c r="D2543" s="89"/>
      <c r="E2543" s="31"/>
      <c r="F2543" s="31"/>
      <c r="G2543" s="32"/>
      <c r="H2543" s="31"/>
    </row>
    <row r="2544" spans="1:8">
      <c r="A2544" s="86"/>
      <c r="B2544" s="88" t="str">
        <f>IF(OR(ISERROR(VLOOKUP(LEFT(A2544,FIND(" ",A2544,1)),Actuacions!$A$10:$D$3010,4)),A2544=""),"",VLOOKUP(VALUE(LEFT(A2544,FIND(" ",A2544,1))),Actuacions!$A$10:$D$3010,4))</f>
        <v/>
      </c>
      <c r="C2544" s="89"/>
      <c r="D2544" s="89"/>
      <c r="E2544" s="31"/>
      <c r="F2544" s="31"/>
      <c r="G2544" s="32"/>
      <c r="H2544" s="31"/>
    </row>
    <row r="2545" spans="1:8">
      <c r="A2545" s="86"/>
      <c r="B2545" s="88" t="str">
        <f>IF(OR(ISERROR(VLOOKUP(LEFT(A2545,FIND(" ",A2545,1)),Actuacions!$A$10:$D$3010,4)),A2545=""),"",VLOOKUP(VALUE(LEFT(A2545,FIND(" ",A2545,1))),Actuacions!$A$10:$D$3010,4))</f>
        <v/>
      </c>
      <c r="C2545" s="89"/>
      <c r="D2545" s="89"/>
      <c r="E2545" s="31"/>
      <c r="F2545" s="31"/>
      <c r="G2545" s="32"/>
      <c r="H2545" s="31"/>
    </row>
    <row r="2546" spans="1:8">
      <c r="A2546" s="86"/>
      <c r="B2546" s="88" t="str">
        <f>IF(OR(ISERROR(VLOOKUP(LEFT(A2546,FIND(" ",A2546,1)),Actuacions!$A$10:$D$3010,4)),A2546=""),"",VLOOKUP(VALUE(LEFT(A2546,FIND(" ",A2546,1))),Actuacions!$A$10:$D$3010,4))</f>
        <v/>
      </c>
      <c r="C2546" s="89"/>
      <c r="D2546" s="89"/>
      <c r="E2546" s="31"/>
      <c r="F2546" s="31"/>
      <c r="G2546" s="32"/>
      <c r="H2546" s="31"/>
    </row>
    <row r="2547" spans="1:8">
      <c r="A2547" s="86"/>
      <c r="B2547" s="88" t="str">
        <f>IF(OR(ISERROR(VLOOKUP(LEFT(A2547,FIND(" ",A2547,1)),Actuacions!$A$10:$D$3010,4)),A2547=""),"",VLOOKUP(VALUE(LEFT(A2547,FIND(" ",A2547,1))),Actuacions!$A$10:$D$3010,4))</f>
        <v/>
      </c>
      <c r="C2547" s="89"/>
      <c r="D2547" s="89"/>
      <c r="E2547" s="31"/>
      <c r="F2547" s="31"/>
      <c r="G2547" s="32"/>
      <c r="H2547" s="31"/>
    </row>
    <row r="2548" spans="1:8">
      <c r="A2548" s="86"/>
      <c r="B2548" s="88" t="str">
        <f>IF(OR(ISERROR(VLOOKUP(LEFT(A2548,FIND(" ",A2548,1)),Actuacions!$A$10:$D$3010,4)),A2548=""),"",VLOOKUP(VALUE(LEFT(A2548,FIND(" ",A2548,1))),Actuacions!$A$10:$D$3010,4))</f>
        <v/>
      </c>
      <c r="C2548" s="89"/>
      <c r="D2548" s="89"/>
      <c r="E2548" s="31"/>
      <c r="F2548" s="31"/>
      <c r="G2548" s="32"/>
      <c r="H2548" s="31"/>
    </row>
    <row r="2549" spans="1:8">
      <c r="A2549" s="86"/>
      <c r="B2549" s="88" t="str">
        <f>IF(OR(ISERROR(VLOOKUP(LEFT(A2549,FIND(" ",A2549,1)),Actuacions!$A$10:$D$3010,4)),A2549=""),"",VLOOKUP(VALUE(LEFT(A2549,FIND(" ",A2549,1))),Actuacions!$A$10:$D$3010,4))</f>
        <v/>
      </c>
      <c r="C2549" s="89"/>
      <c r="D2549" s="89"/>
      <c r="E2549" s="31"/>
      <c r="F2549" s="31"/>
      <c r="G2549" s="32"/>
      <c r="H2549" s="31"/>
    </row>
    <row r="2550" spans="1:8">
      <c r="A2550" s="86"/>
      <c r="B2550" s="88" t="str">
        <f>IF(OR(ISERROR(VLOOKUP(LEFT(A2550,FIND(" ",A2550,1)),Actuacions!$A$10:$D$3010,4)),A2550=""),"",VLOOKUP(VALUE(LEFT(A2550,FIND(" ",A2550,1))),Actuacions!$A$10:$D$3010,4))</f>
        <v/>
      </c>
      <c r="C2550" s="89"/>
      <c r="D2550" s="89"/>
      <c r="E2550" s="31"/>
      <c r="F2550" s="31"/>
      <c r="G2550" s="32"/>
      <c r="H2550" s="31"/>
    </row>
    <row r="2551" spans="1:8">
      <c r="A2551" s="86"/>
      <c r="B2551" s="88" t="str">
        <f>IF(OR(ISERROR(VLOOKUP(LEFT(A2551,FIND(" ",A2551,1)),Actuacions!$A$10:$D$3010,4)),A2551=""),"",VLOOKUP(VALUE(LEFT(A2551,FIND(" ",A2551,1))),Actuacions!$A$10:$D$3010,4))</f>
        <v/>
      </c>
      <c r="C2551" s="89"/>
      <c r="D2551" s="89"/>
      <c r="E2551" s="31"/>
      <c r="F2551" s="31"/>
      <c r="G2551" s="32"/>
      <c r="H2551" s="31"/>
    </row>
    <row r="2552" spans="1:8">
      <c r="A2552" s="86"/>
      <c r="B2552" s="88" t="str">
        <f>IF(OR(ISERROR(VLOOKUP(LEFT(A2552,FIND(" ",A2552,1)),Actuacions!$A$10:$D$3010,4)),A2552=""),"",VLOOKUP(VALUE(LEFT(A2552,FIND(" ",A2552,1))),Actuacions!$A$10:$D$3010,4))</f>
        <v/>
      </c>
      <c r="C2552" s="89"/>
      <c r="D2552" s="89"/>
      <c r="E2552" s="31"/>
      <c r="F2552" s="31"/>
      <c r="G2552" s="32"/>
      <c r="H2552" s="31"/>
    </row>
    <row r="2553" spans="1:8">
      <c r="A2553" s="86"/>
      <c r="B2553" s="88" t="str">
        <f>IF(OR(ISERROR(VLOOKUP(LEFT(A2553,FIND(" ",A2553,1)),Actuacions!$A$10:$D$3010,4)),A2553=""),"",VLOOKUP(VALUE(LEFT(A2553,FIND(" ",A2553,1))),Actuacions!$A$10:$D$3010,4))</f>
        <v/>
      </c>
      <c r="C2553" s="89"/>
      <c r="D2553" s="89"/>
      <c r="E2553" s="31"/>
      <c r="F2553" s="31"/>
      <c r="G2553" s="32"/>
      <c r="H2553" s="31"/>
    </row>
    <row r="2554" spans="1:8">
      <c r="A2554" s="86"/>
      <c r="B2554" s="88" t="str">
        <f>IF(OR(ISERROR(VLOOKUP(LEFT(A2554,FIND(" ",A2554,1)),Actuacions!$A$10:$D$3010,4)),A2554=""),"",VLOOKUP(VALUE(LEFT(A2554,FIND(" ",A2554,1))),Actuacions!$A$10:$D$3010,4))</f>
        <v/>
      </c>
      <c r="C2554" s="89"/>
      <c r="D2554" s="89"/>
      <c r="E2554" s="31"/>
      <c r="F2554" s="31"/>
      <c r="G2554" s="32"/>
      <c r="H2554" s="31"/>
    </row>
    <row r="2555" spans="1:8">
      <c r="A2555" s="86"/>
      <c r="B2555" s="88" t="str">
        <f>IF(OR(ISERROR(VLOOKUP(LEFT(A2555,FIND(" ",A2555,1)),Actuacions!$A$10:$D$3010,4)),A2555=""),"",VLOOKUP(VALUE(LEFT(A2555,FIND(" ",A2555,1))),Actuacions!$A$10:$D$3010,4))</f>
        <v/>
      </c>
      <c r="C2555" s="89"/>
      <c r="D2555" s="89"/>
      <c r="E2555" s="31"/>
      <c r="F2555" s="31"/>
      <c r="G2555" s="32"/>
      <c r="H2555" s="31"/>
    </row>
    <row r="2556" spans="1:8">
      <c r="A2556" s="86"/>
      <c r="B2556" s="88" t="str">
        <f>IF(OR(ISERROR(VLOOKUP(LEFT(A2556,FIND(" ",A2556,1)),Actuacions!$A$10:$D$3010,4)),A2556=""),"",VLOOKUP(VALUE(LEFT(A2556,FIND(" ",A2556,1))),Actuacions!$A$10:$D$3010,4))</f>
        <v/>
      </c>
      <c r="C2556" s="89"/>
      <c r="D2556" s="89"/>
      <c r="E2556" s="31"/>
      <c r="F2556" s="31"/>
      <c r="G2556" s="32"/>
      <c r="H2556" s="31"/>
    </row>
    <row r="2557" spans="1:8">
      <c r="A2557" s="86"/>
      <c r="B2557" s="88" t="str">
        <f>IF(OR(ISERROR(VLOOKUP(LEFT(A2557,FIND(" ",A2557,1)),Actuacions!$A$10:$D$3010,4)),A2557=""),"",VLOOKUP(VALUE(LEFT(A2557,FIND(" ",A2557,1))),Actuacions!$A$10:$D$3010,4))</f>
        <v/>
      </c>
      <c r="C2557" s="89"/>
      <c r="D2557" s="89"/>
      <c r="E2557" s="31"/>
      <c r="F2557" s="31"/>
      <c r="G2557" s="32"/>
      <c r="H2557" s="31"/>
    </row>
    <row r="2558" spans="1:8">
      <c r="A2558" s="86"/>
      <c r="B2558" s="88" t="str">
        <f>IF(OR(ISERROR(VLOOKUP(LEFT(A2558,FIND(" ",A2558,1)),Actuacions!$A$10:$D$3010,4)),A2558=""),"",VLOOKUP(VALUE(LEFT(A2558,FIND(" ",A2558,1))),Actuacions!$A$10:$D$3010,4))</f>
        <v/>
      </c>
      <c r="C2558" s="89"/>
      <c r="D2558" s="89"/>
      <c r="E2558" s="31"/>
      <c r="F2558" s="31"/>
      <c r="G2558" s="32"/>
      <c r="H2558" s="31"/>
    </row>
    <row r="2559" spans="1:8">
      <c r="A2559" s="86"/>
      <c r="B2559" s="88" t="str">
        <f>IF(OR(ISERROR(VLOOKUP(LEFT(A2559,FIND(" ",A2559,1)),Actuacions!$A$10:$D$3010,4)),A2559=""),"",VLOOKUP(VALUE(LEFT(A2559,FIND(" ",A2559,1))),Actuacions!$A$10:$D$3010,4))</f>
        <v/>
      </c>
      <c r="C2559" s="89"/>
      <c r="D2559" s="89"/>
      <c r="E2559" s="31"/>
      <c r="F2559" s="31"/>
      <c r="G2559" s="32"/>
      <c r="H2559" s="31"/>
    </row>
    <row r="2560" spans="1:8">
      <c r="A2560" s="86"/>
      <c r="B2560" s="88" t="str">
        <f>IF(OR(ISERROR(VLOOKUP(LEFT(A2560,FIND(" ",A2560,1)),Actuacions!$A$10:$D$3010,4)),A2560=""),"",VLOOKUP(VALUE(LEFT(A2560,FIND(" ",A2560,1))),Actuacions!$A$10:$D$3010,4))</f>
        <v/>
      </c>
      <c r="C2560" s="89"/>
      <c r="D2560" s="89"/>
      <c r="E2560" s="31"/>
      <c r="F2560" s="31"/>
      <c r="G2560" s="32"/>
      <c r="H2560" s="31"/>
    </row>
    <row r="2561" spans="1:8">
      <c r="A2561" s="86"/>
      <c r="B2561" s="88" t="str">
        <f>IF(OR(ISERROR(VLOOKUP(LEFT(A2561,FIND(" ",A2561,1)),Actuacions!$A$10:$D$3010,4)),A2561=""),"",VLOOKUP(VALUE(LEFT(A2561,FIND(" ",A2561,1))),Actuacions!$A$10:$D$3010,4))</f>
        <v/>
      </c>
      <c r="C2561" s="89"/>
      <c r="D2561" s="89"/>
      <c r="E2561" s="31"/>
      <c r="F2561" s="31"/>
      <c r="G2561" s="32"/>
      <c r="H2561" s="31"/>
    </row>
    <row r="2562" spans="1:8">
      <c r="A2562" s="86"/>
      <c r="B2562" s="88" t="str">
        <f>IF(OR(ISERROR(VLOOKUP(LEFT(A2562,FIND(" ",A2562,1)),Actuacions!$A$10:$D$3010,4)),A2562=""),"",VLOOKUP(VALUE(LEFT(A2562,FIND(" ",A2562,1))),Actuacions!$A$10:$D$3010,4))</f>
        <v/>
      </c>
      <c r="C2562" s="89"/>
      <c r="D2562" s="89"/>
      <c r="E2562" s="31"/>
      <c r="F2562" s="31"/>
      <c r="G2562" s="32"/>
      <c r="H2562" s="31"/>
    </row>
    <row r="2563" spans="1:8">
      <c r="A2563" s="86"/>
      <c r="B2563" s="88" t="str">
        <f>IF(OR(ISERROR(VLOOKUP(LEFT(A2563,FIND(" ",A2563,1)),Actuacions!$A$10:$D$3010,4)),A2563=""),"",VLOOKUP(VALUE(LEFT(A2563,FIND(" ",A2563,1))),Actuacions!$A$10:$D$3010,4))</f>
        <v/>
      </c>
      <c r="C2563" s="89"/>
      <c r="D2563" s="89"/>
      <c r="E2563" s="31"/>
      <c r="F2563" s="31"/>
      <c r="G2563" s="32"/>
      <c r="H2563" s="31"/>
    </row>
    <row r="2564" spans="1:8">
      <c r="A2564" s="86"/>
      <c r="B2564" s="88" t="str">
        <f>IF(OR(ISERROR(VLOOKUP(LEFT(A2564,FIND(" ",A2564,1)),Actuacions!$A$10:$D$3010,4)),A2564=""),"",VLOOKUP(VALUE(LEFT(A2564,FIND(" ",A2564,1))),Actuacions!$A$10:$D$3010,4))</f>
        <v/>
      </c>
      <c r="C2564" s="89"/>
      <c r="D2564" s="89"/>
      <c r="E2564" s="31"/>
      <c r="F2564" s="31"/>
      <c r="G2564" s="32"/>
      <c r="H2564" s="31"/>
    </row>
    <row r="2565" spans="1:8">
      <c r="A2565" s="86"/>
      <c r="B2565" s="88" t="str">
        <f>IF(OR(ISERROR(VLOOKUP(LEFT(A2565,FIND(" ",A2565,1)),Actuacions!$A$10:$D$3010,4)),A2565=""),"",VLOOKUP(VALUE(LEFT(A2565,FIND(" ",A2565,1))),Actuacions!$A$10:$D$3010,4))</f>
        <v/>
      </c>
      <c r="C2565" s="89"/>
      <c r="D2565" s="89"/>
      <c r="E2565" s="31"/>
      <c r="F2565" s="31"/>
      <c r="G2565" s="32"/>
      <c r="H2565" s="31"/>
    </row>
    <row r="2566" spans="1:8">
      <c r="A2566" s="86"/>
      <c r="B2566" s="88" t="str">
        <f>IF(OR(ISERROR(VLOOKUP(LEFT(A2566,FIND(" ",A2566,1)),Actuacions!$A$10:$D$3010,4)),A2566=""),"",VLOOKUP(VALUE(LEFT(A2566,FIND(" ",A2566,1))),Actuacions!$A$10:$D$3010,4))</f>
        <v/>
      </c>
      <c r="C2566" s="89"/>
      <c r="D2566" s="89"/>
      <c r="E2566" s="31"/>
      <c r="F2566" s="31"/>
      <c r="G2566" s="32"/>
      <c r="H2566" s="31"/>
    </row>
    <row r="2567" spans="1:8">
      <c r="A2567" s="86"/>
      <c r="B2567" s="88" t="str">
        <f>IF(OR(ISERROR(VLOOKUP(LEFT(A2567,FIND(" ",A2567,1)),Actuacions!$A$10:$D$3010,4)),A2567=""),"",VLOOKUP(VALUE(LEFT(A2567,FIND(" ",A2567,1))),Actuacions!$A$10:$D$3010,4))</f>
        <v/>
      </c>
      <c r="C2567" s="89"/>
      <c r="D2567" s="89"/>
      <c r="E2567" s="31"/>
      <c r="F2567" s="31"/>
      <c r="G2567" s="32"/>
      <c r="H2567" s="31"/>
    </row>
    <row r="2568" spans="1:8">
      <c r="A2568" s="86"/>
      <c r="B2568" s="88" t="str">
        <f>IF(OR(ISERROR(VLOOKUP(LEFT(A2568,FIND(" ",A2568,1)),Actuacions!$A$10:$D$3010,4)),A2568=""),"",VLOOKUP(VALUE(LEFT(A2568,FIND(" ",A2568,1))),Actuacions!$A$10:$D$3010,4))</f>
        <v/>
      </c>
      <c r="C2568" s="89"/>
      <c r="D2568" s="89"/>
      <c r="E2568" s="31"/>
      <c r="F2568" s="31"/>
      <c r="G2568" s="32"/>
      <c r="H2568" s="31"/>
    </row>
    <row r="2569" spans="1:8">
      <c r="A2569" s="86"/>
      <c r="B2569" s="88" t="str">
        <f>IF(OR(ISERROR(VLOOKUP(LEFT(A2569,FIND(" ",A2569,1)),Actuacions!$A$10:$D$3010,4)),A2569=""),"",VLOOKUP(VALUE(LEFT(A2569,FIND(" ",A2569,1))),Actuacions!$A$10:$D$3010,4))</f>
        <v/>
      </c>
      <c r="C2569" s="89"/>
      <c r="D2569" s="89"/>
      <c r="E2569" s="31"/>
      <c r="F2569" s="31"/>
      <c r="G2569" s="32"/>
      <c r="H2569" s="31"/>
    </row>
    <row r="2570" spans="1:8">
      <c r="A2570" s="86"/>
      <c r="B2570" s="88" t="str">
        <f>IF(OR(ISERROR(VLOOKUP(LEFT(A2570,FIND(" ",A2570,1)),Actuacions!$A$10:$D$3010,4)),A2570=""),"",VLOOKUP(VALUE(LEFT(A2570,FIND(" ",A2570,1))),Actuacions!$A$10:$D$3010,4))</f>
        <v/>
      </c>
      <c r="C2570" s="89"/>
      <c r="D2570" s="89"/>
      <c r="E2570" s="31"/>
      <c r="F2570" s="31"/>
      <c r="G2570" s="32"/>
      <c r="H2570" s="31"/>
    </row>
    <row r="2571" spans="1:8">
      <c r="A2571" s="86"/>
      <c r="B2571" s="88" t="str">
        <f>IF(OR(ISERROR(VLOOKUP(LEFT(A2571,FIND(" ",A2571,1)),Actuacions!$A$10:$D$3010,4)),A2571=""),"",VLOOKUP(VALUE(LEFT(A2571,FIND(" ",A2571,1))),Actuacions!$A$10:$D$3010,4))</f>
        <v/>
      </c>
      <c r="C2571" s="89"/>
      <c r="D2571" s="89"/>
      <c r="E2571" s="31"/>
      <c r="F2571" s="31"/>
      <c r="G2571" s="32"/>
      <c r="H2571" s="31"/>
    </row>
    <row r="2572" spans="1:8">
      <c r="A2572" s="86"/>
      <c r="B2572" s="88" t="str">
        <f>IF(OR(ISERROR(VLOOKUP(LEFT(A2572,FIND(" ",A2572,1)),Actuacions!$A$10:$D$3010,4)),A2572=""),"",VLOOKUP(VALUE(LEFT(A2572,FIND(" ",A2572,1))),Actuacions!$A$10:$D$3010,4))</f>
        <v/>
      </c>
      <c r="C2572" s="89"/>
      <c r="D2572" s="89"/>
      <c r="E2572" s="31"/>
      <c r="F2572" s="31"/>
      <c r="G2572" s="32"/>
      <c r="H2572" s="31"/>
    </row>
    <row r="2573" spans="1:8">
      <c r="A2573" s="86"/>
      <c r="B2573" s="88" t="str">
        <f>IF(OR(ISERROR(VLOOKUP(LEFT(A2573,FIND(" ",A2573,1)),Actuacions!$A$10:$D$3010,4)),A2573=""),"",VLOOKUP(VALUE(LEFT(A2573,FIND(" ",A2573,1))),Actuacions!$A$10:$D$3010,4))</f>
        <v/>
      </c>
      <c r="C2573" s="89"/>
      <c r="D2573" s="89"/>
      <c r="E2573" s="31"/>
      <c r="F2573" s="31"/>
      <c r="G2573" s="32"/>
      <c r="H2573" s="31"/>
    </row>
    <row r="2574" spans="1:8">
      <c r="A2574" s="86"/>
      <c r="B2574" s="88" t="str">
        <f>IF(OR(ISERROR(VLOOKUP(LEFT(A2574,FIND(" ",A2574,1)),Actuacions!$A$10:$D$3010,4)),A2574=""),"",VLOOKUP(VALUE(LEFT(A2574,FIND(" ",A2574,1))),Actuacions!$A$10:$D$3010,4))</f>
        <v/>
      </c>
      <c r="C2574" s="89"/>
      <c r="D2574" s="89"/>
      <c r="E2574" s="31"/>
      <c r="F2574" s="31"/>
      <c r="G2574" s="32"/>
      <c r="H2574" s="31"/>
    </row>
    <row r="2575" spans="1:8">
      <c r="A2575" s="86"/>
      <c r="B2575" s="88" t="str">
        <f>IF(OR(ISERROR(VLOOKUP(LEFT(A2575,FIND(" ",A2575,1)),Actuacions!$A$10:$D$3010,4)),A2575=""),"",VLOOKUP(VALUE(LEFT(A2575,FIND(" ",A2575,1))),Actuacions!$A$10:$D$3010,4))</f>
        <v/>
      </c>
      <c r="C2575" s="89"/>
      <c r="D2575" s="89"/>
      <c r="E2575" s="31"/>
      <c r="F2575" s="31"/>
      <c r="G2575" s="32"/>
      <c r="H2575" s="31"/>
    </row>
    <row r="2576" spans="1:8">
      <c r="A2576" s="86"/>
      <c r="B2576" s="88" t="str">
        <f>IF(OR(ISERROR(VLOOKUP(LEFT(A2576,FIND(" ",A2576,1)),Actuacions!$A$10:$D$3010,4)),A2576=""),"",VLOOKUP(VALUE(LEFT(A2576,FIND(" ",A2576,1))),Actuacions!$A$10:$D$3010,4))</f>
        <v/>
      </c>
      <c r="C2576" s="89"/>
      <c r="D2576" s="89"/>
      <c r="E2576" s="31"/>
      <c r="F2576" s="31"/>
      <c r="G2576" s="32"/>
      <c r="H2576" s="31"/>
    </row>
    <row r="2577" spans="1:8">
      <c r="A2577" s="86"/>
      <c r="B2577" s="88" t="str">
        <f>IF(OR(ISERROR(VLOOKUP(LEFT(A2577,FIND(" ",A2577,1)),Actuacions!$A$10:$D$3010,4)),A2577=""),"",VLOOKUP(VALUE(LEFT(A2577,FIND(" ",A2577,1))),Actuacions!$A$10:$D$3010,4))</f>
        <v/>
      </c>
      <c r="C2577" s="89"/>
      <c r="D2577" s="89"/>
      <c r="E2577" s="31"/>
      <c r="F2577" s="31"/>
      <c r="G2577" s="32"/>
      <c r="H2577" s="31"/>
    </row>
    <row r="2578" spans="1:8">
      <c r="A2578" s="86"/>
      <c r="B2578" s="88" t="str">
        <f>IF(OR(ISERROR(VLOOKUP(LEFT(A2578,FIND(" ",A2578,1)),Actuacions!$A$10:$D$3010,4)),A2578=""),"",VLOOKUP(VALUE(LEFT(A2578,FIND(" ",A2578,1))),Actuacions!$A$10:$D$3010,4))</f>
        <v/>
      </c>
      <c r="C2578" s="89"/>
      <c r="D2578" s="89"/>
      <c r="E2578" s="31"/>
      <c r="F2578" s="31"/>
      <c r="G2578" s="32"/>
      <c r="H2578" s="31"/>
    </row>
    <row r="2579" spans="1:8">
      <c r="A2579" s="86"/>
      <c r="B2579" s="88" t="str">
        <f>IF(OR(ISERROR(VLOOKUP(LEFT(A2579,FIND(" ",A2579,1)),Actuacions!$A$10:$D$3010,4)),A2579=""),"",VLOOKUP(VALUE(LEFT(A2579,FIND(" ",A2579,1))),Actuacions!$A$10:$D$3010,4))</f>
        <v/>
      </c>
      <c r="C2579" s="89"/>
      <c r="D2579" s="89"/>
      <c r="E2579" s="31"/>
      <c r="F2579" s="31"/>
      <c r="G2579" s="32"/>
      <c r="H2579" s="31"/>
    </row>
    <row r="2580" spans="1:8">
      <c r="A2580" s="86"/>
      <c r="B2580" s="88" t="str">
        <f>IF(OR(ISERROR(VLOOKUP(LEFT(A2580,FIND(" ",A2580,1)),Actuacions!$A$10:$D$3010,4)),A2580=""),"",VLOOKUP(VALUE(LEFT(A2580,FIND(" ",A2580,1))),Actuacions!$A$10:$D$3010,4))</f>
        <v/>
      </c>
      <c r="C2580" s="89"/>
      <c r="D2580" s="89"/>
      <c r="E2580" s="31"/>
      <c r="F2580" s="31"/>
      <c r="G2580" s="32"/>
      <c r="H2580" s="31"/>
    </row>
    <row r="2581" spans="1:8">
      <c r="A2581" s="86"/>
      <c r="B2581" s="88" t="str">
        <f>IF(OR(ISERROR(VLOOKUP(LEFT(A2581,FIND(" ",A2581,1)),Actuacions!$A$10:$D$3010,4)),A2581=""),"",VLOOKUP(VALUE(LEFT(A2581,FIND(" ",A2581,1))),Actuacions!$A$10:$D$3010,4))</f>
        <v/>
      </c>
      <c r="C2581" s="89"/>
      <c r="D2581" s="89"/>
      <c r="E2581" s="31"/>
      <c r="F2581" s="31"/>
      <c r="G2581" s="32"/>
      <c r="H2581" s="31"/>
    </row>
    <row r="2582" spans="1:8">
      <c r="A2582" s="86"/>
      <c r="B2582" s="88" t="str">
        <f>IF(OR(ISERROR(VLOOKUP(LEFT(A2582,FIND(" ",A2582,1)),Actuacions!$A$10:$D$3010,4)),A2582=""),"",VLOOKUP(VALUE(LEFT(A2582,FIND(" ",A2582,1))),Actuacions!$A$10:$D$3010,4))</f>
        <v/>
      </c>
      <c r="C2582" s="89"/>
      <c r="D2582" s="89"/>
      <c r="E2582" s="31"/>
      <c r="F2582" s="31"/>
      <c r="G2582" s="32"/>
      <c r="H2582" s="31"/>
    </row>
    <row r="2583" spans="1:8">
      <c r="A2583" s="86"/>
      <c r="B2583" s="88" t="str">
        <f>IF(OR(ISERROR(VLOOKUP(LEFT(A2583,FIND(" ",A2583,1)),Actuacions!$A$10:$D$3010,4)),A2583=""),"",VLOOKUP(VALUE(LEFT(A2583,FIND(" ",A2583,1))),Actuacions!$A$10:$D$3010,4))</f>
        <v/>
      </c>
      <c r="C2583" s="89"/>
      <c r="D2583" s="89"/>
      <c r="E2583" s="31"/>
      <c r="F2583" s="31"/>
      <c r="G2583" s="32"/>
      <c r="H2583" s="31"/>
    </row>
    <row r="2584" spans="1:8">
      <c r="A2584" s="86"/>
      <c r="B2584" s="88" t="str">
        <f>IF(OR(ISERROR(VLOOKUP(LEFT(A2584,FIND(" ",A2584,1)),Actuacions!$A$10:$D$3010,4)),A2584=""),"",VLOOKUP(VALUE(LEFT(A2584,FIND(" ",A2584,1))),Actuacions!$A$10:$D$3010,4))</f>
        <v/>
      </c>
      <c r="C2584" s="89"/>
      <c r="D2584" s="89"/>
      <c r="E2584" s="31"/>
      <c r="F2584" s="31"/>
      <c r="G2584" s="32"/>
      <c r="H2584" s="31"/>
    </row>
    <row r="2585" spans="1:8">
      <c r="A2585" s="86"/>
      <c r="B2585" s="88" t="str">
        <f>IF(OR(ISERROR(VLOOKUP(LEFT(A2585,FIND(" ",A2585,1)),Actuacions!$A$10:$D$3010,4)),A2585=""),"",VLOOKUP(VALUE(LEFT(A2585,FIND(" ",A2585,1))),Actuacions!$A$10:$D$3010,4))</f>
        <v/>
      </c>
      <c r="C2585" s="89"/>
      <c r="D2585" s="89"/>
      <c r="E2585" s="31"/>
      <c r="F2585" s="31"/>
      <c r="G2585" s="32"/>
      <c r="H2585" s="31"/>
    </row>
    <row r="2586" spans="1:8">
      <c r="A2586" s="86"/>
      <c r="B2586" s="88" t="str">
        <f>IF(OR(ISERROR(VLOOKUP(LEFT(A2586,FIND(" ",A2586,1)),Actuacions!$A$10:$D$3010,4)),A2586=""),"",VLOOKUP(VALUE(LEFT(A2586,FIND(" ",A2586,1))),Actuacions!$A$10:$D$3010,4))</f>
        <v/>
      </c>
      <c r="C2586" s="89"/>
      <c r="D2586" s="89"/>
      <c r="E2586" s="31"/>
      <c r="F2586" s="31"/>
      <c r="G2586" s="32"/>
      <c r="H2586" s="31"/>
    </row>
    <row r="2587" spans="1:8">
      <c r="A2587" s="86"/>
      <c r="B2587" s="88" t="str">
        <f>IF(OR(ISERROR(VLOOKUP(LEFT(A2587,FIND(" ",A2587,1)),Actuacions!$A$10:$D$3010,4)),A2587=""),"",VLOOKUP(VALUE(LEFT(A2587,FIND(" ",A2587,1))),Actuacions!$A$10:$D$3010,4))</f>
        <v/>
      </c>
      <c r="C2587" s="89"/>
      <c r="D2587" s="89"/>
      <c r="E2587" s="31"/>
      <c r="F2587" s="31"/>
      <c r="G2587" s="32"/>
      <c r="H2587" s="31"/>
    </row>
    <row r="2588" spans="1:8">
      <c r="A2588" s="86"/>
      <c r="B2588" s="88" t="str">
        <f>IF(OR(ISERROR(VLOOKUP(LEFT(A2588,FIND(" ",A2588,1)),Actuacions!$A$10:$D$3010,4)),A2588=""),"",VLOOKUP(VALUE(LEFT(A2588,FIND(" ",A2588,1))),Actuacions!$A$10:$D$3010,4))</f>
        <v/>
      </c>
      <c r="C2588" s="89"/>
      <c r="D2588" s="89"/>
      <c r="E2588" s="31"/>
      <c r="F2588" s="31"/>
      <c r="G2588" s="32"/>
      <c r="H2588" s="31"/>
    </row>
    <row r="2589" spans="1:8">
      <c r="A2589" s="86"/>
      <c r="B2589" s="88" t="str">
        <f>IF(OR(ISERROR(VLOOKUP(LEFT(A2589,FIND(" ",A2589,1)),Actuacions!$A$10:$D$3010,4)),A2589=""),"",VLOOKUP(VALUE(LEFT(A2589,FIND(" ",A2589,1))),Actuacions!$A$10:$D$3010,4))</f>
        <v/>
      </c>
      <c r="C2589" s="89"/>
      <c r="D2589" s="89"/>
      <c r="E2589" s="31"/>
      <c r="F2589" s="31"/>
      <c r="G2589" s="32"/>
      <c r="H2589" s="31"/>
    </row>
    <row r="2590" spans="1:8">
      <c r="A2590" s="86"/>
      <c r="B2590" s="88" t="str">
        <f>IF(OR(ISERROR(VLOOKUP(LEFT(A2590,FIND(" ",A2590,1)),Actuacions!$A$10:$D$3010,4)),A2590=""),"",VLOOKUP(VALUE(LEFT(A2590,FIND(" ",A2590,1))),Actuacions!$A$10:$D$3010,4))</f>
        <v/>
      </c>
      <c r="C2590" s="89"/>
      <c r="D2590" s="89"/>
      <c r="E2590" s="31"/>
      <c r="F2590" s="31"/>
      <c r="G2590" s="32"/>
      <c r="H2590" s="31"/>
    </row>
    <row r="2591" spans="1:8">
      <c r="A2591" s="86"/>
      <c r="B2591" s="88" t="str">
        <f>IF(OR(ISERROR(VLOOKUP(LEFT(A2591,FIND(" ",A2591,1)),Actuacions!$A$10:$D$3010,4)),A2591=""),"",VLOOKUP(VALUE(LEFT(A2591,FIND(" ",A2591,1))),Actuacions!$A$10:$D$3010,4))</f>
        <v/>
      </c>
      <c r="C2591" s="89"/>
      <c r="D2591" s="89"/>
      <c r="E2591" s="31"/>
      <c r="F2591" s="31"/>
      <c r="G2591" s="32"/>
      <c r="H2591" s="31"/>
    </row>
    <row r="2592" spans="1:8">
      <c r="A2592" s="86"/>
      <c r="B2592" s="88" t="str">
        <f>IF(OR(ISERROR(VLOOKUP(LEFT(A2592,FIND(" ",A2592,1)),Actuacions!$A$10:$D$3010,4)),A2592=""),"",VLOOKUP(VALUE(LEFT(A2592,FIND(" ",A2592,1))),Actuacions!$A$10:$D$3010,4))</f>
        <v/>
      </c>
      <c r="C2592" s="89"/>
      <c r="D2592" s="89"/>
      <c r="E2592" s="31"/>
      <c r="F2592" s="31"/>
      <c r="G2592" s="32"/>
      <c r="H2592" s="31"/>
    </row>
    <row r="2593" spans="1:8">
      <c r="A2593" s="86"/>
      <c r="B2593" s="88" t="str">
        <f>IF(OR(ISERROR(VLOOKUP(LEFT(A2593,FIND(" ",A2593,1)),Actuacions!$A$10:$D$3010,4)),A2593=""),"",VLOOKUP(VALUE(LEFT(A2593,FIND(" ",A2593,1))),Actuacions!$A$10:$D$3010,4))</f>
        <v/>
      </c>
      <c r="C2593" s="89"/>
      <c r="D2593" s="89"/>
      <c r="E2593" s="31"/>
      <c r="F2593" s="31"/>
      <c r="G2593" s="32"/>
      <c r="H2593" s="31"/>
    </row>
    <row r="2594" spans="1:8">
      <c r="A2594" s="86"/>
      <c r="B2594" s="88" t="str">
        <f>IF(OR(ISERROR(VLOOKUP(LEFT(A2594,FIND(" ",A2594,1)),Actuacions!$A$10:$D$3010,4)),A2594=""),"",VLOOKUP(VALUE(LEFT(A2594,FIND(" ",A2594,1))),Actuacions!$A$10:$D$3010,4))</f>
        <v/>
      </c>
      <c r="C2594" s="89"/>
      <c r="D2594" s="89"/>
      <c r="E2594" s="31"/>
      <c r="F2594" s="31"/>
      <c r="G2594" s="32"/>
      <c r="H2594" s="31"/>
    </row>
    <row r="2595" spans="1:8">
      <c r="A2595" s="86"/>
      <c r="B2595" s="88" t="str">
        <f>IF(OR(ISERROR(VLOOKUP(LEFT(A2595,FIND(" ",A2595,1)),Actuacions!$A$10:$D$3010,4)),A2595=""),"",VLOOKUP(VALUE(LEFT(A2595,FIND(" ",A2595,1))),Actuacions!$A$10:$D$3010,4))</f>
        <v/>
      </c>
      <c r="C2595" s="89"/>
      <c r="D2595" s="89"/>
      <c r="E2595" s="31"/>
      <c r="F2595" s="31"/>
      <c r="G2595" s="32"/>
      <c r="H2595" s="31"/>
    </row>
    <row r="2596" spans="1:8">
      <c r="A2596" s="86"/>
      <c r="B2596" s="88" t="str">
        <f>IF(OR(ISERROR(VLOOKUP(LEFT(A2596,FIND(" ",A2596,1)),Actuacions!$A$10:$D$3010,4)),A2596=""),"",VLOOKUP(VALUE(LEFT(A2596,FIND(" ",A2596,1))),Actuacions!$A$10:$D$3010,4))</f>
        <v/>
      </c>
      <c r="C2596" s="89"/>
      <c r="D2596" s="89"/>
      <c r="E2596" s="31"/>
      <c r="F2596" s="31"/>
      <c r="G2596" s="32"/>
      <c r="H2596" s="31"/>
    </row>
    <row r="2597" spans="1:8">
      <c r="A2597" s="86"/>
      <c r="B2597" s="88" t="str">
        <f>IF(OR(ISERROR(VLOOKUP(LEFT(A2597,FIND(" ",A2597,1)),Actuacions!$A$10:$D$3010,4)),A2597=""),"",VLOOKUP(VALUE(LEFT(A2597,FIND(" ",A2597,1))),Actuacions!$A$10:$D$3010,4))</f>
        <v/>
      </c>
      <c r="C2597" s="89"/>
      <c r="D2597" s="89"/>
      <c r="E2597" s="31"/>
      <c r="F2597" s="31"/>
      <c r="G2597" s="32"/>
      <c r="H2597" s="31"/>
    </row>
    <row r="2598" spans="1:8">
      <c r="A2598" s="86"/>
      <c r="B2598" s="88" t="str">
        <f>IF(OR(ISERROR(VLOOKUP(LEFT(A2598,FIND(" ",A2598,1)),Actuacions!$A$10:$D$3010,4)),A2598=""),"",VLOOKUP(VALUE(LEFT(A2598,FIND(" ",A2598,1))),Actuacions!$A$10:$D$3010,4))</f>
        <v/>
      </c>
      <c r="C2598" s="89"/>
      <c r="D2598" s="89"/>
      <c r="E2598" s="31"/>
      <c r="F2598" s="31"/>
      <c r="G2598" s="32"/>
      <c r="H2598" s="31"/>
    </row>
    <row r="2599" spans="1:8">
      <c r="A2599" s="86"/>
      <c r="B2599" s="88" t="str">
        <f>IF(OR(ISERROR(VLOOKUP(LEFT(A2599,FIND(" ",A2599,1)),Actuacions!$A$10:$D$3010,4)),A2599=""),"",VLOOKUP(VALUE(LEFT(A2599,FIND(" ",A2599,1))),Actuacions!$A$10:$D$3010,4))</f>
        <v/>
      </c>
      <c r="C2599" s="89"/>
      <c r="D2599" s="89"/>
      <c r="E2599" s="31"/>
      <c r="F2599" s="31"/>
      <c r="G2599" s="32"/>
      <c r="H2599" s="31"/>
    </row>
    <row r="2600" spans="1:8">
      <c r="A2600" s="86"/>
      <c r="B2600" s="88" t="str">
        <f>IF(OR(ISERROR(VLOOKUP(LEFT(A2600,FIND(" ",A2600,1)),Actuacions!$A$10:$D$3010,4)),A2600=""),"",VLOOKUP(VALUE(LEFT(A2600,FIND(" ",A2600,1))),Actuacions!$A$10:$D$3010,4))</f>
        <v/>
      </c>
      <c r="C2600" s="89"/>
      <c r="D2600" s="89"/>
      <c r="E2600" s="31"/>
      <c r="F2600" s="31"/>
      <c r="G2600" s="32"/>
      <c r="H2600" s="31"/>
    </row>
    <row r="2601" spans="1:8">
      <c r="A2601" s="86"/>
      <c r="B2601" s="88" t="str">
        <f>IF(OR(ISERROR(VLOOKUP(LEFT(A2601,FIND(" ",A2601,1)),Actuacions!$A$10:$D$3010,4)),A2601=""),"",VLOOKUP(VALUE(LEFT(A2601,FIND(" ",A2601,1))),Actuacions!$A$10:$D$3010,4))</f>
        <v/>
      </c>
      <c r="C2601" s="89"/>
      <c r="D2601" s="89"/>
      <c r="E2601" s="31"/>
      <c r="F2601" s="31"/>
      <c r="G2601" s="32"/>
      <c r="H2601" s="31"/>
    </row>
    <row r="2602" spans="1:8">
      <c r="A2602" s="86"/>
      <c r="B2602" s="88" t="str">
        <f>IF(OR(ISERROR(VLOOKUP(LEFT(A2602,FIND(" ",A2602,1)),Actuacions!$A$10:$D$3010,4)),A2602=""),"",VLOOKUP(VALUE(LEFT(A2602,FIND(" ",A2602,1))),Actuacions!$A$10:$D$3010,4))</f>
        <v/>
      </c>
      <c r="C2602" s="89"/>
      <c r="D2602" s="89"/>
      <c r="E2602" s="31"/>
      <c r="F2602" s="31"/>
      <c r="G2602" s="32"/>
      <c r="H2602" s="31"/>
    </row>
    <row r="2603" spans="1:8">
      <c r="A2603" s="86"/>
      <c r="B2603" s="88" t="str">
        <f>IF(OR(ISERROR(VLOOKUP(LEFT(A2603,FIND(" ",A2603,1)),Actuacions!$A$10:$D$3010,4)),A2603=""),"",VLOOKUP(VALUE(LEFT(A2603,FIND(" ",A2603,1))),Actuacions!$A$10:$D$3010,4))</f>
        <v/>
      </c>
      <c r="C2603" s="89"/>
      <c r="D2603" s="89"/>
      <c r="E2603" s="31"/>
      <c r="F2603" s="31"/>
      <c r="G2603" s="32"/>
      <c r="H2603" s="31"/>
    </row>
    <row r="2604" spans="1:8">
      <c r="A2604" s="86"/>
      <c r="B2604" s="88" t="str">
        <f>IF(OR(ISERROR(VLOOKUP(LEFT(A2604,FIND(" ",A2604,1)),Actuacions!$A$10:$D$3010,4)),A2604=""),"",VLOOKUP(VALUE(LEFT(A2604,FIND(" ",A2604,1))),Actuacions!$A$10:$D$3010,4))</f>
        <v/>
      </c>
      <c r="C2604" s="89"/>
      <c r="D2604" s="89"/>
      <c r="E2604" s="31"/>
      <c r="F2604" s="31"/>
      <c r="G2604" s="32"/>
      <c r="H2604" s="31"/>
    </row>
    <row r="2605" spans="1:8">
      <c r="A2605" s="86"/>
      <c r="B2605" s="88" t="str">
        <f>IF(OR(ISERROR(VLOOKUP(LEFT(A2605,FIND(" ",A2605,1)),Actuacions!$A$10:$D$3010,4)),A2605=""),"",VLOOKUP(VALUE(LEFT(A2605,FIND(" ",A2605,1))),Actuacions!$A$10:$D$3010,4))</f>
        <v/>
      </c>
      <c r="C2605" s="89"/>
      <c r="D2605" s="89"/>
      <c r="E2605" s="31"/>
      <c r="F2605" s="31"/>
      <c r="G2605" s="32"/>
      <c r="H2605" s="31"/>
    </row>
    <row r="2606" spans="1:8">
      <c r="A2606" s="86"/>
      <c r="B2606" s="88" t="str">
        <f>IF(OR(ISERROR(VLOOKUP(LEFT(A2606,FIND(" ",A2606,1)),Actuacions!$A$10:$D$3010,4)),A2606=""),"",VLOOKUP(VALUE(LEFT(A2606,FIND(" ",A2606,1))),Actuacions!$A$10:$D$3010,4))</f>
        <v/>
      </c>
      <c r="C2606" s="89"/>
      <c r="D2606" s="89"/>
      <c r="E2606" s="31"/>
      <c r="F2606" s="31"/>
      <c r="G2606" s="32"/>
      <c r="H2606" s="31"/>
    </row>
    <row r="2607" spans="1:8">
      <c r="A2607" s="86"/>
      <c r="B2607" s="88" t="str">
        <f>IF(OR(ISERROR(VLOOKUP(LEFT(A2607,FIND(" ",A2607,1)),Actuacions!$A$10:$D$3010,4)),A2607=""),"",VLOOKUP(VALUE(LEFT(A2607,FIND(" ",A2607,1))),Actuacions!$A$10:$D$3010,4))</f>
        <v/>
      </c>
      <c r="C2607" s="89"/>
      <c r="D2607" s="89"/>
      <c r="E2607" s="31"/>
      <c r="F2607" s="31"/>
      <c r="G2607" s="32"/>
      <c r="H2607" s="31"/>
    </row>
    <row r="2608" spans="1:8">
      <c r="A2608" s="86"/>
      <c r="B2608" s="88" t="str">
        <f>IF(OR(ISERROR(VLOOKUP(LEFT(A2608,FIND(" ",A2608,1)),Actuacions!$A$10:$D$3010,4)),A2608=""),"",VLOOKUP(VALUE(LEFT(A2608,FIND(" ",A2608,1))),Actuacions!$A$10:$D$3010,4))</f>
        <v/>
      </c>
      <c r="C2608" s="89"/>
      <c r="D2608" s="89"/>
      <c r="E2608" s="31"/>
      <c r="F2608" s="31"/>
      <c r="G2608" s="32"/>
      <c r="H2608" s="31"/>
    </row>
    <row r="2609" spans="1:8">
      <c r="A2609" s="86"/>
      <c r="B2609" s="88" t="str">
        <f>IF(OR(ISERROR(VLOOKUP(LEFT(A2609,FIND(" ",A2609,1)),Actuacions!$A$10:$D$3010,4)),A2609=""),"",VLOOKUP(VALUE(LEFT(A2609,FIND(" ",A2609,1))),Actuacions!$A$10:$D$3010,4))</f>
        <v/>
      </c>
      <c r="C2609" s="89"/>
      <c r="D2609" s="89"/>
      <c r="E2609" s="31"/>
      <c r="F2609" s="31"/>
      <c r="G2609" s="32"/>
      <c r="H2609" s="31"/>
    </row>
    <row r="2610" spans="1:8">
      <c r="A2610" s="86"/>
      <c r="B2610" s="88" t="str">
        <f>IF(OR(ISERROR(VLOOKUP(LEFT(A2610,FIND(" ",A2610,1)),Actuacions!$A$10:$D$3010,4)),A2610=""),"",VLOOKUP(VALUE(LEFT(A2610,FIND(" ",A2610,1))),Actuacions!$A$10:$D$3010,4))</f>
        <v/>
      </c>
      <c r="C2610" s="89"/>
      <c r="D2610" s="89"/>
      <c r="E2610" s="31"/>
      <c r="F2610" s="31"/>
      <c r="G2610" s="32"/>
      <c r="H2610" s="31"/>
    </row>
    <row r="2611" spans="1:8">
      <c r="A2611" s="86"/>
      <c r="B2611" s="88" t="str">
        <f>IF(OR(ISERROR(VLOOKUP(LEFT(A2611,FIND(" ",A2611,1)),Actuacions!$A$10:$D$3010,4)),A2611=""),"",VLOOKUP(VALUE(LEFT(A2611,FIND(" ",A2611,1))),Actuacions!$A$10:$D$3010,4))</f>
        <v/>
      </c>
      <c r="C2611" s="89"/>
      <c r="D2611" s="89"/>
      <c r="E2611" s="31"/>
      <c r="F2611" s="31"/>
      <c r="G2611" s="32"/>
      <c r="H2611" s="31"/>
    </row>
    <row r="2612" spans="1:8">
      <c r="A2612" s="86"/>
      <c r="B2612" s="88" t="str">
        <f>IF(OR(ISERROR(VLOOKUP(LEFT(A2612,FIND(" ",A2612,1)),Actuacions!$A$10:$D$3010,4)),A2612=""),"",VLOOKUP(VALUE(LEFT(A2612,FIND(" ",A2612,1))),Actuacions!$A$10:$D$3010,4))</f>
        <v/>
      </c>
      <c r="C2612" s="89"/>
      <c r="D2612" s="89"/>
      <c r="E2612" s="31"/>
      <c r="F2612" s="31"/>
      <c r="G2612" s="32"/>
      <c r="H2612" s="31"/>
    </row>
    <row r="2613" spans="1:8">
      <c r="A2613" s="86"/>
      <c r="B2613" s="88" t="str">
        <f>IF(OR(ISERROR(VLOOKUP(LEFT(A2613,FIND(" ",A2613,1)),Actuacions!$A$10:$D$3010,4)),A2613=""),"",VLOOKUP(VALUE(LEFT(A2613,FIND(" ",A2613,1))),Actuacions!$A$10:$D$3010,4))</f>
        <v/>
      </c>
      <c r="C2613" s="89"/>
      <c r="D2613" s="89"/>
      <c r="E2613" s="31"/>
      <c r="F2613" s="31"/>
      <c r="G2613" s="32"/>
      <c r="H2613" s="31"/>
    </row>
    <row r="2614" spans="1:8">
      <c r="A2614" s="86"/>
      <c r="B2614" s="88" t="str">
        <f>IF(OR(ISERROR(VLOOKUP(LEFT(A2614,FIND(" ",A2614,1)),Actuacions!$A$10:$D$3010,4)),A2614=""),"",VLOOKUP(VALUE(LEFT(A2614,FIND(" ",A2614,1))),Actuacions!$A$10:$D$3010,4))</f>
        <v/>
      </c>
      <c r="C2614" s="89"/>
      <c r="D2614" s="89"/>
      <c r="E2614" s="31"/>
      <c r="F2614" s="31"/>
      <c r="G2614" s="32"/>
      <c r="H2614" s="31"/>
    </row>
    <row r="2615" spans="1:8">
      <c r="A2615" s="86"/>
      <c r="B2615" s="88" t="str">
        <f>IF(OR(ISERROR(VLOOKUP(LEFT(A2615,FIND(" ",A2615,1)),Actuacions!$A$10:$D$3010,4)),A2615=""),"",VLOOKUP(VALUE(LEFT(A2615,FIND(" ",A2615,1))),Actuacions!$A$10:$D$3010,4))</f>
        <v/>
      </c>
      <c r="C2615" s="89"/>
      <c r="D2615" s="89"/>
      <c r="E2615" s="31"/>
      <c r="F2615" s="31"/>
      <c r="G2615" s="32"/>
      <c r="H2615" s="31"/>
    </row>
    <row r="2616" spans="1:8">
      <c r="A2616" s="86"/>
      <c r="B2616" s="88" t="str">
        <f>IF(OR(ISERROR(VLOOKUP(LEFT(A2616,FIND(" ",A2616,1)),Actuacions!$A$10:$D$3010,4)),A2616=""),"",VLOOKUP(VALUE(LEFT(A2616,FIND(" ",A2616,1))),Actuacions!$A$10:$D$3010,4))</f>
        <v/>
      </c>
      <c r="C2616" s="89"/>
      <c r="D2616" s="89"/>
      <c r="E2616" s="31"/>
      <c r="F2616" s="31"/>
      <c r="G2616" s="32"/>
      <c r="H2616" s="31"/>
    </row>
    <row r="2617" spans="1:8">
      <c r="A2617" s="86"/>
      <c r="B2617" s="88" t="str">
        <f>IF(OR(ISERROR(VLOOKUP(LEFT(A2617,FIND(" ",A2617,1)),Actuacions!$A$10:$D$3010,4)),A2617=""),"",VLOOKUP(VALUE(LEFT(A2617,FIND(" ",A2617,1))),Actuacions!$A$10:$D$3010,4))</f>
        <v/>
      </c>
      <c r="C2617" s="89"/>
      <c r="D2617" s="89"/>
      <c r="E2617" s="31"/>
      <c r="F2617" s="31"/>
      <c r="G2617" s="32"/>
      <c r="H2617" s="31"/>
    </row>
    <row r="2618" spans="1:8">
      <c r="A2618" s="86"/>
      <c r="B2618" s="88" t="str">
        <f>IF(OR(ISERROR(VLOOKUP(LEFT(A2618,FIND(" ",A2618,1)),Actuacions!$A$10:$D$3010,4)),A2618=""),"",VLOOKUP(VALUE(LEFT(A2618,FIND(" ",A2618,1))),Actuacions!$A$10:$D$3010,4))</f>
        <v/>
      </c>
      <c r="C2618" s="89"/>
      <c r="D2618" s="89"/>
      <c r="E2618" s="31"/>
      <c r="F2618" s="31"/>
      <c r="G2618" s="32"/>
      <c r="H2618" s="31"/>
    </row>
    <row r="2619" spans="1:8">
      <c r="A2619" s="86"/>
      <c r="B2619" s="88" t="str">
        <f>IF(OR(ISERROR(VLOOKUP(LEFT(A2619,FIND(" ",A2619,1)),Actuacions!$A$10:$D$3010,4)),A2619=""),"",VLOOKUP(VALUE(LEFT(A2619,FIND(" ",A2619,1))),Actuacions!$A$10:$D$3010,4))</f>
        <v/>
      </c>
      <c r="C2619" s="89"/>
      <c r="D2619" s="89"/>
      <c r="E2619" s="31"/>
      <c r="F2619" s="31"/>
      <c r="G2619" s="32"/>
      <c r="H2619" s="31"/>
    </row>
    <row r="2620" spans="1:8">
      <c r="A2620" s="86"/>
      <c r="B2620" s="88" t="str">
        <f>IF(OR(ISERROR(VLOOKUP(LEFT(A2620,FIND(" ",A2620,1)),Actuacions!$A$10:$D$3010,4)),A2620=""),"",VLOOKUP(VALUE(LEFT(A2620,FIND(" ",A2620,1))),Actuacions!$A$10:$D$3010,4))</f>
        <v/>
      </c>
      <c r="C2620" s="89"/>
      <c r="D2620" s="89"/>
      <c r="E2620" s="31"/>
      <c r="F2620" s="31"/>
      <c r="G2620" s="32"/>
      <c r="H2620" s="31"/>
    </row>
    <row r="2621" spans="1:8">
      <c r="A2621" s="86"/>
      <c r="B2621" s="88" t="str">
        <f>IF(OR(ISERROR(VLOOKUP(LEFT(A2621,FIND(" ",A2621,1)),Actuacions!$A$10:$D$3010,4)),A2621=""),"",VLOOKUP(VALUE(LEFT(A2621,FIND(" ",A2621,1))),Actuacions!$A$10:$D$3010,4))</f>
        <v/>
      </c>
      <c r="C2621" s="89"/>
      <c r="D2621" s="89"/>
      <c r="E2621" s="31"/>
      <c r="F2621" s="31"/>
      <c r="G2621" s="32"/>
      <c r="H2621" s="31"/>
    </row>
    <row r="2622" spans="1:8">
      <c r="A2622" s="86"/>
      <c r="B2622" s="88" t="str">
        <f>IF(OR(ISERROR(VLOOKUP(LEFT(A2622,FIND(" ",A2622,1)),Actuacions!$A$10:$D$3010,4)),A2622=""),"",VLOOKUP(VALUE(LEFT(A2622,FIND(" ",A2622,1))),Actuacions!$A$10:$D$3010,4))</f>
        <v/>
      </c>
      <c r="C2622" s="89"/>
      <c r="D2622" s="89"/>
      <c r="E2622" s="31"/>
      <c r="F2622" s="31"/>
      <c r="G2622" s="32"/>
      <c r="H2622" s="31"/>
    </row>
    <row r="2623" spans="1:8">
      <c r="A2623" s="86"/>
      <c r="B2623" s="88" t="str">
        <f>IF(OR(ISERROR(VLOOKUP(LEFT(A2623,FIND(" ",A2623,1)),Actuacions!$A$10:$D$3010,4)),A2623=""),"",VLOOKUP(VALUE(LEFT(A2623,FIND(" ",A2623,1))),Actuacions!$A$10:$D$3010,4))</f>
        <v/>
      </c>
      <c r="C2623" s="89"/>
      <c r="D2623" s="89"/>
      <c r="E2623" s="31"/>
      <c r="F2623" s="31"/>
      <c r="G2623" s="32"/>
      <c r="H2623" s="31"/>
    </row>
    <row r="2624" spans="1:8">
      <c r="A2624" s="86"/>
      <c r="B2624" s="88" t="str">
        <f>IF(OR(ISERROR(VLOOKUP(LEFT(A2624,FIND(" ",A2624,1)),Actuacions!$A$10:$D$3010,4)),A2624=""),"",VLOOKUP(VALUE(LEFT(A2624,FIND(" ",A2624,1))),Actuacions!$A$10:$D$3010,4))</f>
        <v/>
      </c>
      <c r="C2624" s="89"/>
      <c r="D2624" s="89"/>
      <c r="E2624" s="31"/>
      <c r="F2624" s="31"/>
      <c r="G2624" s="32"/>
      <c r="H2624" s="31"/>
    </row>
    <row r="2625" spans="1:8">
      <c r="A2625" s="86"/>
      <c r="B2625" s="88" t="str">
        <f>IF(OR(ISERROR(VLOOKUP(LEFT(A2625,FIND(" ",A2625,1)),Actuacions!$A$10:$D$3010,4)),A2625=""),"",VLOOKUP(VALUE(LEFT(A2625,FIND(" ",A2625,1))),Actuacions!$A$10:$D$3010,4))</f>
        <v/>
      </c>
      <c r="C2625" s="89"/>
      <c r="D2625" s="89"/>
      <c r="E2625" s="31"/>
      <c r="F2625" s="31"/>
      <c r="G2625" s="32"/>
      <c r="H2625" s="31"/>
    </row>
    <row r="2626" spans="1:8">
      <c r="A2626" s="86"/>
      <c r="B2626" s="88" t="str">
        <f>IF(OR(ISERROR(VLOOKUP(LEFT(A2626,FIND(" ",A2626,1)),Actuacions!$A$10:$D$3010,4)),A2626=""),"",VLOOKUP(VALUE(LEFT(A2626,FIND(" ",A2626,1))),Actuacions!$A$10:$D$3010,4))</f>
        <v/>
      </c>
      <c r="C2626" s="89"/>
      <c r="D2626" s="89"/>
      <c r="E2626" s="31"/>
      <c r="F2626" s="31"/>
      <c r="G2626" s="32"/>
      <c r="H2626" s="31"/>
    </row>
    <row r="2627" spans="1:8">
      <c r="A2627" s="86"/>
      <c r="B2627" s="88" t="str">
        <f>IF(OR(ISERROR(VLOOKUP(LEFT(A2627,FIND(" ",A2627,1)),Actuacions!$A$10:$D$3010,4)),A2627=""),"",VLOOKUP(VALUE(LEFT(A2627,FIND(" ",A2627,1))),Actuacions!$A$10:$D$3010,4))</f>
        <v/>
      </c>
      <c r="C2627" s="89"/>
      <c r="D2627" s="89"/>
      <c r="E2627" s="31"/>
      <c r="F2627" s="31"/>
      <c r="G2627" s="32"/>
      <c r="H2627" s="31"/>
    </row>
    <row r="2628" spans="1:8">
      <c r="A2628" s="86"/>
      <c r="B2628" s="88" t="str">
        <f>IF(OR(ISERROR(VLOOKUP(LEFT(A2628,FIND(" ",A2628,1)),Actuacions!$A$10:$D$3010,4)),A2628=""),"",VLOOKUP(VALUE(LEFT(A2628,FIND(" ",A2628,1))),Actuacions!$A$10:$D$3010,4))</f>
        <v/>
      </c>
      <c r="C2628" s="89"/>
      <c r="D2628" s="89"/>
      <c r="E2628" s="31"/>
      <c r="F2628" s="31"/>
      <c r="G2628" s="32"/>
      <c r="H2628" s="31"/>
    </row>
    <row r="2629" spans="1:8">
      <c r="A2629" s="86"/>
      <c r="B2629" s="88" t="str">
        <f>IF(OR(ISERROR(VLOOKUP(LEFT(A2629,FIND(" ",A2629,1)),Actuacions!$A$10:$D$3010,4)),A2629=""),"",VLOOKUP(VALUE(LEFT(A2629,FIND(" ",A2629,1))),Actuacions!$A$10:$D$3010,4))</f>
        <v/>
      </c>
      <c r="C2629" s="89"/>
      <c r="D2629" s="89"/>
      <c r="E2629" s="31"/>
      <c r="F2629" s="31"/>
      <c r="G2629" s="32"/>
      <c r="H2629" s="31"/>
    </row>
    <row r="2630" spans="1:8">
      <c r="A2630" s="86"/>
      <c r="B2630" s="88" t="str">
        <f>IF(OR(ISERROR(VLOOKUP(LEFT(A2630,FIND(" ",A2630,1)),Actuacions!$A$10:$D$3010,4)),A2630=""),"",VLOOKUP(VALUE(LEFT(A2630,FIND(" ",A2630,1))),Actuacions!$A$10:$D$3010,4))</f>
        <v/>
      </c>
      <c r="C2630" s="89"/>
      <c r="D2630" s="89"/>
      <c r="E2630" s="31"/>
      <c r="F2630" s="31"/>
      <c r="G2630" s="32"/>
      <c r="H2630" s="31"/>
    </row>
    <row r="2631" spans="1:8">
      <c r="A2631" s="86"/>
      <c r="B2631" s="88" t="str">
        <f>IF(OR(ISERROR(VLOOKUP(LEFT(A2631,FIND(" ",A2631,1)),Actuacions!$A$10:$D$3010,4)),A2631=""),"",VLOOKUP(VALUE(LEFT(A2631,FIND(" ",A2631,1))),Actuacions!$A$10:$D$3010,4))</f>
        <v/>
      </c>
      <c r="C2631" s="89"/>
      <c r="D2631" s="89"/>
      <c r="E2631" s="31"/>
      <c r="F2631" s="31"/>
      <c r="G2631" s="32"/>
      <c r="H2631" s="31"/>
    </row>
    <row r="2632" spans="1:8">
      <c r="A2632" s="86"/>
      <c r="B2632" s="88" t="str">
        <f>IF(OR(ISERROR(VLOOKUP(LEFT(A2632,FIND(" ",A2632,1)),Actuacions!$A$10:$D$3010,4)),A2632=""),"",VLOOKUP(VALUE(LEFT(A2632,FIND(" ",A2632,1))),Actuacions!$A$10:$D$3010,4))</f>
        <v/>
      </c>
      <c r="C2632" s="89"/>
      <c r="D2632" s="89"/>
      <c r="E2632" s="31"/>
      <c r="F2632" s="31"/>
      <c r="G2632" s="32"/>
      <c r="H2632" s="31"/>
    </row>
    <row r="2633" spans="1:8">
      <c r="A2633" s="86"/>
      <c r="B2633" s="88" t="str">
        <f>IF(OR(ISERROR(VLOOKUP(LEFT(A2633,FIND(" ",A2633,1)),Actuacions!$A$10:$D$3010,4)),A2633=""),"",VLOOKUP(VALUE(LEFT(A2633,FIND(" ",A2633,1))),Actuacions!$A$10:$D$3010,4))</f>
        <v/>
      </c>
      <c r="C2633" s="89"/>
      <c r="D2633" s="89"/>
      <c r="E2633" s="31"/>
      <c r="F2633" s="31"/>
      <c r="G2633" s="32"/>
      <c r="H2633" s="31"/>
    </row>
    <row r="2634" spans="1:8">
      <c r="A2634" s="86"/>
      <c r="B2634" s="88" t="str">
        <f>IF(OR(ISERROR(VLOOKUP(LEFT(A2634,FIND(" ",A2634,1)),Actuacions!$A$10:$D$3010,4)),A2634=""),"",VLOOKUP(VALUE(LEFT(A2634,FIND(" ",A2634,1))),Actuacions!$A$10:$D$3010,4))</f>
        <v/>
      </c>
      <c r="C2634" s="89"/>
      <c r="D2634" s="89"/>
      <c r="E2634" s="31"/>
      <c r="F2634" s="31"/>
      <c r="G2634" s="32"/>
      <c r="H2634" s="31"/>
    </row>
    <row r="2635" spans="1:8">
      <c r="A2635" s="86"/>
      <c r="B2635" s="88" t="str">
        <f>IF(OR(ISERROR(VLOOKUP(LEFT(A2635,FIND(" ",A2635,1)),Actuacions!$A$10:$D$3010,4)),A2635=""),"",VLOOKUP(VALUE(LEFT(A2635,FIND(" ",A2635,1))),Actuacions!$A$10:$D$3010,4))</f>
        <v/>
      </c>
      <c r="C2635" s="89"/>
      <c r="D2635" s="89"/>
      <c r="E2635" s="31"/>
      <c r="F2635" s="31"/>
      <c r="G2635" s="32"/>
      <c r="H2635" s="31"/>
    </row>
    <row r="2636" spans="1:8">
      <c r="A2636" s="86"/>
      <c r="B2636" s="88" t="str">
        <f>IF(OR(ISERROR(VLOOKUP(LEFT(A2636,FIND(" ",A2636,1)),Actuacions!$A$10:$D$3010,4)),A2636=""),"",VLOOKUP(VALUE(LEFT(A2636,FIND(" ",A2636,1))),Actuacions!$A$10:$D$3010,4))</f>
        <v/>
      </c>
      <c r="C2636" s="89"/>
      <c r="D2636" s="89"/>
      <c r="E2636" s="31"/>
      <c r="F2636" s="31"/>
      <c r="G2636" s="32"/>
      <c r="H2636" s="31"/>
    </row>
    <row r="2637" spans="1:8">
      <c r="A2637" s="86"/>
      <c r="B2637" s="88" t="str">
        <f>IF(OR(ISERROR(VLOOKUP(LEFT(A2637,FIND(" ",A2637,1)),Actuacions!$A$10:$D$3010,4)),A2637=""),"",VLOOKUP(VALUE(LEFT(A2637,FIND(" ",A2637,1))),Actuacions!$A$10:$D$3010,4))</f>
        <v/>
      </c>
      <c r="C2637" s="89"/>
      <c r="D2637" s="89"/>
      <c r="E2637" s="31"/>
      <c r="F2637" s="31"/>
      <c r="G2637" s="32"/>
      <c r="H2637" s="31"/>
    </row>
    <row r="2638" spans="1:8">
      <c r="A2638" s="86"/>
      <c r="B2638" s="88" t="str">
        <f>IF(OR(ISERROR(VLOOKUP(LEFT(A2638,FIND(" ",A2638,1)),Actuacions!$A$10:$D$3010,4)),A2638=""),"",VLOOKUP(VALUE(LEFT(A2638,FIND(" ",A2638,1))),Actuacions!$A$10:$D$3010,4))</f>
        <v/>
      </c>
      <c r="C2638" s="89"/>
      <c r="D2638" s="89"/>
      <c r="E2638" s="31"/>
      <c r="F2638" s="31"/>
      <c r="G2638" s="32"/>
      <c r="H2638" s="31"/>
    </row>
    <row r="2639" spans="1:8">
      <c r="A2639" s="86"/>
      <c r="B2639" s="88" t="str">
        <f>IF(OR(ISERROR(VLOOKUP(LEFT(A2639,FIND(" ",A2639,1)),Actuacions!$A$10:$D$3010,4)),A2639=""),"",VLOOKUP(VALUE(LEFT(A2639,FIND(" ",A2639,1))),Actuacions!$A$10:$D$3010,4))</f>
        <v/>
      </c>
      <c r="C2639" s="89"/>
      <c r="D2639" s="89"/>
      <c r="E2639" s="31"/>
      <c r="F2639" s="31"/>
      <c r="G2639" s="32"/>
      <c r="H2639" s="31"/>
    </row>
    <row r="2640" spans="1:8">
      <c r="A2640" s="86"/>
      <c r="B2640" s="88" t="str">
        <f>IF(OR(ISERROR(VLOOKUP(LEFT(A2640,FIND(" ",A2640,1)),Actuacions!$A$10:$D$3010,4)),A2640=""),"",VLOOKUP(VALUE(LEFT(A2640,FIND(" ",A2640,1))),Actuacions!$A$10:$D$3010,4))</f>
        <v/>
      </c>
      <c r="C2640" s="89"/>
      <c r="D2640" s="89"/>
      <c r="E2640" s="31"/>
      <c r="F2640" s="31"/>
      <c r="G2640" s="32"/>
      <c r="H2640" s="31"/>
    </row>
    <row r="2641" spans="1:8">
      <c r="A2641" s="86"/>
      <c r="B2641" s="88" t="str">
        <f>IF(OR(ISERROR(VLOOKUP(LEFT(A2641,FIND(" ",A2641,1)),Actuacions!$A$10:$D$3010,4)),A2641=""),"",VLOOKUP(VALUE(LEFT(A2641,FIND(" ",A2641,1))),Actuacions!$A$10:$D$3010,4))</f>
        <v/>
      </c>
      <c r="C2641" s="89"/>
      <c r="D2641" s="89"/>
      <c r="E2641" s="31"/>
      <c r="F2641" s="31"/>
      <c r="G2641" s="32"/>
      <c r="H2641" s="31"/>
    </row>
    <row r="2642" spans="1:8">
      <c r="A2642" s="86"/>
      <c r="B2642" s="88" t="str">
        <f>IF(OR(ISERROR(VLOOKUP(LEFT(A2642,FIND(" ",A2642,1)),Actuacions!$A$10:$D$3010,4)),A2642=""),"",VLOOKUP(VALUE(LEFT(A2642,FIND(" ",A2642,1))),Actuacions!$A$10:$D$3010,4))</f>
        <v/>
      </c>
      <c r="C2642" s="89"/>
      <c r="D2642" s="89"/>
      <c r="E2642" s="31"/>
      <c r="F2642" s="31"/>
      <c r="G2642" s="32"/>
      <c r="H2642" s="31"/>
    </row>
    <row r="2643" spans="1:8">
      <c r="A2643" s="86"/>
      <c r="B2643" s="88" t="str">
        <f>IF(OR(ISERROR(VLOOKUP(LEFT(A2643,FIND(" ",A2643,1)),Actuacions!$A$10:$D$3010,4)),A2643=""),"",VLOOKUP(VALUE(LEFT(A2643,FIND(" ",A2643,1))),Actuacions!$A$10:$D$3010,4))</f>
        <v/>
      </c>
      <c r="C2643" s="89"/>
      <c r="D2643" s="89"/>
      <c r="E2643" s="31"/>
      <c r="F2643" s="31"/>
      <c r="G2643" s="32"/>
      <c r="H2643" s="31"/>
    </row>
    <row r="2644" spans="1:8">
      <c r="A2644" s="86"/>
      <c r="B2644" s="88" t="str">
        <f>IF(OR(ISERROR(VLOOKUP(LEFT(A2644,FIND(" ",A2644,1)),Actuacions!$A$10:$D$3010,4)),A2644=""),"",VLOOKUP(VALUE(LEFT(A2644,FIND(" ",A2644,1))),Actuacions!$A$10:$D$3010,4))</f>
        <v/>
      </c>
      <c r="C2644" s="89"/>
      <c r="D2644" s="89"/>
      <c r="E2644" s="31"/>
      <c r="F2644" s="31"/>
      <c r="G2644" s="32"/>
      <c r="H2644" s="31"/>
    </row>
    <row r="2645" spans="1:8">
      <c r="A2645" s="86"/>
      <c r="B2645" s="88" t="str">
        <f>IF(OR(ISERROR(VLOOKUP(LEFT(A2645,FIND(" ",A2645,1)),Actuacions!$A$10:$D$3010,4)),A2645=""),"",VLOOKUP(VALUE(LEFT(A2645,FIND(" ",A2645,1))),Actuacions!$A$10:$D$3010,4))</f>
        <v/>
      </c>
      <c r="C2645" s="89"/>
      <c r="D2645" s="89"/>
      <c r="E2645" s="31"/>
      <c r="F2645" s="31"/>
      <c r="G2645" s="32"/>
      <c r="H2645" s="31"/>
    </row>
    <row r="2646" spans="1:8">
      <c r="A2646" s="86"/>
      <c r="B2646" s="88" t="str">
        <f>IF(OR(ISERROR(VLOOKUP(LEFT(A2646,FIND(" ",A2646,1)),Actuacions!$A$10:$D$3010,4)),A2646=""),"",VLOOKUP(VALUE(LEFT(A2646,FIND(" ",A2646,1))),Actuacions!$A$10:$D$3010,4))</f>
        <v/>
      </c>
      <c r="C2646" s="89"/>
      <c r="D2646" s="89"/>
      <c r="E2646" s="31"/>
      <c r="F2646" s="31"/>
      <c r="G2646" s="32"/>
      <c r="H2646" s="31"/>
    </row>
    <row r="2647" spans="1:8">
      <c r="A2647" s="86"/>
      <c r="B2647" s="88" t="str">
        <f>IF(OR(ISERROR(VLOOKUP(LEFT(A2647,FIND(" ",A2647,1)),Actuacions!$A$10:$D$3010,4)),A2647=""),"",VLOOKUP(VALUE(LEFT(A2647,FIND(" ",A2647,1))),Actuacions!$A$10:$D$3010,4))</f>
        <v/>
      </c>
      <c r="C2647" s="89"/>
      <c r="D2647" s="89"/>
      <c r="E2647" s="31"/>
      <c r="F2647" s="31"/>
      <c r="G2647" s="32"/>
      <c r="H2647" s="31"/>
    </row>
    <row r="2648" spans="1:8">
      <c r="A2648" s="86"/>
      <c r="B2648" s="88" t="str">
        <f>IF(OR(ISERROR(VLOOKUP(LEFT(A2648,FIND(" ",A2648,1)),Actuacions!$A$10:$D$3010,4)),A2648=""),"",VLOOKUP(VALUE(LEFT(A2648,FIND(" ",A2648,1))),Actuacions!$A$10:$D$3010,4))</f>
        <v/>
      </c>
      <c r="C2648" s="89"/>
      <c r="D2648" s="89"/>
      <c r="E2648" s="31"/>
      <c r="F2648" s="31"/>
      <c r="G2648" s="32"/>
      <c r="H2648" s="31"/>
    </row>
    <row r="2649" spans="1:8">
      <c r="A2649" s="86"/>
      <c r="B2649" s="88" t="str">
        <f>IF(OR(ISERROR(VLOOKUP(LEFT(A2649,FIND(" ",A2649,1)),Actuacions!$A$10:$D$3010,4)),A2649=""),"",VLOOKUP(VALUE(LEFT(A2649,FIND(" ",A2649,1))),Actuacions!$A$10:$D$3010,4))</f>
        <v/>
      </c>
      <c r="C2649" s="89"/>
      <c r="D2649" s="89"/>
      <c r="E2649" s="31"/>
      <c r="F2649" s="31"/>
      <c r="G2649" s="32"/>
      <c r="H2649" s="31"/>
    </row>
    <row r="2650" spans="1:8">
      <c r="A2650" s="86"/>
      <c r="B2650" s="88" t="str">
        <f>IF(OR(ISERROR(VLOOKUP(LEFT(A2650,FIND(" ",A2650,1)),Actuacions!$A$10:$D$3010,4)),A2650=""),"",VLOOKUP(VALUE(LEFT(A2650,FIND(" ",A2650,1))),Actuacions!$A$10:$D$3010,4))</f>
        <v/>
      </c>
      <c r="C2650" s="89"/>
      <c r="D2650" s="89"/>
      <c r="E2650" s="31"/>
      <c r="F2650" s="31"/>
      <c r="G2650" s="32"/>
      <c r="H2650" s="31"/>
    </row>
    <row r="2651" spans="1:8">
      <c r="A2651" s="86"/>
      <c r="B2651" s="88" t="str">
        <f>IF(OR(ISERROR(VLOOKUP(LEFT(A2651,FIND(" ",A2651,1)),Actuacions!$A$10:$D$3010,4)),A2651=""),"",VLOOKUP(VALUE(LEFT(A2651,FIND(" ",A2651,1))),Actuacions!$A$10:$D$3010,4))</f>
        <v/>
      </c>
      <c r="C2651" s="89"/>
      <c r="D2651" s="89"/>
      <c r="E2651" s="31"/>
      <c r="F2651" s="31"/>
      <c r="G2651" s="32"/>
      <c r="H2651" s="31"/>
    </row>
    <row r="2652" spans="1:8">
      <c r="A2652" s="86"/>
      <c r="B2652" s="88" t="str">
        <f>IF(OR(ISERROR(VLOOKUP(LEFT(A2652,FIND(" ",A2652,1)),Actuacions!$A$10:$D$3010,4)),A2652=""),"",VLOOKUP(VALUE(LEFT(A2652,FIND(" ",A2652,1))),Actuacions!$A$10:$D$3010,4))</f>
        <v/>
      </c>
      <c r="C2652" s="89"/>
      <c r="D2652" s="89"/>
      <c r="E2652" s="31"/>
      <c r="F2652" s="31"/>
      <c r="G2652" s="32"/>
      <c r="H2652" s="31"/>
    </row>
    <row r="2653" spans="1:8">
      <c r="A2653" s="86"/>
      <c r="B2653" s="88" t="str">
        <f>IF(OR(ISERROR(VLOOKUP(LEFT(A2653,FIND(" ",A2653,1)),Actuacions!$A$10:$D$3010,4)),A2653=""),"",VLOOKUP(VALUE(LEFT(A2653,FIND(" ",A2653,1))),Actuacions!$A$10:$D$3010,4))</f>
        <v/>
      </c>
      <c r="C2653" s="89"/>
      <c r="D2653" s="89"/>
      <c r="E2653" s="31"/>
      <c r="F2653" s="31"/>
      <c r="G2653" s="32"/>
      <c r="H2653" s="31"/>
    </row>
    <row r="2654" spans="1:8">
      <c r="A2654" s="86"/>
      <c r="B2654" s="88" t="str">
        <f>IF(OR(ISERROR(VLOOKUP(LEFT(A2654,FIND(" ",A2654,1)),Actuacions!$A$10:$D$3010,4)),A2654=""),"",VLOOKUP(VALUE(LEFT(A2654,FIND(" ",A2654,1))),Actuacions!$A$10:$D$3010,4))</f>
        <v/>
      </c>
      <c r="C2654" s="89"/>
      <c r="D2654" s="89"/>
      <c r="E2654" s="31"/>
      <c r="F2654" s="31"/>
      <c r="G2654" s="32"/>
      <c r="H2654" s="31"/>
    </row>
    <row r="2655" spans="1:8">
      <c r="A2655" s="86"/>
      <c r="B2655" s="88" t="str">
        <f>IF(OR(ISERROR(VLOOKUP(LEFT(A2655,FIND(" ",A2655,1)),Actuacions!$A$10:$D$3010,4)),A2655=""),"",VLOOKUP(VALUE(LEFT(A2655,FIND(" ",A2655,1))),Actuacions!$A$10:$D$3010,4))</f>
        <v/>
      </c>
      <c r="C2655" s="89"/>
      <c r="D2655" s="89"/>
      <c r="E2655" s="31"/>
      <c r="F2655" s="31"/>
      <c r="G2655" s="32"/>
      <c r="H2655" s="31"/>
    </row>
    <row r="2656" spans="1:8">
      <c r="A2656" s="86"/>
      <c r="B2656" s="88" t="str">
        <f>IF(OR(ISERROR(VLOOKUP(LEFT(A2656,FIND(" ",A2656,1)),Actuacions!$A$10:$D$3010,4)),A2656=""),"",VLOOKUP(VALUE(LEFT(A2656,FIND(" ",A2656,1))),Actuacions!$A$10:$D$3010,4))</f>
        <v/>
      </c>
      <c r="C2656" s="89"/>
      <c r="D2656" s="89"/>
      <c r="E2656" s="31"/>
      <c r="F2656" s="31"/>
      <c r="G2656" s="32"/>
      <c r="H2656" s="31"/>
    </row>
    <row r="2657" spans="1:8">
      <c r="A2657" s="86"/>
      <c r="B2657" s="88" t="str">
        <f>IF(OR(ISERROR(VLOOKUP(LEFT(A2657,FIND(" ",A2657,1)),Actuacions!$A$10:$D$3010,4)),A2657=""),"",VLOOKUP(VALUE(LEFT(A2657,FIND(" ",A2657,1))),Actuacions!$A$10:$D$3010,4))</f>
        <v/>
      </c>
      <c r="C2657" s="89"/>
      <c r="D2657" s="89"/>
      <c r="E2657" s="31"/>
      <c r="F2657" s="31"/>
      <c r="G2657" s="32"/>
      <c r="H2657" s="31"/>
    </row>
    <row r="2658" spans="1:8">
      <c r="A2658" s="86"/>
      <c r="B2658" s="88" t="str">
        <f>IF(OR(ISERROR(VLOOKUP(LEFT(A2658,FIND(" ",A2658,1)),Actuacions!$A$10:$D$3010,4)),A2658=""),"",VLOOKUP(VALUE(LEFT(A2658,FIND(" ",A2658,1))),Actuacions!$A$10:$D$3010,4))</f>
        <v/>
      </c>
      <c r="C2658" s="89"/>
      <c r="D2658" s="89"/>
      <c r="E2658" s="31"/>
      <c r="F2658" s="31"/>
      <c r="G2658" s="32"/>
      <c r="H2658" s="31"/>
    </row>
    <row r="2659" spans="1:8">
      <c r="A2659" s="86"/>
      <c r="B2659" s="88" t="str">
        <f>IF(OR(ISERROR(VLOOKUP(LEFT(A2659,FIND(" ",A2659,1)),Actuacions!$A$10:$D$3010,4)),A2659=""),"",VLOOKUP(VALUE(LEFT(A2659,FIND(" ",A2659,1))),Actuacions!$A$10:$D$3010,4))</f>
        <v/>
      </c>
      <c r="C2659" s="89"/>
      <c r="D2659" s="89"/>
      <c r="E2659" s="31"/>
      <c r="F2659" s="31"/>
      <c r="G2659" s="32"/>
      <c r="H2659" s="31"/>
    </row>
    <row r="2660" spans="1:8">
      <c r="A2660" s="86"/>
      <c r="B2660" s="88" t="str">
        <f>IF(OR(ISERROR(VLOOKUP(LEFT(A2660,FIND(" ",A2660,1)),Actuacions!$A$10:$D$3010,4)),A2660=""),"",VLOOKUP(VALUE(LEFT(A2660,FIND(" ",A2660,1))),Actuacions!$A$10:$D$3010,4))</f>
        <v/>
      </c>
      <c r="C2660" s="89"/>
      <c r="D2660" s="89"/>
      <c r="E2660" s="31"/>
      <c r="F2660" s="31"/>
      <c r="G2660" s="32"/>
      <c r="H2660" s="31"/>
    </row>
    <row r="2661" spans="1:8">
      <c r="A2661" s="86"/>
      <c r="B2661" s="88" t="str">
        <f>IF(OR(ISERROR(VLOOKUP(LEFT(A2661,FIND(" ",A2661,1)),Actuacions!$A$10:$D$3010,4)),A2661=""),"",VLOOKUP(VALUE(LEFT(A2661,FIND(" ",A2661,1))),Actuacions!$A$10:$D$3010,4))</f>
        <v/>
      </c>
      <c r="C2661" s="89"/>
      <c r="D2661" s="89"/>
      <c r="E2661" s="31"/>
      <c r="F2661" s="31"/>
      <c r="G2661" s="32"/>
      <c r="H2661" s="31"/>
    </row>
    <row r="2662" spans="1:8">
      <c r="A2662" s="86"/>
      <c r="B2662" s="88" t="str">
        <f>IF(OR(ISERROR(VLOOKUP(LEFT(A2662,FIND(" ",A2662,1)),Actuacions!$A$10:$D$3010,4)),A2662=""),"",VLOOKUP(VALUE(LEFT(A2662,FIND(" ",A2662,1))),Actuacions!$A$10:$D$3010,4))</f>
        <v/>
      </c>
      <c r="C2662" s="89"/>
      <c r="D2662" s="89"/>
      <c r="E2662" s="31"/>
      <c r="F2662" s="31"/>
      <c r="G2662" s="32"/>
      <c r="H2662" s="31"/>
    </row>
    <row r="2663" spans="1:8">
      <c r="A2663" s="86"/>
      <c r="B2663" s="88" t="str">
        <f>IF(OR(ISERROR(VLOOKUP(LEFT(A2663,FIND(" ",A2663,1)),Actuacions!$A$10:$D$3010,4)),A2663=""),"",VLOOKUP(VALUE(LEFT(A2663,FIND(" ",A2663,1))),Actuacions!$A$10:$D$3010,4))</f>
        <v/>
      </c>
      <c r="C2663" s="89"/>
      <c r="D2663" s="89"/>
      <c r="E2663" s="31"/>
      <c r="F2663" s="31"/>
      <c r="G2663" s="32"/>
      <c r="H2663" s="31"/>
    </row>
    <row r="2664" spans="1:8">
      <c r="A2664" s="86"/>
      <c r="B2664" s="88" t="str">
        <f>IF(OR(ISERROR(VLOOKUP(LEFT(A2664,FIND(" ",A2664,1)),Actuacions!$A$10:$D$3010,4)),A2664=""),"",VLOOKUP(VALUE(LEFT(A2664,FIND(" ",A2664,1))),Actuacions!$A$10:$D$3010,4))</f>
        <v/>
      </c>
      <c r="C2664" s="89"/>
      <c r="D2664" s="89"/>
      <c r="E2664" s="31"/>
      <c r="F2664" s="31"/>
      <c r="G2664" s="32"/>
      <c r="H2664" s="31"/>
    </row>
    <row r="2665" spans="1:8">
      <c r="A2665" s="86"/>
      <c r="B2665" s="88" t="str">
        <f>IF(OR(ISERROR(VLOOKUP(LEFT(A2665,FIND(" ",A2665,1)),Actuacions!$A$10:$D$3010,4)),A2665=""),"",VLOOKUP(VALUE(LEFT(A2665,FIND(" ",A2665,1))),Actuacions!$A$10:$D$3010,4))</f>
        <v/>
      </c>
      <c r="C2665" s="89"/>
      <c r="D2665" s="89"/>
      <c r="E2665" s="31"/>
      <c r="F2665" s="31"/>
      <c r="G2665" s="32"/>
      <c r="H2665" s="31"/>
    </row>
    <row r="2666" spans="1:8">
      <c r="A2666" s="86"/>
      <c r="B2666" s="88" t="str">
        <f>IF(OR(ISERROR(VLOOKUP(LEFT(A2666,FIND(" ",A2666,1)),Actuacions!$A$10:$D$3010,4)),A2666=""),"",VLOOKUP(VALUE(LEFT(A2666,FIND(" ",A2666,1))),Actuacions!$A$10:$D$3010,4))</f>
        <v/>
      </c>
      <c r="C2666" s="89"/>
      <c r="D2666" s="89"/>
      <c r="E2666" s="31"/>
      <c r="F2666" s="31"/>
      <c r="G2666" s="32"/>
      <c r="H2666" s="31"/>
    </row>
    <row r="2667" spans="1:8">
      <c r="A2667" s="86"/>
      <c r="B2667" s="88" t="str">
        <f>IF(OR(ISERROR(VLOOKUP(LEFT(A2667,FIND(" ",A2667,1)),Actuacions!$A$10:$D$3010,4)),A2667=""),"",VLOOKUP(VALUE(LEFT(A2667,FIND(" ",A2667,1))),Actuacions!$A$10:$D$3010,4))</f>
        <v/>
      </c>
      <c r="C2667" s="89"/>
      <c r="D2667" s="89"/>
      <c r="E2667" s="31"/>
      <c r="F2667" s="31"/>
      <c r="G2667" s="32"/>
      <c r="H2667" s="31"/>
    </row>
    <row r="2668" spans="1:8">
      <c r="A2668" s="86"/>
      <c r="B2668" s="88" t="str">
        <f>IF(OR(ISERROR(VLOOKUP(LEFT(A2668,FIND(" ",A2668,1)),Actuacions!$A$10:$D$3010,4)),A2668=""),"",VLOOKUP(VALUE(LEFT(A2668,FIND(" ",A2668,1))),Actuacions!$A$10:$D$3010,4))</f>
        <v/>
      </c>
      <c r="C2668" s="89"/>
      <c r="D2668" s="89"/>
      <c r="E2668" s="31"/>
      <c r="F2668" s="31"/>
      <c r="G2668" s="32"/>
      <c r="H2668" s="31"/>
    </row>
    <row r="2669" spans="1:8">
      <c r="A2669" s="86"/>
      <c r="B2669" s="88" t="str">
        <f>IF(OR(ISERROR(VLOOKUP(LEFT(A2669,FIND(" ",A2669,1)),Actuacions!$A$10:$D$3010,4)),A2669=""),"",VLOOKUP(VALUE(LEFT(A2669,FIND(" ",A2669,1))),Actuacions!$A$10:$D$3010,4))</f>
        <v/>
      </c>
      <c r="C2669" s="89"/>
      <c r="D2669" s="89"/>
      <c r="E2669" s="31"/>
      <c r="F2669" s="31"/>
      <c r="G2669" s="32"/>
      <c r="H2669" s="31"/>
    </row>
    <row r="2670" spans="1:8">
      <c r="A2670" s="86"/>
      <c r="B2670" s="88" t="str">
        <f>IF(OR(ISERROR(VLOOKUP(LEFT(A2670,FIND(" ",A2670,1)),Actuacions!$A$10:$D$3010,4)),A2670=""),"",VLOOKUP(VALUE(LEFT(A2670,FIND(" ",A2670,1))),Actuacions!$A$10:$D$3010,4))</f>
        <v/>
      </c>
      <c r="C2670" s="89"/>
      <c r="D2670" s="89"/>
      <c r="E2670" s="31"/>
      <c r="F2670" s="31"/>
      <c r="G2670" s="32"/>
      <c r="H2670" s="31"/>
    </row>
    <row r="2671" spans="1:8">
      <c r="A2671" s="86"/>
      <c r="B2671" s="88" t="str">
        <f>IF(OR(ISERROR(VLOOKUP(LEFT(A2671,FIND(" ",A2671,1)),Actuacions!$A$10:$D$3010,4)),A2671=""),"",VLOOKUP(VALUE(LEFT(A2671,FIND(" ",A2671,1))),Actuacions!$A$10:$D$3010,4))</f>
        <v/>
      </c>
      <c r="C2671" s="89"/>
      <c r="D2671" s="89"/>
      <c r="E2671" s="31"/>
      <c r="F2671" s="31"/>
      <c r="G2671" s="32"/>
      <c r="H2671" s="31"/>
    </row>
    <row r="2672" spans="1:8">
      <c r="A2672" s="86"/>
      <c r="B2672" s="88" t="str">
        <f>IF(OR(ISERROR(VLOOKUP(LEFT(A2672,FIND(" ",A2672,1)),Actuacions!$A$10:$D$3010,4)),A2672=""),"",VLOOKUP(VALUE(LEFT(A2672,FIND(" ",A2672,1))),Actuacions!$A$10:$D$3010,4))</f>
        <v/>
      </c>
      <c r="C2672" s="89"/>
      <c r="D2672" s="89"/>
      <c r="E2672" s="31"/>
      <c r="F2672" s="31"/>
      <c r="G2672" s="32"/>
      <c r="H2672" s="31"/>
    </row>
    <row r="2673" spans="1:8">
      <c r="A2673" s="86"/>
      <c r="B2673" s="88" t="str">
        <f>IF(OR(ISERROR(VLOOKUP(LEFT(A2673,FIND(" ",A2673,1)),Actuacions!$A$10:$D$3010,4)),A2673=""),"",VLOOKUP(VALUE(LEFT(A2673,FIND(" ",A2673,1))),Actuacions!$A$10:$D$3010,4))</f>
        <v/>
      </c>
      <c r="C2673" s="89"/>
      <c r="D2673" s="89"/>
      <c r="E2673" s="31"/>
      <c r="F2673" s="31"/>
      <c r="G2673" s="32"/>
      <c r="H2673" s="31"/>
    </row>
    <row r="2674" spans="1:8">
      <c r="A2674" s="86"/>
      <c r="B2674" s="88" t="str">
        <f>IF(OR(ISERROR(VLOOKUP(LEFT(A2674,FIND(" ",A2674,1)),Actuacions!$A$10:$D$3010,4)),A2674=""),"",VLOOKUP(VALUE(LEFT(A2674,FIND(" ",A2674,1))),Actuacions!$A$10:$D$3010,4))</f>
        <v/>
      </c>
      <c r="C2674" s="89"/>
      <c r="D2674" s="89"/>
      <c r="E2674" s="31"/>
      <c r="F2674" s="31"/>
      <c r="G2674" s="32"/>
      <c r="H2674" s="31"/>
    </row>
    <row r="2675" spans="1:8">
      <c r="A2675" s="86"/>
      <c r="B2675" s="88" t="str">
        <f>IF(OR(ISERROR(VLOOKUP(LEFT(A2675,FIND(" ",A2675,1)),Actuacions!$A$10:$D$3010,4)),A2675=""),"",VLOOKUP(VALUE(LEFT(A2675,FIND(" ",A2675,1))),Actuacions!$A$10:$D$3010,4))</f>
        <v/>
      </c>
      <c r="C2675" s="89"/>
      <c r="D2675" s="89"/>
      <c r="E2675" s="31"/>
      <c r="F2675" s="31"/>
      <c r="G2675" s="32"/>
      <c r="H2675" s="31"/>
    </row>
    <row r="2676" spans="1:8">
      <c r="A2676" s="86"/>
      <c r="B2676" s="88" t="str">
        <f>IF(OR(ISERROR(VLOOKUP(LEFT(A2676,FIND(" ",A2676,1)),Actuacions!$A$10:$D$3010,4)),A2676=""),"",VLOOKUP(VALUE(LEFT(A2676,FIND(" ",A2676,1))),Actuacions!$A$10:$D$3010,4))</f>
        <v/>
      </c>
      <c r="C2676" s="89"/>
      <c r="D2676" s="89"/>
      <c r="E2676" s="31"/>
      <c r="F2676" s="31"/>
      <c r="G2676" s="32"/>
      <c r="H2676" s="31"/>
    </row>
    <row r="2677" spans="1:8">
      <c r="A2677" s="86"/>
      <c r="B2677" s="88" t="str">
        <f>IF(OR(ISERROR(VLOOKUP(LEFT(A2677,FIND(" ",A2677,1)),Actuacions!$A$10:$D$3010,4)),A2677=""),"",VLOOKUP(VALUE(LEFT(A2677,FIND(" ",A2677,1))),Actuacions!$A$10:$D$3010,4))</f>
        <v/>
      </c>
      <c r="C2677" s="89"/>
      <c r="D2677" s="89"/>
      <c r="E2677" s="31"/>
      <c r="F2677" s="31"/>
      <c r="G2677" s="32"/>
      <c r="H2677" s="31"/>
    </row>
    <row r="2678" spans="1:8">
      <c r="A2678" s="86"/>
      <c r="B2678" s="88" t="str">
        <f>IF(OR(ISERROR(VLOOKUP(LEFT(A2678,FIND(" ",A2678,1)),Actuacions!$A$10:$D$3010,4)),A2678=""),"",VLOOKUP(VALUE(LEFT(A2678,FIND(" ",A2678,1))),Actuacions!$A$10:$D$3010,4))</f>
        <v/>
      </c>
      <c r="C2678" s="89"/>
      <c r="D2678" s="89"/>
      <c r="E2678" s="31"/>
      <c r="F2678" s="31"/>
      <c r="G2678" s="32"/>
      <c r="H2678" s="31"/>
    </row>
    <row r="2679" spans="1:8">
      <c r="A2679" s="86"/>
      <c r="B2679" s="88" t="str">
        <f>IF(OR(ISERROR(VLOOKUP(LEFT(A2679,FIND(" ",A2679,1)),Actuacions!$A$10:$D$3010,4)),A2679=""),"",VLOOKUP(VALUE(LEFT(A2679,FIND(" ",A2679,1))),Actuacions!$A$10:$D$3010,4))</f>
        <v/>
      </c>
      <c r="C2679" s="89"/>
      <c r="D2679" s="89"/>
      <c r="E2679" s="31"/>
      <c r="F2679" s="31"/>
      <c r="G2679" s="32"/>
      <c r="H2679" s="31"/>
    </row>
    <row r="2680" spans="1:8">
      <c r="A2680" s="86"/>
      <c r="B2680" s="88" t="str">
        <f>IF(OR(ISERROR(VLOOKUP(LEFT(A2680,FIND(" ",A2680,1)),Actuacions!$A$10:$D$3010,4)),A2680=""),"",VLOOKUP(VALUE(LEFT(A2680,FIND(" ",A2680,1))),Actuacions!$A$10:$D$3010,4))</f>
        <v/>
      </c>
      <c r="C2680" s="89"/>
      <c r="D2680" s="89"/>
      <c r="E2680" s="31"/>
      <c r="F2680" s="31"/>
      <c r="G2680" s="32"/>
      <c r="H2680" s="31"/>
    </row>
    <row r="2681" spans="1:8">
      <c r="A2681" s="86"/>
      <c r="B2681" s="88" t="str">
        <f>IF(OR(ISERROR(VLOOKUP(LEFT(A2681,FIND(" ",A2681,1)),Actuacions!$A$10:$D$3010,4)),A2681=""),"",VLOOKUP(VALUE(LEFT(A2681,FIND(" ",A2681,1))),Actuacions!$A$10:$D$3010,4))</f>
        <v/>
      </c>
      <c r="C2681" s="89"/>
      <c r="D2681" s="89"/>
      <c r="E2681" s="31"/>
      <c r="F2681" s="31"/>
      <c r="G2681" s="32"/>
      <c r="H2681" s="31"/>
    </row>
    <row r="2682" spans="1:8">
      <c r="A2682" s="86"/>
      <c r="B2682" s="88" t="str">
        <f>IF(OR(ISERROR(VLOOKUP(LEFT(A2682,FIND(" ",A2682,1)),Actuacions!$A$10:$D$3010,4)),A2682=""),"",VLOOKUP(VALUE(LEFT(A2682,FIND(" ",A2682,1))),Actuacions!$A$10:$D$3010,4))</f>
        <v/>
      </c>
      <c r="C2682" s="89"/>
      <c r="D2682" s="89"/>
      <c r="E2682" s="31"/>
      <c r="F2682" s="31"/>
      <c r="G2682" s="32"/>
      <c r="H2682" s="31"/>
    </row>
    <row r="2683" spans="1:8">
      <c r="A2683" s="86"/>
      <c r="B2683" s="88" t="str">
        <f>IF(OR(ISERROR(VLOOKUP(LEFT(A2683,FIND(" ",A2683,1)),Actuacions!$A$10:$D$3010,4)),A2683=""),"",VLOOKUP(VALUE(LEFT(A2683,FIND(" ",A2683,1))),Actuacions!$A$10:$D$3010,4))</f>
        <v/>
      </c>
      <c r="C2683" s="89"/>
      <c r="D2683" s="89"/>
      <c r="E2683" s="31"/>
      <c r="F2683" s="31"/>
      <c r="G2683" s="32"/>
      <c r="H2683" s="31"/>
    </row>
    <row r="2684" spans="1:8">
      <c r="A2684" s="86"/>
      <c r="B2684" s="88" t="str">
        <f>IF(OR(ISERROR(VLOOKUP(LEFT(A2684,FIND(" ",A2684,1)),Actuacions!$A$10:$D$3010,4)),A2684=""),"",VLOOKUP(VALUE(LEFT(A2684,FIND(" ",A2684,1))),Actuacions!$A$10:$D$3010,4))</f>
        <v/>
      </c>
      <c r="C2684" s="89"/>
      <c r="D2684" s="89"/>
      <c r="E2684" s="31"/>
      <c r="F2684" s="31"/>
      <c r="G2684" s="32"/>
      <c r="H2684" s="31"/>
    </row>
    <row r="2685" spans="1:8">
      <c r="A2685" s="86"/>
      <c r="B2685" s="88" t="str">
        <f>IF(OR(ISERROR(VLOOKUP(LEFT(A2685,FIND(" ",A2685,1)),Actuacions!$A$10:$D$3010,4)),A2685=""),"",VLOOKUP(VALUE(LEFT(A2685,FIND(" ",A2685,1))),Actuacions!$A$10:$D$3010,4))</f>
        <v/>
      </c>
      <c r="C2685" s="89"/>
      <c r="D2685" s="89"/>
      <c r="E2685" s="31"/>
      <c r="F2685" s="31"/>
      <c r="G2685" s="32"/>
      <c r="H2685" s="31"/>
    </row>
    <row r="2686" spans="1:8">
      <c r="A2686" s="86"/>
      <c r="B2686" s="88" t="str">
        <f>IF(OR(ISERROR(VLOOKUP(LEFT(A2686,FIND(" ",A2686,1)),Actuacions!$A$10:$D$3010,4)),A2686=""),"",VLOOKUP(VALUE(LEFT(A2686,FIND(" ",A2686,1))),Actuacions!$A$10:$D$3010,4))</f>
        <v/>
      </c>
      <c r="C2686" s="89"/>
      <c r="D2686" s="89"/>
      <c r="E2686" s="31"/>
      <c r="F2686" s="31"/>
      <c r="G2686" s="32"/>
      <c r="H2686" s="31"/>
    </row>
    <row r="2687" spans="1:8">
      <c r="A2687" s="86"/>
      <c r="B2687" s="88" t="str">
        <f>IF(OR(ISERROR(VLOOKUP(LEFT(A2687,FIND(" ",A2687,1)),Actuacions!$A$10:$D$3010,4)),A2687=""),"",VLOOKUP(VALUE(LEFT(A2687,FIND(" ",A2687,1))),Actuacions!$A$10:$D$3010,4))</f>
        <v/>
      </c>
      <c r="C2687" s="89"/>
      <c r="D2687" s="89"/>
      <c r="E2687" s="31"/>
      <c r="F2687" s="31"/>
      <c r="G2687" s="32"/>
      <c r="H2687" s="31"/>
    </row>
    <row r="2688" spans="1:8">
      <c r="A2688" s="86"/>
      <c r="B2688" s="88" t="str">
        <f>IF(OR(ISERROR(VLOOKUP(LEFT(A2688,FIND(" ",A2688,1)),Actuacions!$A$10:$D$3010,4)),A2688=""),"",VLOOKUP(VALUE(LEFT(A2688,FIND(" ",A2688,1))),Actuacions!$A$10:$D$3010,4))</f>
        <v/>
      </c>
      <c r="C2688" s="89"/>
      <c r="D2688" s="89"/>
      <c r="E2688" s="31"/>
      <c r="F2688" s="31"/>
      <c r="G2688" s="32"/>
      <c r="H2688" s="31"/>
    </row>
    <row r="2689" spans="1:8">
      <c r="A2689" s="86"/>
      <c r="B2689" s="88" t="str">
        <f>IF(OR(ISERROR(VLOOKUP(LEFT(A2689,FIND(" ",A2689,1)),Actuacions!$A$10:$D$3010,4)),A2689=""),"",VLOOKUP(VALUE(LEFT(A2689,FIND(" ",A2689,1))),Actuacions!$A$10:$D$3010,4))</f>
        <v/>
      </c>
      <c r="C2689" s="89"/>
      <c r="D2689" s="89"/>
      <c r="E2689" s="31"/>
      <c r="F2689" s="31"/>
      <c r="G2689" s="32"/>
      <c r="H2689" s="31"/>
    </row>
    <row r="2690" spans="1:8">
      <c r="A2690" s="86"/>
      <c r="B2690" s="88" t="str">
        <f>IF(OR(ISERROR(VLOOKUP(LEFT(A2690,FIND(" ",A2690,1)),Actuacions!$A$10:$D$3010,4)),A2690=""),"",VLOOKUP(VALUE(LEFT(A2690,FIND(" ",A2690,1))),Actuacions!$A$10:$D$3010,4))</f>
        <v/>
      </c>
      <c r="C2690" s="89"/>
      <c r="D2690" s="89"/>
      <c r="E2690" s="31"/>
      <c r="F2690" s="31"/>
      <c r="G2690" s="32"/>
      <c r="H2690" s="31"/>
    </row>
    <row r="2691" spans="1:8">
      <c r="A2691" s="86"/>
      <c r="B2691" s="88" t="str">
        <f>IF(OR(ISERROR(VLOOKUP(LEFT(A2691,FIND(" ",A2691,1)),Actuacions!$A$10:$D$3010,4)),A2691=""),"",VLOOKUP(VALUE(LEFT(A2691,FIND(" ",A2691,1))),Actuacions!$A$10:$D$3010,4))</f>
        <v/>
      </c>
      <c r="C2691" s="89"/>
      <c r="D2691" s="89"/>
      <c r="E2691" s="31"/>
      <c r="F2691" s="31"/>
      <c r="G2691" s="32"/>
      <c r="H2691" s="31"/>
    </row>
    <row r="2692" spans="1:8">
      <c r="A2692" s="86"/>
      <c r="B2692" s="88" t="str">
        <f>IF(OR(ISERROR(VLOOKUP(LEFT(A2692,FIND(" ",A2692,1)),Actuacions!$A$10:$D$3010,4)),A2692=""),"",VLOOKUP(VALUE(LEFT(A2692,FIND(" ",A2692,1))),Actuacions!$A$10:$D$3010,4))</f>
        <v/>
      </c>
      <c r="C2692" s="89"/>
      <c r="D2692" s="89"/>
      <c r="E2692" s="31"/>
      <c r="F2692" s="31"/>
      <c r="G2692" s="32"/>
      <c r="H2692" s="31"/>
    </row>
    <row r="2693" spans="1:8">
      <c r="A2693" s="86"/>
      <c r="B2693" s="88" t="str">
        <f>IF(OR(ISERROR(VLOOKUP(LEFT(A2693,FIND(" ",A2693,1)),Actuacions!$A$10:$D$3010,4)),A2693=""),"",VLOOKUP(VALUE(LEFT(A2693,FIND(" ",A2693,1))),Actuacions!$A$10:$D$3010,4))</f>
        <v/>
      </c>
      <c r="C2693" s="89"/>
      <c r="D2693" s="89"/>
      <c r="E2693" s="31"/>
      <c r="F2693" s="31"/>
      <c r="G2693" s="32"/>
      <c r="H2693" s="31"/>
    </row>
    <row r="2694" spans="1:8">
      <c r="A2694" s="86"/>
      <c r="B2694" s="88" t="str">
        <f>IF(OR(ISERROR(VLOOKUP(LEFT(A2694,FIND(" ",A2694,1)),Actuacions!$A$10:$D$3010,4)),A2694=""),"",VLOOKUP(VALUE(LEFT(A2694,FIND(" ",A2694,1))),Actuacions!$A$10:$D$3010,4))</f>
        <v/>
      </c>
      <c r="C2694" s="89"/>
      <c r="D2694" s="89"/>
      <c r="E2694" s="31"/>
      <c r="F2694" s="31"/>
      <c r="G2694" s="32"/>
      <c r="H2694" s="31"/>
    </row>
    <row r="2695" spans="1:8">
      <c r="A2695" s="86"/>
      <c r="B2695" s="88" t="str">
        <f>IF(OR(ISERROR(VLOOKUP(LEFT(A2695,FIND(" ",A2695,1)),Actuacions!$A$10:$D$3010,4)),A2695=""),"",VLOOKUP(VALUE(LEFT(A2695,FIND(" ",A2695,1))),Actuacions!$A$10:$D$3010,4))</f>
        <v/>
      </c>
      <c r="C2695" s="89"/>
      <c r="D2695" s="89"/>
      <c r="E2695" s="31"/>
      <c r="F2695" s="31"/>
      <c r="G2695" s="32"/>
      <c r="H2695" s="31"/>
    </row>
    <row r="2696" spans="1:8">
      <c r="A2696" s="86"/>
      <c r="B2696" s="88" t="str">
        <f>IF(OR(ISERROR(VLOOKUP(LEFT(A2696,FIND(" ",A2696,1)),Actuacions!$A$10:$D$3010,4)),A2696=""),"",VLOOKUP(VALUE(LEFT(A2696,FIND(" ",A2696,1))),Actuacions!$A$10:$D$3010,4))</f>
        <v/>
      </c>
      <c r="C2696" s="89"/>
      <c r="D2696" s="89"/>
      <c r="E2696" s="31"/>
      <c r="F2696" s="31"/>
      <c r="G2696" s="32"/>
      <c r="H2696" s="31"/>
    </row>
    <row r="2697" spans="1:8">
      <c r="A2697" s="86"/>
      <c r="B2697" s="88" t="str">
        <f>IF(OR(ISERROR(VLOOKUP(LEFT(A2697,FIND(" ",A2697,1)),Actuacions!$A$10:$D$3010,4)),A2697=""),"",VLOOKUP(VALUE(LEFT(A2697,FIND(" ",A2697,1))),Actuacions!$A$10:$D$3010,4))</f>
        <v/>
      </c>
      <c r="C2697" s="89"/>
      <c r="D2697" s="89"/>
      <c r="E2697" s="31"/>
      <c r="F2697" s="31"/>
      <c r="G2697" s="32"/>
      <c r="H2697" s="31"/>
    </row>
    <row r="2698" spans="1:8">
      <c r="A2698" s="86"/>
      <c r="B2698" s="88" t="str">
        <f>IF(OR(ISERROR(VLOOKUP(LEFT(A2698,FIND(" ",A2698,1)),Actuacions!$A$10:$D$3010,4)),A2698=""),"",VLOOKUP(VALUE(LEFT(A2698,FIND(" ",A2698,1))),Actuacions!$A$10:$D$3010,4))</f>
        <v/>
      </c>
      <c r="C2698" s="89"/>
      <c r="D2698" s="89"/>
      <c r="E2698" s="31"/>
      <c r="F2698" s="31"/>
      <c r="G2698" s="32"/>
      <c r="H2698" s="31"/>
    </row>
    <row r="2699" spans="1:8">
      <c r="A2699" s="86"/>
      <c r="B2699" s="88" t="str">
        <f>IF(OR(ISERROR(VLOOKUP(LEFT(A2699,FIND(" ",A2699,1)),Actuacions!$A$10:$D$3010,4)),A2699=""),"",VLOOKUP(VALUE(LEFT(A2699,FIND(" ",A2699,1))),Actuacions!$A$10:$D$3010,4))</f>
        <v/>
      </c>
      <c r="C2699" s="89"/>
      <c r="D2699" s="89"/>
      <c r="E2699" s="31"/>
      <c r="F2699" s="31"/>
      <c r="G2699" s="32"/>
      <c r="H2699" s="31"/>
    </row>
    <row r="2700" spans="1:8">
      <c r="A2700" s="86"/>
      <c r="B2700" s="88" t="str">
        <f>IF(OR(ISERROR(VLOOKUP(LEFT(A2700,FIND(" ",A2700,1)),Actuacions!$A$10:$D$3010,4)),A2700=""),"",VLOOKUP(VALUE(LEFT(A2700,FIND(" ",A2700,1))),Actuacions!$A$10:$D$3010,4))</f>
        <v/>
      </c>
      <c r="C2700" s="89"/>
      <c r="D2700" s="89"/>
      <c r="E2700" s="31"/>
      <c r="F2700" s="31"/>
      <c r="G2700" s="32"/>
      <c r="H2700" s="31"/>
    </row>
    <row r="2701" spans="1:8">
      <c r="A2701" s="86"/>
      <c r="B2701" s="88" t="str">
        <f>IF(OR(ISERROR(VLOOKUP(LEFT(A2701,FIND(" ",A2701,1)),Actuacions!$A$10:$D$3010,4)),A2701=""),"",VLOOKUP(VALUE(LEFT(A2701,FIND(" ",A2701,1))),Actuacions!$A$10:$D$3010,4))</f>
        <v/>
      </c>
      <c r="C2701" s="89"/>
      <c r="D2701" s="89"/>
      <c r="E2701" s="31"/>
      <c r="F2701" s="31"/>
      <c r="G2701" s="32"/>
      <c r="H2701" s="31"/>
    </row>
    <row r="2702" spans="1:8">
      <c r="A2702" s="86"/>
      <c r="B2702" s="88" t="str">
        <f>IF(OR(ISERROR(VLOOKUP(LEFT(A2702,FIND(" ",A2702,1)),Actuacions!$A$10:$D$3010,4)),A2702=""),"",VLOOKUP(VALUE(LEFT(A2702,FIND(" ",A2702,1))),Actuacions!$A$10:$D$3010,4))</f>
        <v/>
      </c>
      <c r="C2702" s="89"/>
      <c r="D2702" s="89"/>
      <c r="E2702" s="31"/>
      <c r="F2702" s="31"/>
      <c r="G2702" s="32"/>
      <c r="H2702" s="31"/>
    </row>
    <row r="2703" spans="1:8">
      <c r="A2703" s="86"/>
      <c r="B2703" s="88" t="str">
        <f>IF(OR(ISERROR(VLOOKUP(LEFT(A2703,FIND(" ",A2703,1)),Actuacions!$A$10:$D$3010,4)),A2703=""),"",VLOOKUP(VALUE(LEFT(A2703,FIND(" ",A2703,1))),Actuacions!$A$10:$D$3010,4))</f>
        <v/>
      </c>
      <c r="C2703" s="89"/>
      <c r="D2703" s="89"/>
      <c r="E2703" s="31"/>
      <c r="F2703" s="31"/>
      <c r="G2703" s="32"/>
      <c r="H2703" s="31"/>
    </row>
    <row r="2704" spans="1:8">
      <c r="A2704" s="86"/>
      <c r="B2704" s="88" t="str">
        <f>IF(OR(ISERROR(VLOOKUP(LEFT(A2704,FIND(" ",A2704,1)),Actuacions!$A$10:$D$3010,4)),A2704=""),"",VLOOKUP(VALUE(LEFT(A2704,FIND(" ",A2704,1))),Actuacions!$A$10:$D$3010,4))</f>
        <v/>
      </c>
      <c r="C2704" s="89"/>
      <c r="D2704" s="89"/>
      <c r="E2704" s="31"/>
      <c r="F2704" s="31"/>
      <c r="G2704" s="32"/>
      <c r="H2704" s="31"/>
    </row>
    <row r="2705" spans="1:8">
      <c r="A2705" s="86"/>
      <c r="B2705" s="88" t="str">
        <f>IF(OR(ISERROR(VLOOKUP(LEFT(A2705,FIND(" ",A2705,1)),Actuacions!$A$10:$D$3010,4)),A2705=""),"",VLOOKUP(VALUE(LEFT(A2705,FIND(" ",A2705,1))),Actuacions!$A$10:$D$3010,4))</f>
        <v/>
      </c>
      <c r="C2705" s="89"/>
      <c r="D2705" s="89"/>
      <c r="E2705" s="31"/>
      <c r="F2705" s="31"/>
      <c r="G2705" s="32"/>
      <c r="H2705" s="31"/>
    </row>
    <row r="2706" spans="1:8">
      <c r="A2706" s="86"/>
      <c r="B2706" s="88" t="str">
        <f>IF(OR(ISERROR(VLOOKUP(LEFT(A2706,FIND(" ",A2706,1)),Actuacions!$A$10:$D$3010,4)),A2706=""),"",VLOOKUP(VALUE(LEFT(A2706,FIND(" ",A2706,1))),Actuacions!$A$10:$D$3010,4))</f>
        <v/>
      </c>
      <c r="C2706" s="89"/>
      <c r="D2706" s="89"/>
      <c r="E2706" s="31"/>
      <c r="F2706" s="31"/>
      <c r="G2706" s="32"/>
      <c r="H2706" s="31"/>
    </row>
    <row r="2707" spans="1:8">
      <c r="A2707" s="86"/>
      <c r="B2707" s="88" t="str">
        <f>IF(OR(ISERROR(VLOOKUP(LEFT(A2707,FIND(" ",A2707,1)),Actuacions!$A$10:$D$3010,4)),A2707=""),"",VLOOKUP(VALUE(LEFT(A2707,FIND(" ",A2707,1))),Actuacions!$A$10:$D$3010,4))</f>
        <v/>
      </c>
      <c r="C2707" s="89"/>
      <c r="D2707" s="89"/>
      <c r="E2707" s="31"/>
      <c r="F2707" s="31"/>
      <c r="G2707" s="32"/>
      <c r="H2707" s="31"/>
    </row>
    <row r="2708" spans="1:8">
      <c r="A2708" s="86"/>
      <c r="B2708" s="88" t="str">
        <f>IF(OR(ISERROR(VLOOKUP(LEFT(A2708,FIND(" ",A2708,1)),Actuacions!$A$10:$D$3010,4)),A2708=""),"",VLOOKUP(VALUE(LEFT(A2708,FIND(" ",A2708,1))),Actuacions!$A$10:$D$3010,4))</f>
        <v/>
      </c>
      <c r="C2708" s="89"/>
      <c r="D2708" s="89"/>
      <c r="E2708" s="31"/>
      <c r="F2708" s="31"/>
      <c r="G2708" s="32"/>
      <c r="H2708" s="31"/>
    </row>
    <row r="2709" spans="1:8">
      <c r="A2709" s="86"/>
      <c r="B2709" s="88" t="str">
        <f>IF(OR(ISERROR(VLOOKUP(LEFT(A2709,FIND(" ",A2709,1)),Actuacions!$A$10:$D$3010,4)),A2709=""),"",VLOOKUP(VALUE(LEFT(A2709,FIND(" ",A2709,1))),Actuacions!$A$10:$D$3010,4))</f>
        <v/>
      </c>
      <c r="C2709" s="89"/>
      <c r="D2709" s="89"/>
      <c r="E2709" s="31"/>
      <c r="F2709" s="31"/>
      <c r="G2709" s="32"/>
      <c r="H2709" s="31"/>
    </row>
    <row r="2710" spans="1:8">
      <c r="A2710" s="86"/>
      <c r="B2710" s="88" t="str">
        <f>IF(OR(ISERROR(VLOOKUP(LEFT(A2710,FIND(" ",A2710,1)),Actuacions!$A$10:$D$3010,4)),A2710=""),"",VLOOKUP(VALUE(LEFT(A2710,FIND(" ",A2710,1))),Actuacions!$A$10:$D$3010,4))</f>
        <v/>
      </c>
      <c r="C2710" s="89"/>
      <c r="D2710" s="89"/>
      <c r="E2710" s="31"/>
      <c r="F2710" s="31"/>
      <c r="G2710" s="32"/>
      <c r="H2710" s="31"/>
    </row>
    <row r="2711" spans="1:8">
      <c r="A2711" s="86"/>
      <c r="B2711" s="88" t="str">
        <f>IF(OR(ISERROR(VLOOKUP(LEFT(A2711,FIND(" ",A2711,1)),Actuacions!$A$10:$D$3010,4)),A2711=""),"",VLOOKUP(VALUE(LEFT(A2711,FIND(" ",A2711,1))),Actuacions!$A$10:$D$3010,4))</f>
        <v/>
      </c>
      <c r="C2711" s="89"/>
      <c r="D2711" s="89"/>
      <c r="E2711" s="31"/>
      <c r="F2711" s="31"/>
      <c r="G2711" s="32"/>
      <c r="H2711" s="31"/>
    </row>
    <row r="2712" spans="1:8">
      <c r="A2712" s="86"/>
      <c r="B2712" s="88" t="str">
        <f>IF(OR(ISERROR(VLOOKUP(LEFT(A2712,FIND(" ",A2712,1)),Actuacions!$A$10:$D$3010,4)),A2712=""),"",VLOOKUP(VALUE(LEFT(A2712,FIND(" ",A2712,1))),Actuacions!$A$10:$D$3010,4))</f>
        <v/>
      </c>
      <c r="C2712" s="89"/>
      <c r="D2712" s="89"/>
      <c r="E2712" s="31"/>
      <c r="F2712" s="31"/>
      <c r="G2712" s="32"/>
      <c r="H2712" s="31"/>
    </row>
    <row r="2713" spans="1:8">
      <c r="A2713" s="86"/>
      <c r="B2713" s="88" t="str">
        <f>IF(OR(ISERROR(VLOOKUP(LEFT(A2713,FIND(" ",A2713,1)),Actuacions!$A$10:$D$3010,4)),A2713=""),"",VLOOKUP(VALUE(LEFT(A2713,FIND(" ",A2713,1))),Actuacions!$A$10:$D$3010,4))</f>
        <v/>
      </c>
      <c r="C2713" s="89"/>
      <c r="D2713" s="89"/>
      <c r="E2713" s="31"/>
      <c r="F2713" s="31"/>
      <c r="G2713" s="32"/>
      <c r="H2713" s="31"/>
    </row>
    <row r="2714" spans="1:8">
      <c r="A2714" s="86"/>
      <c r="B2714" s="88" t="str">
        <f>IF(OR(ISERROR(VLOOKUP(LEFT(A2714,FIND(" ",A2714,1)),Actuacions!$A$10:$D$3010,4)),A2714=""),"",VLOOKUP(VALUE(LEFT(A2714,FIND(" ",A2714,1))),Actuacions!$A$10:$D$3010,4))</f>
        <v/>
      </c>
      <c r="C2714" s="89"/>
      <c r="D2714" s="89"/>
      <c r="E2714" s="31"/>
      <c r="F2714" s="31"/>
      <c r="G2714" s="32"/>
      <c r="H2714" s="31"/>
    </row>
    <row r="2715" spans="1:8">
      <c r="A2715" s="86"/>
      <c r="B2715" s="88" t="str">
        <f>IF(OR(ISERROR(VLOOKUP(LEFT(A2715,FIND(" ",A2715,1)),Actuacions!$A$10:$D$3010,4)),A2715=""),"",VLOOKUP(VALUE(LEFT(A2715,FIND(" ",A2715,1))),Actuacions!$A$10:$D$3010,4))</f>
        <v/>
      </c>
      <c r="C2715" s="89"/>
      <c r="D2715" s="89"/>
      <c r="E2715" s="31"/>
      <c r="F2715" s="31"/>
      <c r="G2715" s="32"/>
      <c r="H2715" s="31"/>
    </row>
    <row r="2716" spans="1:8">
      <c r="A2716" s="86"/>
      <c r="B2716" s="88" t="str">
        <f>IF(OR(ISERROR(VLOOKUP(LEFT(A2716,FIND(" ",A2716,1)),Actuacions!$A$10:$D$3010,4)),A2716=""),"",VLOOKUP(VALUE(LEFT(A2716,FIND(" ",A2716,1))),Actuacions!$A$10:$D$3010,4))</f>
        <v/>
      </c>
      <c r="C2716" s="89"/>
      <c r="D2716" s="89"/>
      <c r="E2716" s="31"/>
      <c r="F2716" s="31"/>
      <c r="G2716" s="32"/>
      <c r="H2716" s="31"/>
    </row>
    <row r="2717" spans="1:8">
      <c r="A2717" s="86"/>
      <c r="B2717" s="88" t="str">
        <f>IF(OR(ISERROR(VLOOKUP(LEFT(A2717,FIND(" ",A2717,1)),Actuacions!$A$10:$D$3010,4)),A2717=""),"",VLOOKUP(VALUE(LEFT(A2717,FIND(" ",A2717,1))),Actuacions!$A$10:$D$3010,4))</f>
        <v/>
      </c>
      <c r="C2717" s="89"/>
      <c r="D2717" s="89"/>
      <c r="E2717" s="31"/>
      <c r="F2717" s="31"/>
      <c r="G2717" s="32"/>
      <c r="H2717" s="31"/>
    </row>
    <row r="2718" spans="1:8">
      <c r="A2718" s="86"/>
      <c r="B2718" s="88" t="str">
        <f>IF(OR(ISERROR(VLOOKUP(LEFT(A2718,FIND(" ",A2718,1)),Actuacions!$A$10:$D$3010,4)),A2718=""),"",VLOOKUP(VALUE(LEFT(A2718,FIND(" ",A2718,1))),Actuacions!$A$10:$D$3010,4))</f>
        <v/>
      </c>
      <c r="C2718" s="89"/>
      <c r="D2718" s="89"/>
      <c r="E2718" s="31"/>
      <c r="F2718" s="31"/>
      <c r="G2718" s="32"/>
      <c r="H2718" s="31"/>
    </row>
    <row r="2719" spans="1:8">
      <c r="A2719" s="86"/>
      <c r="B2719" s="88" t="str">
        <f>IF(OR(ISERROR(VLOOKUP(LEFT(A2719,FIND(" ",A2719,1)),Actuacions!$A$10:$D$3010,4)),A2719=""),"",VLOOKUP(VALUE(LEFT(A2719,FIND(" ",A2719,1))),Actuacions!$A$10:$D$3010,4))</f>
        <v/>
      </c>
      <c r="C2719" s="89"/>
      <c r="D2719" s="89"/>
      <c r="E2719" s="31"/>
      <c r="F2719" s="31"/>
      <c r="G2719" s="32"/>
      <c r="H2719" s="31"/>
    </row>
    <row r="2720" spans="1:8">
      <c r="A2720" s="86"/>
      <c r="B2720" s="88" t="str">
        <f>IF(OR(ISERROR(VLOOKUP(LEFT(A2720,FIND(" ",A2720,1)),Actuacions!$A$10:$D$3010,4)),A2720=""),"",VLOOKUP(VALUE(LEFT(A2720,FIND(" ",A2720,1))),Actuacions!$A$10:$D$3010,4))</f>
        <v/>
      </c>
      <c r="C2720" s="89"/>
      <c r="D2720" s="89"/>
      <c r="E2720" s="31"/>
      <c r="F2720" s="31"/>
      <c r="G2720" s="32"/>
      <c r="H2720" s="31"/>
    </row>
    <row r="2721" spans="1:8">
      <c r="A2721" s="86"/>
      <c r="B2721" s="88" t="str">
        <f>IF(OR(ISERROR(VLOOKUP(LEFT(A2721,FIND(" ",A2721,1)),Actuacions!$A$10:$D$3010,4)),A2721=""),"",VLOOKUP(VALUE(LEFT(A2721,FIND(" ",A2721,1))),Actuacions!$A$10:$D$3010,4))</f>
        <v/>
      </c>
      <c r="C2721" s="89"/>
      <c r="D2721" s="89"/>
      <c r="E2721" s="31"/>
      <c r="F2721" s="31"/>
      <c r="G2721" s="32"/>
      <c r="H2721" s="31"/>
    </row>
    <row r="2722" spans="1:8">
      <c r="A2722" s="86"/>
      <c r="B2722" s="88" t="str">
        <f>IF(OR(ISERROR(VLOOKUP(LEFT(A2722,FIND(" ",A2722,1)),Actuacions!$A$10:$D$3010,4)),A2722=""),"",VLOOKUP(VALUE(LEFT(A2722,FIND(" ",A2722,1))),Actuacions!$A$10:$D$3010,4))</f>
        <v/>
      </c>
      <c r="C2722" s="89"/>
      <c r="D2722" s="89"/>
      <c r="E2722" s="31"/>
      <c r="F2722" s="31"/>
      <c r="G2722" s="32"/>
      <c r="H2722" s="31"/>
    </row>
    <row r="2723" spans="1:8">
      <c r="A2723" s="86"/>
      <c r="B2723" s="88" t="str">
        <f>IF(OR(ISERROR(VLOOKUP(LEFT(A2723,FIND(" ",A2723,1)),Actuacions!$A$10:$D$3010,4)),A2723=""),"",VLOOKUP(VALUE(LEFT(A2723,FIND(" ",A2723,1))),Actuacions!$A$10:$D$3010,4))</f>
        <v/>
      </c>
      <c r="C2723" s="89"/>
      <c r="D2723" s="89"/>
      <c r="E2723" s="31"/>
      <c r="F2723" s="31"/>
      <c r="G2723" s="32"/>
      <c r="H2723" s="31"/>
    </row>
    <row r="2724" spans="1:8">
      <c r="A2724" s="86"/>
      <c r="B2724" s="88" t="str">
        <f>IF(OR(ISERROR(VLOOKUP(LEFT(A2724,FIND(" ",A2724,1)),Actuacions!$A$10:$D$3010,4)),A2724=""),"",VLOOKUP(VALUE(LEFT(A2724,FIND(" ",A2724,1))),Actuacions!$A$10:$D$3010,4))</f>
        <v/>
      </c>
      <c r="C2724" s="89"/>
      <c r="D2724" s="89"/>
      <c r="E2724" s="31"/>
      <c r="F2724" s="31"/>
      <c r="G2724" s="32"/>
      <c r="H2724" s="31"/>
    </row>
    <row r="2725" spans="1:8">
      <c r="A2725" s="86"/>
      <c r="B2725" s="88" t="str">
        <f>IF(OR(ISERROR(VLOOKUP(LEFT(A2725,FIND(" ",A2725,1)),Actuacions!$A$10:$D$3010,4)),A2725=""),"",VLOOKUP(VALUE(LEFT(A2725,FIND(" ",A2725,1))),Actuacions!$A$10:$D$3010,4))</f>
        <v/>
      </c>
      <c r="C2725" s="89"/>
      <c r="D2725" s="89"/>
      <c r="E2725" s="31"/>
      <c r="F2725" s="31"/>
      <c r="G2725" s="32"/>
      <c r="H2725" s="31"/>
    </row>
    <row r="2726" spans="1:8">
      <c r="A2726" s="86"/>
      <c r="B2726" s="88" t="str">
        <f>IF(OR(ISERROR(VLOOKUP(LEFT(A2726,FIND(" ",A2726,1)),Actuacions!$A$10:$D$3010,4)),A2726=""),"",VLOOKUP(VALUE(LEFT(A2726,FIND(" ",A2726,1))),Actuacions!$A$10:$D$3010,4))</f>
        <v/>
      </c>
      <c r="C2726" s="89"/>
      <c r="D2726" s="89"/>
      <c r="E2726" s="31"/>
      <c r="F2726" s="31"/>
      <c r="G2726" s="32"/>
      <c r="H2726" s="31"/>
    </row>
    <row r="2727" spans="1:8">
      <c r="A2727" s="86"/>
      <c r="B2727" s="88" t="str">
        <f>IF(OR(ISERROR(VLOOKUP(LEFT(A2727,FIND(" ",A2727,1)),Actuacions!$A$10:$D$3010,4)),A2727=""),"",VLOOKUP(VALUE(LEFT(A2727,FIND(" ",A2727,1))),Actuacions!$A$10:$D$3010,4))</f>
        <v/>
      </c>
      <c r="C2727" s="89"/>
      <c r="D2727" s="89"/>
      <c r="E2727" s="31"/>
      <c r="F2727" s="31"/>
      <c r="G2727" s="32"/>
      <c r="H2727" s="31"/>
    </row>
    <row r="2728" spans="1:8">
      <c r="A2728" s="86"/>
      <c r="B2728" s="88" t="str">
        <f>IF(OR(ISERROR(VLOOKUP(LEFT(A2728,FIND(" ",A2728,1)),Actuacions!$A$10:$D$3010,4)),A2728=""),"",VLOOKUP(VALUE(LEFT(A2728,FIND(" ",A2728,1))),Actuacions!$A$10:$D$3010,4))</f>
        <v/>
      </c>
      <c r="C2728" s="89"/>
      <c r="D2728" s="89"/>
      <c r="E2728" s="31"/>
      <c r="F2728" s="31"/>
      <c r="G2728" s="32"/>
      <c r="H2728" s="31"/>
    </row>
    <row r="2729" spans="1:8">
      <c r="A2729" s="86"/>
      <c r="B2729" s="88" t="str">
        <f>IF(OR(ISERROR(VLOOKUP(LEFT(A2729,FIND(" ",A2729,1)),Actuacions!$A$10:$D$3010,4)),A2729=""),"",VLOOKUP(VALUE(LEFT(A2729,FIND(" ",A2729,1))),Actuacions!$A$10:$D$3010,4))</f>
        <v/>
      </c>
      <c r="C2729" s="89"/>
      <c r="D2729" s="89"/>
      <c r="E2729" s="31"/>
      <c r="F2729" s="31"/>
      <c r="G2729" s="32"/>
      <c r="H2729" s="31"/>
    </row>
    <row r="2730" spans="1:8">
      <c r="A2730" s="86"/>
      <c r="B2730" s="88" t="str">
        <f>IF(OR(ISERROR(VLOOKUP(LEFT(A2730,FIND(" ",A2730,1)),Actuacions!$A$10:$D$3010,4)),A2730=""),"",VLOOKUP(VALUE(LEFT(A2730,FIND(" ",A2730,1))),Actuacions!$A$10:$D$3010,4))</f>
        <v/>
      </c>
      <c r="C2730" s="89"/>
      <c r="D2730" s="89"/>
      <c r="E2730" s="31"/>
      <c r="F2730" s="31"/>
      <c r="G2730" s="32"/>
      <c r="H2730" s="31"/>
    </row>
    <row r="2731" spans="1:8">
      <c r="A2731" s="86"/>
      <c r="B2731" s="88" t="str">
        <f>IF(OR(ISERROR(VLOOKUP(LEFT(A2731,FIND(" ",A2731,1)),Actuacions!$A$10:$D$3010,4)),A2731=""),"",VLOOKUP(VALUE(LEFT(A2731,FIND(" ",A2731,1))),Actuacions!$A$10:$D$3010,4))</f>
        <v/>
      </c>
      <c r="C2731" s="89"/>
      <c r="D2731" s="89"/>
      <c r="E2731" s="31"/>
      <c r="F2731" s="31"/>
      <c r="G2731" s="32"/>
      <c r="H2731" s="31"/>
    </row>
    <row r="2732" spans="1:8">
      <c r="A2732" s="86"/>
      <c r="B2732" s="88" t="str">
        <f>IF(OR(ISERROR(VLOOKUP(LEFT(A2732,FIND(" ",A2732,1)),Actuacions!$A$10:$D$3010,4)),A2732=""),"",VLOOKUP(VALUE(LEFT(A2732,FIND(" ",A2732,1))),Actuacions!$A$10:$D$3010,4))</f>
        <v/>
      </c>
      <c r="C2732" s="89"/>
      <c r="D2732" s="89"/>
      <c r="E2732" s="31"/>
      <c r="F2732" s="31"/>
      <c r="G2732" s="32"/>
      <c r="H2732" s="31"/>
    </row>
    <row r="2733" spans="1:8">
      <c r="A2733" s="86"/>
      <c r="B2733" s="88" t="str">
        <f>IF(OR(ISERROR(VLOOKUP(LEFT(A2733,FIND(" ",A2733,1)),Actuacions!$A$10:$D$3010,4)),A2733=""),"",VLOOKUP(VALUE(LEFT(A2733,FIND(" ",A2733,1))),Actuacions!$A$10:$D$3010,4))</f>
        <v/>
      </c>
      <c r="C2733" s="89"/>
      <c r="D2733" s="89"/>
      <c r="E2733" s="31"/>
      <c r="F2733" s="31"/>
      <c r="G2733" s="32"/>
      <c r="H2733" s="31"/>
    </row>
    <row r="2734" spans="1:8">
      <c r="A2734" s="86"/>
      <c r="B2734" s="88" t="str">
        <f>IF(OR(ISERROR(VLOOKUP(LEFT(A2734,FIND(" ",A2734,1)),Actuacions!$A$10:$D$3010,4)),A2734=""),"",VLOOKUP(VALUE(LEFT(A2734,FIND(" ",A2734,1))),Actuacions!$A$10:$D$3010,4))</f>
        <v/>
      </c>
      <c r="C2734" s="89"/>
      <c r="D2734" s="89"/>
      <c r="E2734" s="31"/>
      <c r="F2734" s="31"/>
      <c r="G2734" s="32"/>
      <c r="H2734" s="31"/>
    </row>
    <row r="2735" spans="1:8">
      <c r="A2735" s="86"/>
      <c r="B2735" s="88" t="str">
        <f>IF(OR(ISERROR(VLOOKUP(LEFT(A2735,FIND(" ",A2735,1)),Actuacions!$A$10:$D$3010,4)),A2735=""),"",VLOOKUP(VALUE(LEFT(A2735,FIND(" ",A2735,1))),Actuacions!$A$10:$D$3010,4))</f>
        <v/>
      </c>
      <c r="C2735" s="89"/>
      <c r="D2735" s="89"/>
      <c r="E2735" s="31"/>
      <c r="F2735" s="31"/>
      <c r="G2735" s="32"/>
      <c r="H2735" s="31"/>
    </row>
    <row r="2736" spans="1:8">
      <c r="A2736" s="86"/>
      <c r="B2736" s="88" t="str">
        <f>IF(OR(ISERROR(VLOOKUP(LEFT(A2736,FIND(" ",A2736,1)),Actuacions!$A$10:$D$3010,4)),A2736=""),"",VLOOKUP(VALUE(LEFT(A2736,FIND(" ",A2736,1))),Actuacions!$A$10:$D$3010,4))</f>
        <v/>
      </c>
      <c r="C2736" s="89"/>
      <c r="D2736" s="89"/>
      <c r="E2736" s="31"/>
      <c r="F2736" s="31"/>
      <c r="G2736" s="32"/>
      <c r="H2736" s="31"/>
    </row>
    <row r="2737" spans="1:8">
      <c r="A2737" s="86"/>
      <c r="B2737" s="88" t="str">
        <f>IF(OR(ISERROR(VLOOKUP(LEFT(A2737,FIND(" ",A2737,1)),Actuacions!$A$10:$D$3010,4)),A2737=""),"",VLOOKUP(VALUE(LEFT(A2737,FIND(" ",A2737,1))),Actuacions!$A$10:$D$3010,4))</f>
        <v/>
      </c>
      <c r="C2737" s="89"/>
      <c r="D2737" s="89"/>
      <c r="E2737" s="31"/>
      <c r="F2737" s="31"/>
      <c r="G2737" s="32"/>
      <c r="H2737" s="31"/>
    </row>
    <row r="2738" spans="1:8">
      <c r="A2738" s="86"/>
      <c r="B2738" s="88" t="str">
        <f>IF(OR(ISERROR(VLOOKUP(LEFT(A2738,FIND(" ",A2738,1)),Actuacions!$A$10:$D$3010,4)),A2738=""),"",VLOOKUP(VALUE(LEFT(A2738,FIND(" ",A2738,1))),Actuacions!$A$10:$D$3010,4))</f>
        <v/>
      </c>
      <c r="C2738" s="89"/>
      <c r="D2738" s="89"/>
      <c r="E2738" s="31"/>
      <c r="F2738" s="31"/>
      <c r="G2738" s="32"/>
      <c r="H2738" s="31"/>
    </row>
    <row r="2739" spans="1:8">
      <c r="A2739" s="86"/>
      <c r="B2739" s="88" t="str">
        <f>IF(OR(ISERROR(VLOOKUP(LEFT(A2739,FIND(" ",A2739,1)),Actuacions!$A$10:$D$3010,4)),A2739=""),"",VLOOKUP(VALUE(LEFT(A2739,FIND(" ",A2739,1))),Actuacions!$A$10:$D$3010,4))</f>
        <v/>
      </c>
      <c r="C2739" s="89"/>
      <c r="D2739" s="89"/>
      <c r="E2739" s="31"/>
      <c r="F2739" s="31"/>
      <c r="G2739" s="32"/>
      <c r="H2739" s="31"/>
    </row>
    <row r="2740" spans="1:8">
      <c r="A2740" s="86"/>
      <c r="B2740" s="88" t="str">
        <f>IF(OR(ISERROR(VLOOKUP(LEFT(A2740,FIND(" ",A2740,1)),Actuacions!$A$10:$D$3010,4)),A2740=""),"",VLOOKUP(VALUE(LEFT(A2740,FIND(" ",A2740,1))),Actuacions!$A$10:$D$3010,4))</f>
        <v/>
      </c>
      <c r="C2740" s="89"/>
      <c r="D2740" s="89"/>
      <c r="E2740" s="31"/>
      <c r="F2740" s="31"/>
      <c r="G2740" s="32"/>
      <c r="H2740" s="31"/>
    </row>
    <row r="2741" spans="1:8">
      <c r="A2741" s="86"/>
      <c r="B2741" s="88" t="str">
        <f>IF(OR(ISERROR(VLOOKUP(LEFT(A2741,FIND(" ",A2741,1)),Actuacions!$A$10:$D$3010,4)),A2741=""),"",VLOOKUP(VALUE(LEFT(A2741,FIND(" ",A2741,1))),Actuacions!$A$10:$D$3010,4))</f>
        <v/>
      </c>
      <c r="C2741" s="89"/>
      <c r="D2741" s="89"/>
      <c r="E2741" s="31"/>
      <c r="F2741" s="31"/>
      <c r="G2741" s="32"/>
      <c r="H2741" s="31"/>
    </row>
    <row r="2742" spans="1:8">
      <c r="A2742" s="86"/>
      <c r="B2742" s="88" t="str">
        <f>IF(OR(ISERROR(VLOOKUP(LEFT(A2742,FIND(" ",A2742,1)),Actuacions!$A$10:$D$3010,4)),A2742=""),"",VLOOKUP(VALUE(LEFT(A2742,FIND(" ",A2742,1))),Actuacions!$A$10:$D$3010,4))</f>
        <v/>
      </c>
      <c r="C2742" s="89"/>
      <c r="D2742" s="89"/>
      <c r="E2742" s="31"/>
      <c r="F2742" s="31"/>
      <c r="G2742" s="32"/>
      <c r="H2742" s="31"/>
    </row>
    <row r="2743" spans="1:8">
      <c r="A2743" s="86"/>
      <c r="B2743" s="88" t="str">
        <f>IF(OR(ISERROR(VLOOKUP(LEFT(A2743,FIND(" ",A2743,1)),Actuacions!$A$10:$D$3010,4)),A2743=""),"",VLOOKUP(VALUE(LEFT(A2743,FIND(" ",A2743,1))),Actuacions!$A$10:$D$3010,4))</f>
        <v/>
      </c>
      <c r="C2743" s="89"/>
      <c r="D2743" s="89"/>
      <c r="E2743" s="31"/>
      <c r="F2743" s="31"/>
      <c r="G2743" s="32"/>
      <c r="H2743" s="31"/>
    </row>
    <row r="2744" spans="1:8">
      <c r="A2744" s="86"/>
      <c r="B2744" s="88" t="str">
        <f>IF(OR(ISERROR(VLOOKUP(LEFT(A2744,FIND(" ",A2744,1)),Actuacions!$A$10:$D$3010,4)),A2744=""),"",VLOOKUP(VALUE(LEFT(A2744,FIND(" ",A2744,1))),Actuacions!$A$10:$D$3010,4))</f>
        <v/>
      </c>
      <c r="C2744" s="89"/>
      <c r="D2744" s="89"/>
      <c r="E2744" s="31"/>
      <c r="F2744" s="31"/>
      <c r="G2744" s="32"/>
      <c r="H2744" s="31"/>
    </row>
    <row r="2745" spans="1:8">
      <c r="A2745" s="86"/>
      <c r="B2745" s="88" t="str">
        <f>IF(OR(ISERROR(VLOOKUP(LEFT(A2745,FIND(" ",A2745,1)),Actuacions!$A$10:$D$3010,4)),A2745=""),"",VLOOKUP(VALUE(LEFT(A2745,FIND(" ",A2745,1))),Actuacions!$A$10:$D$3010,4))</f>
        <v/>
      </c>
      <c r="C2745" s="89"/>
      <c r="D2745" s="89"/>
      <c r="E2745" s="31"/>
      <c r="F2745" s="31"/>
      <c r="G2745" s="32"/>
      <c r="H2745" s="31"/>
    </row>
    <row r="2746" spans="1:8">
      <c r="A2746" s="86"/>
      <c r="B2746" s="88" t="str">
        <f>IF(OR(ISERROR(VLOOKUP(LEFT(A2746,FIND(" ",A2746,1)),Actuacions!$A$10:$D$3010,4)),A2746=""),"",VLOOKUP(VALUE(LEFT(A2746,FIND(" ",A2746,1))),Actuacions!$A$10:$D$3010,4))</f>
        <v/>
      </c>
      <c r="C2746" s="89"/>
      <c r="D2746" s="89"/>
      <c r="E2746" s="31"/>
      <c r="F2746" s="31"/>
      <c r="G2746" s="32"/>
      <c r="H2746" s="31"/>
    </row>
    <row r="2747" spans="1:8">
      <c r="A2747" s="86"/>
      <c r="B2747" s="88" t="str">
        <f>IF(OR(ISERROR(VLOOKUP(LEFT(A2747,FIND(" ",A2747,1)),Actuacions!$A$10:$D$3010,4)),A2747=""),"",VLOOKUP(VALUE(LEFT(A2747,FIND(" ",A2747,1))),Actuacions!$A$10:$D$3010,4))</f>
        <v/>
      </c>
      <c r="C2747" s="89"/>
      <c r="D2747" s="89"/>
      <c r="E2747" s="31"/>
      <c r="F2747" s="31"/>
      <c r="G2747" s="32"/>
      <c r="H2747" s="31"/>
    </row>
    <row r="2748" spans="1:8">
      <c r="A2748" s="86"/>
      <c r="B2748" s="88" t="str">
        <f>IF(OR(ISERROR(VLOOKUP(LEFT(A2748,FIND(" ",A2748,1)),Actuacions!$A$10:$D$3010,4)),A2748=""),"",VLOOKUP(VALUE(LEFT(A2748,FIND(" ",A2748,1))),Actuacions!$A$10:$D$3010,4))</f>
        <v/>
      </c>
      <c r="C2748" s="89"/>
      <c r="D2748" s="89"/>
      <c r="E2748" s="31"/>
      <c r="F2748" s="31"/>
      <c r="G2748" s="32"/>
      <c r="H2748" s="31"/>
    </row>
    <row r="2749" spans="1:8">
      <c r="A2749" s="86"/>
      <c r="B2749" s="88" t="str">
        <f>IF(OR(ISERROR(VLOOKUP(LEFT(A2749,FIND(" ",A2749,1)),Actuacions!$A$10:$D$3010,4)),A2749=""),"",VLOOKUP(VALUE(LEFT(A2749,FIND(" ",A2749,1))),Actuacions!$A$10:$D$3010,4))</f>
        <v/>
      </c>
      <c r="C2749" s="89"/>
      <c r="D2749" s="89"/>
      <c r="E2749" s="31"/>
      <c r="F2749" s="31"/>
      <c r="G2749" s="32"/>
      <c r="H2749" s="31"/>
    </row>
    <row r="2750" spans="1:8">
      <c r="A2750" s="86"/>
      <c r="B2750" s="88" t="str">
        <f>IF(OR(ISERROR(VLOOKUP(LEFT(A2750,FIND(" ",A2750,1)),Actuacions!$A$10:$D$3010,4)),A2750=""),"",VLOOKUP(VALUE(LEFT(A2750,FIND(" ",A2750,1))),Actuacions!$A$10:$D$3010,4))</f>
        <v/>
      </c>
      <c r="C2750" s="89"/>
      <c r="D2750" s="89"/>
      <c r="E2750" s="31"/>
      <c r="F2750" s="31"/>
      <c r="G2750" s="32"/>
      <c r="H2750" s="31"/>
    </row>
    <row r="2751" spans="1:8">
      <c r="A2751" s="86"/>
      <c r="B2751" s="88" t="str">
        <f>IF(OR(ISERROR(VLOOKUP(LEFT(A2751,FIND(" ",A2751,1)),Actuacions!$A$10:$D$3010,4)),A2751=""),"",VLOOKUP(VALUE(LEFT(A2751,FIND(" ",A2751,1))),Actuacions!$A$10:$D$3010,4))</f>
        <v/>
      </c>
      <c r="C2751" s="89"/>
      <c r="D2751" s="89"/>
      <c r="E2751" s="31"/>
      <c r="F2751" s="31"/>
      <c r="G2751" s="32"/>
      <c r="H2751" s="31"/>
    </row>
    <row r="2752" spans="1:8">
      <c r="A2752" s="86"/>
      <c r="B2752" s="88" t="str">
        <f>IF(OR(ISERROR(VLOOKUP(LEFT(A2752,FIND(" ",A2752,1)),Actuacions!$A$10:$D$3010,4)),A2752=""),"",VLOOKUP(VALUE(LEFT(A2752,FIND(" ",A2752,1))),Actuacions!$A$10:$D$3010,4))</f>
        <v/>
      </c>
      <c r="C2752" s="89"/>
      <c r="D2752" s="89"/>
      <c r="E2752" s="31"/>
      <c r="F2752" s="31"/>
      <c r="G2752" s="32"/>
      <c r="H2752" s="31"/>
    </row>
    <row r="2753" spans="1:8">
      <c r="A2753" s="86"/>
      <c r="B2753" s="88" t="str">
        <f>IF(OR(ISERROR(VLOOKUP(LEFT(A2753,FIND(" ",A2753,1)),Actuacions!$A$10:$D$3010,4)),A2753=""),"",VLOOKUP(VALUE(LEFT(A2753,FIND(" ",A2753,1))),Actuacions!$A$10:$D$3010,4))</f>
        <v/>
      </c>
      <c r="C2753" s="89"/>
      <c r="D2753" s="89"/>
      <c r="E2753" s="31"/>
      <c r="F2753" s="31"/>
      <c r="G2753" s="32"/>
      <c r="H2753" s="31"/>
    </row>
    <row r="2754" spans="1:8">
      <c r="A2754" s="86"/>
      <c r="B2754" s="88" t="str">
        <f>IF(OR(ISERROR(VLOOKUP(LEFT(A2754,FIND(" ",A2754,1)),Actuacions!$A$10:$D$3010,4)),A2754=""),"",VLOOKUP(VALUE(LEFT(A2754,FIND(" ",A2754,1))),Actuacions!$A$10:$D$3010,4))</f>
        <v/>
      </c>
      <c r="C2754" s="89"/>
      <c r="D2754" s="89"/>
      <c r="E2754" s="31"/>
      <c r="F2754" s="31"/>
      <c r="G2754" s="32"/>
      <c r="H2754" s="31"/>
    </row>
    <row r="2755" spans="1:8">
      <c r="A2755" s="86"/>
      <c r="B2755" s="88" t="str">
        <f>IF(OR(ISERROR(VLOOKUP(LEFT(A2755,FIND(" ",A2755,1)),Actuacions!$A$10:$D$3010,4)),A2755=""),"",VLOOKUP(VALUE(LEFT(A2755,FIND(" ",A2755,1))),Actuacions!$A$10:$D$3010,4))</f>
        <v/>
      </c>
      <c r="C2755" s="89"/>
      <c r="D2755" s="89"/>
      <c r="E2755" s="31"/>
      <c r="F2755" s="31"/>
      <c r="G2755" s="32"/>
      <c r="H2755" s="31"/>
    </row>
    <row r="2756" spans="1:8">
      <c r="A2756" s="86"/>
      <c r="B2756" s="88" t="str">
        <f>IF(OR(ISERROR(VLOOKUP(LEFT(A2756,FIND(" ",A2756,1)),Actuacions!$A$10:$D$3010,4)),A2756=""),"",VLOOKUP(VALUE(LEFT(A2756,FIND(" ",A2756,1))),Actuacions!$A$10:$D$3010,4))</f>
        <v/>
      </c>
      <c r="C2756" s="89"/>
      <c r="D2756" s="89"/>
      <c r="E2756" s="31"/>
      <c r="F2756" s="31"/>
      <c r="G2756" s="32"/>
      <c r="H2756" s="31"/>
    </row>
    <row r="2757" spans="1:8">
      <c r="A2757" s="86"/>
      <c r="B2757" s="88" t="str">
        <f>IF(OR(ISERROR(VLOOKUP(LEFT(A2757,FIND(" ",A2757,1)),Actuacions!$A$10:$D$3010,4)),A2757=""),"",VLOOKUP(VALUE(LEFT(A2757,FIND(" ",A2757,1))),Actuacions!$A$10:$D$3010,4))</f>
        <v/>
      </c>
      <c r="C2757" s="89"/>
      <c r="D2757" s="89"/>
      <c r="E2757" s="31"/>
      <c r="F2757" s="31"/>
      <c r="G2757" s="32"/>
      <c r="H2757" s="31"/>
    </row>
    <row r="2758" spans="1:8">
      <c r="A2758" s="86"/>
      <c r="B2758" s="88" t="str">
        <f>IF(OR(ISERROR(VLOOKUP(LEFT(A2758,FIND(" ",A2758,1)),Actuacions!$A$10:$D$3010,4)),A2758=""),"",VLOOKUP(VALUE(LEFT(A2758,FIND(" ",A2758,1))),Actuacions!$A$10:$D$3010,4))</f>
        <v/>
      </c>
      <c r="C2758" s="89"/>
      <c r="D2758" s="89"/>
      <c r="E2758" s="31"/>
      <c r="F2758" s="31"/>
      <c r="G2758" s="32"/>
      <c r="H2758" s="31"/>
    </row>
    <row r="2759" spans="1:8">
      <c r="A2759" s="86"/>
      <c r="B2759" s="88" t="str">
        <f>IF(OR(ISERROR(VLOOKUP(LEFT(A2759,FIND(" ",A2759,1)),Actuacions!$A$10:$D$3010,4)),A2759=""),"",VLOOKUP(VALUE(LEFT(A2759,FIND(" ",A2759,1))),Actuacions!$A$10:$D$3010,4))</f>
        <v/>
      </c>
      <c r="C2759" s="89"/>
      <c r="D2759" s="89"/>
      <c r="E2759" s="31"/>
      <c r="F2759" s="31"/>
      <c r="G2759" s="32"/>
      <c r="H2759" s="31"/>
    </row>
    <row r="2760" spans="1:8">
      <c r="A2760" s="86"/>
      <c r="B2760" s="88" t="str">
        <f>IF(OR(ISERROR(VLOOKUP(LEFT(A2760,FIND(" ",A2760,1)),Actuacions!$A$10:$D$3010,4)),A2760=""),"",VLOOKUP(VALUE(LEFT(A2760,FIND(" ",A2760,1))),Actuacions!$A$10:$D$3010,4))</f>
        <v/>
      </c>
      <c r="C2760" s="89"/>
      <c r="D2760" s="89"/>
      <c r="E2760" s="31"/>
      <c r="F2760" s="31"/>
      <c r="G2760" s="32"/>
      <c r="H2760" s="31"/>
    </row>
    <row r="2761" spans="1:8">
      <c r="A2761" s="86"/>
      <c r="B2761" s="88" t="str">
        <f>IF(OR(ISERROR(VLOOKUP(LEFT(A2761,FIND(" ",A2761,1)),Actuacions!$A$10:$D$3010,4)),A2761=""),"",VLOOKUP(VALUE(LEFT(A2761,FIND(" ",A2761,1))),Actuacions!$A$10:$D$3010,4))</f>
        <v/>
      </c>
      <c r="C2761" s="89"/>
      <c r="D2761" s="89"/>
      <c r="E2761" s="31"/>
      <c r="F2761" s="31"/>
      <c r="G2761" s="32"/>
      <c r="H2761" s="31"/>
    </row>
    <row r="2762" spans="1:8">
      <c r="A2762" s="86"/>
      <c r="B2762" s="88" t="str">
        <f>IF(OR(ISERROR(VLOOKUP(LEFT(A2762,FIND(" ",A2762,1)),Actuacions!$A$10:$D$3010,4)),A2762=""),"",VLOOKUP(VALUE(LEFT(A2762,FIND(" ",A2762,1))),Actuacions!$A$10:$D$3010,4))</f>
        <v/>
      </c>
      <c r="C2762" s="89"/>
      <c r="D2762" s="89"/>
      <c r="E2762" s="31"/>
      <c r="F2762" s="31"/>
      <c r="G2762" s="32"/>
      <c r="H2762" s="31"/>
    </row>
    <row r="2763" spans="1:8">
      <c r="A2763" s="86"/>
      <c r="B2763" s="88" t="str">
        <f>IF(OR(ISERROR(VLOOKUP(LEFT(A2763,FIND(" ",A2763,1)),Actuacions!$A$10:$D$3010,4)),A2763=""),"",VLOOKUP(VALUE(LEFT(A2763,FIND(" ",A2763,1))),Actuacions!$A$10:$D$3010,4))</f>
        <v/>
      </c>
      <c r="C2763" s="89"/>
      <c r="D2763" s="89"/>
      <c r="E2763" s="31"/>
      <c r="F2763" s="31"/>
      <c r="G2763" s="32"/>
      <c r="H2763" s="31"/>
    </row>
    <row r="2764" spans="1:8">
      <c r="A2764" s="86"/>
      <c r="B2764" s="88" t="str">
        <f>IF(OR(ISERROR(VLOOKUP(LEFT(A2764,FIND(" ",A2764,1)),Actuacions!$A$10:$D$3010,4)),A2764=""),"",VLOOKUP(VALUE(LEFT(A2764,FIND(" ",A2764,1))),Actuacions!$A$10:$D$3010,4))</f>
        <v/>
      </c>
      <c r="C2764" s="89"/>
      <c r="D2764" s="89"/>
      <c r="E2764" s="31"/>
      <c r="F2764" s="31"/>
      <c r="G2764" s="32"/>
      <c r="H2764" s="31"/>
    </row>
    <row r="2765" spans="1:8">
      <c r="A2765" s="86"/>
      <c r="B2765" s="88" t="str">
        <f>IF(OR(ISERROR(VLOOKUP(LEFT(A2765,FIND(" ",A2765,1)),Actuacions!$A$10:$D$3010,4)),A2765=""),"",VLOOKUP(VALUE(LEFT(A2765,FIND(" ",A2765,1))),Actuacions!$A$10:$D$3010,4))</f>
        <v/>
      </c>
      <c r="C2765" s="89"/>
      <c r="D2765" s="89"/>
      <c r="E2765" s="31"/>
      <c r="F2765" s="31"/>
      <c r="G2765" s="32"/>
      <c r="H2765" s="31"/>
    </row>
    <row r="2766" spans="1:8">
      <c r="A2766" s="86"/>
      <c r="B2766" s="88" t="str">
        <f>IF(OR(ISERROR(VLOOKUP(LEFT(A2766,FIND(" ",A2766,1)),Actuacions!$A$10:$D$3010,4)),A2766=""),"",VLOOKUP(VALUE(LEFT(A2766,FIND(" ",A2766,1))),Actuacions!$A$10:$D$3010,4))</f>
        <v/>
      </c>
      <c r="C2766" s="89"/>
      <c r="D2766" s="89"/>
      <c r="E2766" s="31"/>
      <c r="F2766" s="31"/>
      <c r="G2766" s="32"/>
      <c r="H2766" s="31"/>
    </row>
    <row r="2767" spans="1:8">
      <c r="A2767" s="86"/>
      <c r="B2767" s="88" t="str">
        <f>IF(OR(ISERROR(VLOOKUP(LEFT(A2767,FIND(" ",A2767,1)),Actuacions!$A$10:$D$3010,4)),A2767=""),"",VLOOKUP(VALUE(LEFT(A2767,FIND(" ",A2767,1))),Actuacions!$A$10:$D$3010,4))</f>
        <v/>
      </c>
      <c r="C2767" s="89"/>
      <c r="D2767" s="89"/>
      <c r="E2767" s="31"/>
      <c r="F2767" s="31"/>
      <c r="G2767" s="32"/>
      <c r="H2767" s="31"/>
    </row>
    <row r="2768" spans="1:8">
      <c r="A2768" s="86"/>
      <c r="B2768" s="88" t="str">
        <f>IF(OR(ISERROR(VLOOKUP(LEFT(A2768,FIND(" ",A2768,1)),Actuacions!$A$10:$D$3010,4)),A2768=""),"",VLOOKUP(VALUE(LEFT(A2768,FIND(" ",A2768,1))),Actuacions!$A$10:$D$3010,4))</f>
        <v/>
      </c>
      <c r="C2768" s="89"/>
      <c r="D2768" s="89"/>
      <c r="E2768" s="31"/>
      <c r="F2768" s="31"/>
      <c r="G2768" s="32"/>
      <c r="H2768" s="31"/>
    </row>
    <row r="2769" spans="1:8">
      <c r="A2769" s="86"/>
      <c r="B2769" s="88" t="str">
        <f>IF(OR(ISERROR(VLOOKUP(LEFT(A2769,FIND(" ",A2769,1)),Actuacions!$A$10:$D$3010,4)),A2769=""),"",VLOOKUP(VALUE(LEFT(A2769,FIND(" ",A2769,1))),Actuacions!$A$10:$D$3010,4))</f>
        <v/>
      </c>
      <c r="C2769" s="89"/>
      <c r="D2769" s="89"/>
      <c r="E2769" s="31"/>
      <c r="F2769" s="31"/>
      <c r="G2769" s="32"/>
      <c r="H2769" s="31"/>
    </row>
    <row r="2770" spans="1:8">
      <c r="A2770" s="86"/>
      <c r="B2770" s="88" t="str">
        <f>IF(OR(ISERROR(VLOOKUP(LEFT(A2770,FIND(" ",A2770,1)),Actuacions!$A$10:$D$3010,4)),A2770=""),"",VLOOKUP(VALUE(LEFT(A2770,FIND(" ",A2770,1))),Actuacions!$A$10:$D$3010,4))</f>
        <v/>
      </c>
      <c r="C2770" s="89"/>
      <c r="D2770" s="89"/>
      <c r="E2770" s="31"/>
      <c r="F2770" s="31"/>
      <c r="G2770" s="32"/>
      <c r="H2770" s="31"/>
    </row>
    <row r="2771" spans="1:8">
      <c r="A2771" s="86"/>
      <c r="B2771" s="88" t="str">
        <f>IF(OR(ISERROR(VLOOKUP(LEFT(A2771,FIND(" ",A2771,1)),Actuacions!$A$10:$D$3010,4)),A2771=""),"",VLOOKUP(VALUE(LEFT(A2771,FIND(" ",A2771,1))),Actuacions!$A$10:$D$3010,4))</f>
        <v/>
      </c>
      <c r="C2771" s="89"/>
      <c r="D2771" s="89"/>
      <c r="E2771" s="31"/>
      <c r="F2771" s="31"/>
      <c r="G2771" s="32"/>
      <c r="H2771" s="31"/>
    </row>
    <row r="2772" spans="1:8">
      <c r="A2772" s="86"/>
      <c r="B2772" s="88" t="str">
        <f>IF(OR(ISERROR(VLOOKUP(LEFT(A2772,FIND(" ",A2772,1)),Actuacions!$A$10:$D$3010,4)),A2772=""),"",VLOOKUP(VALUE(LEFT(A2772,FIND(" ",A2772,1))),Actuacions!$A$10:$D$3010,4))</f>
        <v/>
      </c>
      <c r="C2772" s="89"/>
      <c r="D2772" s="89"/>
      <c r="E2772" s="31"/>
      <c r="F2772" s="31"/>
      <c r="G2772" s="32"/>
      <c r="H2772" s="31"/>
    </row>
    <row r="2773" spans="1:8">
      <c r="A2773" s="86"/>
      <c r="B2773" s="88" t="str">
        <f>IF(OR(ISERROR(VLOOKUP(LEFT(A2773,FIND(" ",A2773,1)),Actuacions!$A$10:$D$3010,4)),A2773=""),"",VLOOKUP(VALUE(LEFT(A2773,FIND(" ",A2773,1))),Actuacions!$A$10:$D$3010,4))</f>
        <v/>
      </c>
      <c r="C2773" s="89"/>
      <c r="D2773" s="89"/>
      <c r="E2773" s="31"/>
      <c r="F2773" s="31"/>
      <c r="G2773" s="32"/>
      <c r="H2773" s="31"/>
    </row>
    <row r="2774" spans="1:8">
      <c r="A2774" s="86"/>
      <c r="B2774" s="88" t="str">
        <f>IF(OR(ISERROR(VLOOKUP(LEFT(A2774,FIND(" ",A2774,1)),Actuacions!$A$10:$D$3010,4)),A2774=""),"",VLOOKUP(VALUE(LEFT(A2774,FIND(" ",A2774,1))),Actuacions!$A$10:$D$3010,4))</f>
        <v/>
      </c>
      <c r="C2774" s="89"/>
      <c r="D2774" s="89"/>
      <c r="E2774" s="31"/>
      <c r="F2774" s="31"/>
      <c r="G2774" s="32"/>
      <c r="H2774" s="31"/>
    </row>
    <row r="2775" spans="1:8">
      <c r="A2775" s="86"/>
      <c r="B2775" s="88" t="str">
        <f>IF(OR(ISERROR(VLOOKUP(LEFT(A2775,FIND(" ",A2775,1)),Actuacions!$A$10:$D$3010,4)),A2775=""),"",VLOOKUP(VALUE(LEFT(A2775,FIND(" ",A2775,1))),Actuacions!$A$10:$D$3010,4))</f>
        <v/>
      </c>
      <c r="C2775" s="89"/>
      <c r="D2775" s="89"/>
      <c r="E2775" s="31"/>
      <c r="F2775" s="31"/>
      <c r="G2775" s="32"/>
      <c r="H2775" s="31"/>
    </row>
    <row r="2776" spans="1:8">
      <c r="A2776" s="86"/>
      <c r="B2776" s="88" t="str">
        <f>IF(OR(ISERROR(VLOOKUP(LEFT(A2776,FIND(" ",A2776,1)),Actuacions!$A$10:$D$3010,4)),A2776=""),"",VLOOKUP(VALUE(LEFT(A2776,FIND(" ",A2776,1))),Actuacions!$A$10:$D$3010,4))</f>
        <v/>
      </c>
      <c r="C2776" s="89"/>
      <c r="D2776" s="89"/>
      <c r="E2776" s="31"/>
      <c r="F2776" s="31"/>
      <c r="G2776" s="32"/>
      <c r="H2776" s="31"/>
    </row>
    <row r="2777" spans="1:8">
      <c r="A2777" s="86"/>
      <c r="B2777" s="88" t="str">
        <f>IF(OR(ISERROR(VLOOKUP(LEFT(A2777,FIND(" ",A2777,1)),Actuacions!$A$10:$D$3010,4)),A2777=""),"",VLOOKUP(VALUE(LEFT(A2777,FIND(" ",A2777,1))),Actuacions!$A$10:$D$3010,4))</f>
        <v/>
      </c>
      <c r="C2777" s="89"/>
      <c r="D2777" s="89"/>
      <c r="E2777" s="31"/>
      <c r="F2777" s="31"/>
      <c r="G2777" s="32"/>
      <c r="H2777" s="31"/>
    </row>
    <row r="2778" spans="1:8">
      <c r="A2778" s="86"/>
      <c r="B2778" s="88" t="str">
        <f>IF(OR(ISERROR(VLOOKUP(LEFT(A2778,FIND(" ",A2778,1)),Actuacions!$A$10:$D$3010,4)),A2778=""),"",VLOOKUP(VALUE(LEFT(A2778,FIND(" ",A2778,1))),Actuacions!$A$10:$D$3010,4))</f>
        <v/>
      </c>
      <c r="C2778" s="89"/>
      <c r="D2778" s="89"/>
      <c r="E2778" s="31"/>
      <c r="F2778" s="31"/>
      <c r="G2778" s="32"/>
      <c r="H2778" s="31"/>
    </row>
    <row r="2779" spans="1:8">
      <c r="A2779" s="86"/>
      <c r="B2779" s="88" t="str">
        <f>IF(OR(ISERROR(VLOOKUP(LEFT(A2779,FIND(" ",A2779,1)),Actuacions!$A$10:$D$3010,4)),A2779=""),"",VLOOKUP(VALUE(LEFT(A2779,FIND(" ",A2779,1))),Actuacions!$A$10:$D$3010,4))</f>
        <v/>
      </c>
      <c r="C2779" s="89"/>
      <c r="D2779" s="89"/>
      <c r="E2779" s="31"/>
      <c r="F2779" s="31"/>
      <c r="G2779" s="32"/>
      <c r="H2779" s="31"/>
    </row>
    <row r="2780" spans="1:8">
      <c r="A2780" s="86"/>
      <c r="B2780" s="88" t="str">
        <f>IF(OR(ISERROR(VLOOKUP(LEFT(A2780,FIND(" ",A2780,1)),Actuacions!$A$10:$D$3010,4)),A2780=""),"",VLOOKUP(VALUE(LEFT(A2780,FIND(" ",A2780,1))),Actuacions!$A$10:$D$3010,4))</f>
        <v/>
      </c>
      <c r="C2780" s="89"/>
      <c r="D2780" s="89"/>
      <c r="E2780" s="31"/>
      <c r="F2780" s="31"/>
      <c r="G2780" s="32"/>
      <c r="H2780" s="31"/>
    </row>
    <row r="2781" spans="1:8">
      <c r="A2781" s="86"/>
      <c r="B2781" s="88" t="str">
        <f>IF(OR(ISERROR(VLOOKUP(LEFT(A2781,FIND(" ",A2781,1)),Actuacions!$A$10:$D$3010,4)),A2781=""),"",VLOOKUP(VALUE(LEFT(A2781,FIND(" ",A2781,1))),Actuacions!$A$10:$D$3010,4))</f>
        <v/>
      </c>
      <c r="C2781" s="89"/>
      <c r="D2781" s="89"/>
      <c r="E2781" s="31"/>
      <c r="F2781" s="31"/>
      <c r="G2781" s="32"/>
      <c r="H2781" s="31"/>
    </row>
    <row r="2782" spans="1:8">
      <c r="A2782" s="86"/>
      <c r="B2782" s="88" t="str">
        <f>IF(OR(ISERROR(VLOOKUP(LEFT(A2782,FIND(" ",A2782,1)),Actuacions!$A$10:$D$3010,4)),A2782=""),"",VLOOKUP(VALUE(LEFT(A2782,FIND(" ",A2782,1))),Actuacions!$A$10:$D$3010,4))</f>
        <v/>
      </c>
      <c r="C2782" s="89"/>
      <c r="D2782" s="89"/>
      <c r="E2782" s="31"/>
      <c r="F2782" s="31"/>
      <c r="G2782" s="32"/>
      <c r="H2782" s="31"/>
    </row>
    <row r="2783" spans="1:8">
      <c r="A2783" s="86"/>
      <c r="B2783" s="88" t="str">
        <f>IF(OR(ISERROR(VLOOKUP(LEFT(A2783,FIND(" ",A2783,1)),Actuacions!$A$10:$D$3010,4)),A2783=""),"",VLOOKUP(VALUE(LEFT(A2783,FIND(" ",A2783,1))),Actuacions!$A$10:$D$3010,4))</f>
        <v/>
      </c>
      <c r="C2783" s="89"/>
      <c r="D2783" s="89"/>
      <c r="E2783" s="31"/>
      <c r="F2783" s="31"/>
      <c r="G2783" s="32"/>
      <c r="H2783" s="31"/>
    </row>
    <row r="2784" spans="1:8">
      <c r="A2784" s="86"/>
      <c r="B2784" s="88" t="str">
        <f>IF(OR(ISERROR(VLOOKUP(LEFT(A2784,FIND(" ",A2784,1)),Actuacions!$A$10:$D$3010,4)),A2784=""),"",VLOOKUP(VALUE(LEFT(A2784,FIND(" ",A2784,1))),Actuacions!$A$10:$D$3010,4))</f>
        <v/>
      </c>
      <c r="C2784" s="89"/>
      <c r="D2784" s="89"/>
      <c r="E2784" s="31"/>
      <c r="F2784" s="31"/>
      <c r="G2784" s="32"/>
      <c r="H2784" s="31"/>
    </row>
    <row r="2785" spans="1:8">
      <c r="A2785" s="86"/>
      <c r="B2785" s="88" t="str">
        <f>IF(OR(ISERROR(VLOOKUP(LEFT(A2785,FIND(" ",A2785,1)),Actuacions!$A$10:$D$3010,4)),A2785=""),"",VLOOKUP(VALUE(LEFT(A2785,FIND(" ",A2785,1))),Actuacions!$A$10:$D$3010,4))</f>
        <v/>
      </c>
      <c r="C2785" s="89"/>
      <c r="D2785" s="89"/>
      <c r="E2785" s="31"/>
      <c r="F2785" s="31"/>
      <c r="G2785" s="32"/>
      <c r="H2785" s="31"/>
    </row>
    <row r="2786" spans="1:8">
      <c r="A2786" s="86"/>
      <c r="B2786" s="88" t="str">
        <f>IF(OR(ISERROR(VLOOKUP(LEFT(A2786,FIND(" ",A2786,1)),Actuacions!$A$10:$D$3010,4)),A2786=""),"",VLOOKUP(VALUE(LEFT(A2786,FIND(" ",A2786,1))),Actuacions!$A$10:$D$3010,4))</f>
        <v/>
      </c>
      <c r="C2786" s="89"/>
      <c r="D2786" s="89"/>
      <c r="E2786" s="31"/>
      <c r="F2786" s="31"/>
      <c r="G2786" s="32"/>
      <c r="H2786" s="31"/>
    </row>
    <row r="2787" spans="1:8">
      <c r="A2787" s="86"/>
      <c r="B2787" s="88" t="str">
        <f>IF(OR(ISERROR(VLOOKUP(LEFT(A2787,FIND(" ",A2787,1)),Actuacions!$A$10:$D$3010,4)),A2787=""),"",VLOOKUP(VALUE(LEFT(A2787,FIND(" ",A2787,1))),Actuacions!$A$10:$D$3010,4))</f>
        <v/>
      </c>
      <c r="C2787" s="89"/>
      <c r="D2787" s="89"/>
      <c r="E2787" s="31"/>
      <c r="F2787" s="31"/>
      <c r="G2787" s="32"/>
      <c r="H2787" s="31"/>
    </row>
    <row r="2788" spans="1:8">
      <c r="A2788" s="86"/>
      <c r="B2788" s="88" t="str">
        <f>IF(OR(ISERROR(VLOOKUP(LEFT(A2788,FIND(" ",A2788,1)),Actuacions!$A$10:$D$3010,4)),A2788=""),"",VLOOKUP(VALUE(LEFT(A2788,FIND(" ",A2788,1))),Actuacions!$A$10:$D$3010,4))</f>
        <v/>
      </c>
      <c r="C2788" s="89"/>
      <c r="D2788" s="89"/>
      <c r="E2788" s="31"/>
      <c r="F2788" s="31"/>
      <c r="G2788" s="32"/>
      <c r="H2788" s="31"/>
    </row>
    <row r="2789" spans="1:8">
      <c r="A2789" s="86"/>
      <c r="B2789" s="88" t="str">
        <f>IF(OR(ISERROR(VLOOKUP(LEFT(A2789,FIND(" ",A2789,1)),Actuacions!$A$10:$D$3010,4)),A2789=""),"",VLOOKUP(VALUE(LEFT(A2789,FIND(" ",A2789,1))),Actuacions!$A$10:$D$3010,4))</f>
        <v/>
      </c>
      <c r="C2789" s="89"/>
      <c r="D2789" s="89"/>
      <c r="E2789" s="31"/>
      <c r="F2789" s="31"/>
      <c r="G2789" s="32"/>
      <c r="H2789" s="31"/>
    </row>
    <row r="2790" spans="1:8">
      <c r="A2790" s="86"/>
      <c r="B2790" s="88" t="str">
        <f>IF(OR(ISERROR(VLOOKUP(LEFT(A2790,FIND(" ",A2790,1)),Actuacions!$A$10:$D$3010,4)),A2790=""),"",VLOOKUP(VALUE(LEFT(A2790,FIND(" ",A2790,1))),Actuacions!$A$10:$D$3010,4))</f>
        <v/>
      </c>
      <c r="C2790" s="89"/>
      <c r="D2790" s="89"/>
      <c r="E2790" s="31"/>
      <c r="F2790" s="31"/>
      <c r="G2790" s="32"/>
      <c r="H2790" s="31"/>
    </row>
    <row r="2791" spans="1:8">
      <c r="A2791" s="86"/>
      <c r="B2791" s="88" t="str">
        <f>IF(OR(ISERROR(VLOOKUP(LEFT(A2791,FIND(" ",A2791,1)),Actuacions!$A$10:$D$3010,4)),A2791=""),"",VLOOKUP(VALUE(LEFT(A2791,FIND(" ",A2791,1))),Actuacions!$A$10:$D$3010,4))</f>
        <v/>
      </c>
      <c r="C2791" s="89"/>
      <c r="D2791" s="89"/>
      <c r="E2791" s="31"/>
      <c r="F2791" s="31"/>
      <c r="G2791" s="32"/>
      <c r="H2791" s="31"/>
    </row>
    <row r="2792" spans="1:8">
      <c r="A2792" s="86"/>
      <c r="B2792" s="88" t="str">
        <f>IF(OR(ISERROR(VLOOKUP(LEFT(A2792,FIND(" ",A2792,1)),Actuacions!$A$10:$D$3010,4)),A2792=""),"",VLOOKUP(VALUE(LEFT(A2792,FIND(" ",A2792,1))),Actuacions!$A$10:$D$3010,4))</f>
        <v/>
      </c>
      <c r="C2792" s="89"/>
      <c r="D2792" s="89"/>
      <c r="E2792" s="31"/>
      <c r="F2792" s="31"/>
      <c r="G2792" s="32"/>
      <c r="H2792" s="31"/>
    </row>
    <row r="2793" spans="1:8">
      <c r="A2793" s="86"/>
      <c r="B2793" s="88" t="str">
        <f>IF(OR(ISERROR(VLOOKUP(LEFT(A2793,FIND(" ",A2793,1)),Actuacions!$A$10:$D$3010,4)),A2793=""),"",VLOOKUP(VALUE(LEFT(A2793,FIND(" ",A2793,1))),Actuacions!$A$10:$D$3010,4))</f>
        <v/>
      </c>
      <c r="C2793" s="89"/>
      <c r="D2793" s="89"/>
      <c r="E2793" s="31"/>
      <c r="F2793" s="31"/>
      <c r="G2793" s="32"/>
      <c r="H2793" s="31"/>
    </row>
    <row r="2794" spans="1:8">
      <c r="A2794" s="86"/>
      <c r="B2794" s="88" t="str">
        <f>IF(OR(ISERROR(VLOOKUP(LEFT(A2794,FIND(" ",A2794,1)),Actuacions!$A$10:$D$3010,4)),A2794=""),"",VLOOKUP(VALUE(LEFT(A2794,FIND(" ",A2794,1))),Actuacions!$A$10:$D$3010,4))</f>
        <v/>
      </c>
      <c r="C2794" s="89"/>
      <c r="D2794" s="89"/>
      <c r="E2794" s="31"/>
      <c r="F2794" s="31"/>
      <c r="G2794" s="32"/>
      <c r="H2794" s="31"/>
    </row>
    <row r="2795" spans="1:8">
      <c r="A2795" s="86"/>
      <c r="B2795" s="88" t="str">
        <f>IF(OR(ISERROR(VLOOKUP(LEFT(A2795,FIND(" ",A2795,1)),Actuacions!$A$10:$D$3010,4)),A2795=""),"",VLOOKUP(VALUE(LEFT(A2795,FIND(" ",A2795,1))),Actuacions!$A$10:$D$3010,4))</f>
        <v/>
      </c>
      <c r="C2795" s="89"/>
      <c r="D2795" s="89"/>
      <c r="E2795" s="31"/>
      <c r="F2795" s="31"/>
      <c r="G2795" s="32"/>
      <c r="H2795" s="31"/>
    </row>
    <row r="2796" spans="1:8">
      <c r="A2796" s="86"/>
      <c r="B2796" s="88" t="str">
        <f>IF(OR(ISERROR(VLOOKUP(LEFT(A2796,FIND(" ",A2796,1)),Actuacions!$A$10:$D$3010,4)),A2796=""),"",VLOOKUP(VALUE(LEFT(A2796,FIND(" ",A2796,1))),Actuacions!$A$10:$D$3010,4))</f>
        <v/>
      </c>
      <c r="C2796" s="89"/>
      <c r="D2796" s="89"/>
      <c r="E2796" s="31"/>
      <c r="F2796" s="31"/>
      <c r="G2796" s="32"/>
      <c r="H2796" s="31"/>
    </row>
    <row r="2797" spans="1:8">
      <c r="A2797" s="86"/>
      <c r="B2797" s="88" t="str">
        <f>IF(OR(ISERROR(VLOOKUP(LEFT(A2797,FIND(" ",A2797,1)),Actuacions!$A$10:$D$3010,4)),A2797=""),"",VLOOKUP(VALUE(LEFT(A2797,FIND(" ",A2797,1))),Actuacions!$A$10:$D$3010,4))</f>
        <v/>
      </c>
      <c r="C2797" s="89"/>
      <c r="D2797" s="89"/>
      <c r="E2797" s="31"/>
      <c r="F2797" s="31"/>
      <c r="G2797" s="32"/>
      <c r="H2797" s="31"/>
    </row>
    <row r="2798" spans="1:8">
      <c r="A2798" s="86"/>
      <c r="B2798" s="88" t="str">
        <f>IF(OR(ISERROR(VLOOKUP(LEFT(A2798,FIND(" ",A2798,1)),Actuacions!$A$10:$D$3010,4)),A2798=""),"",VLOOKUP(VALUE(LEFT(A2798,FIND(" ",A2798,1))),Actuacions!$A$10:$D$3010,4))</f>
        <v/>
      </c>
      <c r="C2798" s="89"/>
      <c r="D2798" s="89"/>
      <c r="E2798" s="31"/>
      <c r="F2798" s="31"/>
      <c r="G2798" s="32"/>
      <c r="H2798" s="31"/>
    </row>
    <row r="2799" spans="1:8">
      <c r="A2799" s="86"/>
      <c r="B2799" s="88" t="str">
        <f>IF(OR(ISERROR(VLOOKUP(LEFT(A2799,FIND(" ",A2799,1)),Actuacions!$A$10:$D$3010,4)),A2799=""),"",VLOOKUP(VALUE(LEFT(A2799,FIND(" ",A2799,1))),Actuacions!$A$10:$D$3010,4))</f>
        <v/>
      </c>
      <c r="C2799" s="89"/>
      <c r="D2799" s="89"/>
      <c r="E2799" s="31"/>
      <c r="F2799" s="31"/>
      <c r="G2799" s="32"/>
      <c r="H2799" s="31"/>
    </row>
    <row r="2800" spans="1:8">
      <c r="A2800" s="86"/>
      <c r="B2800" s="88" t="str">
        <f>IF(OR(ISERROR(VLOOKUP(LEFT(A2800,FIND(" ",A2800,1)),Actuacions!$A$10:$D$3010,4)),A2800=""),"",VLOOKUP(VALUE(LEFT(A2800,FIND(" ",A2800,1))),Actuacions!$A$10:$D$3010,4))</f>
        <v/>
      </c>
      <c r="C2800" s="89"/>
      <c r="D2800" s="89"/>
      <c r="E2800" s="31"/>
      <c r="F2800" s="31"/>
      <c r="G2800" s="32"/>
      <c r="H2800" s="31"/>
    </row>
    <row r="2801" spans="1:8">
      <c r="A2801" s="86"/>
      <c r="B2801" s="88" t="str">
        <f>IF(OR(ISERROR(VLOOKUP(LEFT(A2801,FIND(" ",A2801,1)),Actuacions!$A$10:$D$3010,4)),A2801=""),"",VLOOKUP(VALUE(LEFT(A2801,FIND(" ",A2801,1))),Actuacions!$A$10:$D$3010,4))</f>
        <v/>
      </c>
      <c r="C2801" s="89"/>
      <c r="D2801" s="89"/>
      <c r="E2801" s="31"/>
      <c r="F2801" s="31"/>
      <c r="G2801" s="32"/>
      <c r="H2801" s="31"/>
    </row>
    <row r="2802" spans="1:8">
      <c r="A2802" s="86"/>
      <c r="B2802" s="88" t="str">
        <f>IF(OR(ISERROR(VLOOKUP(LEFT(A2802,FIND(" ",A2802,1)),Actuacions!$A$10:$D$3010,4)),A2802=""),"",VLOOKUP(VALUE(LEFT(A2802,FIND(" ",A2802,1))),Actuacions!$A$10:$D$3010,4))</f>
        <v/>
      </c>
      <c r="C2802" s="89"/>
      <c r="D2802" s="89"/>
      <c r="E2802" s="31"/>
      <c r="F2802" s="31"/>
      <c r="G2802" s="32"/>
      <c r="H2802" s="31"/>
    </row>
    <row r="2803" spans="1:8">
      <c r="A2803" s="86"/>
      <c r="B2803" s="88" t="str">
        <f>IF(OR(ISERROR(VLOOKUP(LEFT(A2803,FIND(" ",A2803,1)),Actuacions!$A$10:$D$3010,4)),A2803=""),"",VLOOKUP(VALUE(LEFT(A2803,FIND(" ",A2803,1))),Actuacions!$A$10:$D$3010,4))</f>
        <v/>
      </c>
      <c r="C2803" s="89"/>
      <c r="D2803" s="89"/>
      <c r="E2803" s="31"/>
      <c r="F2803" s="31"/>
      <c r="G2803" s="32"/>
      <c r="H2803" s="31"/>
    </row>
    <row r="2804" spans="1:8">
      <c r="A2804" s="86"/>
      <c r="B2804" s="88" t="str">
        <f>IF(OR(ISERROR(VLOOKUP(LEFT(A2804,FIND(" ",A2804,1)),Actuacions!$A$10:$D$3010,4)),A2804=""),"",VLOOKUP(VALUE(LEFT(A2804,FIND(" ",A2804,1))),Actuacions!$A$10:$D$3010,4))</f>
        <v/>
      </c>
      <c r="C2804" s="89"/>
      <c r="D2804" s="89"/>
      <c r="E2804" s="31"/>
      <c r="F2804" s="31"/>
      <c r="G2804" s="32"/>
      <c r="H2804" s="31"/>
    </row>
    <row r="2805" spans="1:8">
      <c r="A2805" s="86"/>
      <c r="B2805" s="88" t="str">
        <f>IF(OR(ISERROR(VLOOKUP(LEFT(A2805,FIND(" ",A2805,1)),Actuacions!$A$10:$D$3010,4)),A2805=""),"",VLOOKUP(VALUE(LEFT(A2805,FIND(" ",A2805,1))),Actuacions!$A$10:$D$3010,4))</f>
        <v/>
      </c>
      <c r="C2805" s="89"/>
      <c r="D2805" s="89"/>
      <c r="E2805" s="31"/>
      <c r="F2805" s="31"/>
      <c r="G2805" s="32"/>
      <c r="H2805" s="31"/>
    </row>
    <row r="2806" spans="1:8">
      <c r="A2806" s="86"/>
      <c r="B2806" s="88" t="str">
        <f>IF(OR(ISERROR(VLOOKUP(LEFT(A2806,FIND(" ",A2806,1)),Actuacions!$A$10:$D$3010,4)),A2806=""),"",VLOOKUP(VALUE(LEFT(A2806,FIND(" ",A2806,1))),Actuacions!$A$10:$D$3010,4))</f>
        <v/>
      </c>
      <c r="C2806" s="89"/>
      <c r="D2806" s="89"/>
      <c r="E2806" s="31"/>
      <c r="F2806" s="31"/>
      <c r="G2806" s="32"/>
      <c r="H2806" s="31"/>
    </row>
    <row r="2807" spans="1:8">
      <c r="A2807" s="86"/>
      <c r="B2807" s="88" t="str">
        <f>IF(OR(ISERROR(VLOOKUP(LEFT(A2807,FIND(" ",A2807,1)),Actuacions!$A$10:$D$3010,4)),A2807=""),"",VLOOKUP(VALUE(LEFT(A2807,FIND(" ",A2807,1))),Actuacions!$A$10:$D$3010,4))</f>
        <v/>
      </c>
      <c r="C2807" s="89"/>
      <c r="D2807" s="89"/>
      <c r="E2807" s="31"/>
      <c r="F2807" s="31"/>
      <c r="G2807" s="32"/>
      <c r="H2807" s="31"/>
    </row>
    <row r="2808" spans="1:8">
      <c r="A2808" s="86"/>
      <c r="B2808" s="88" t="str">
        <f>IF(OR(ISERROR(VLOOKUP(LEFT(A2808,FIND(" ",A2808,1)),Actuacions!$A$10:$D$3010,4)),A2808=""),"",VLOOKUP(VALUE(LEFT(A2808,FIND(" ",A2808,1))),Actuacions!$A$10:$D$3010,4))</f>
        <v/>
      </c>
      <c r="C2808" s="89"/>
      <c r="D2808" s="89"/>
      <c r="E2808" s="31"/>
      <c r="F2808" s="31"/>
      <c r="G2808" s="32"/>
      <c r="H2808" s="31"/>
    </row>
    <row r="2809" spans="1:8">
      <c r="A2809" s="86"/>
      <c r="B2809" s="88" t="str">
        <f>IF(OR(ISERROR(VLOOKUP(LEFT(A2809,FIND(" ",A2809,1)),Actuacions!$A$10:$D$3010,4)),A2809=""),"",VLOOKUP(VALUE(LEFT(A2809,FIND(" ",A2809,1))),Actuacions!$A$10:$D$3010,4))</f>
        <v/>
      </c>
      <c r="C2809" s="89"/>
      <c r="D2809" s="89"/>
      <c r="E2809" s="31"/>
      <c r="F2809" s="31"/>
      <c r="G2809" s="32"/>
      <c r="H2809" s="31"/>
    </row>
    <row r="2810" spans="1:8">
      <c r="A2810" s="86"/>
      <c r="B2810" s="88" t="str">
        <f>IF(OR(ISERROR(VLOOKUP(LEFT(A2810,FIND(" ",A2810,1)),Actuacions!$A$10:$D$3010,4)),A2810=""),"",VLOOKUP(VALUE(LEFT(A2810,FIND(" ",A2810,1))),Actuacions!$A$10:$D$3010,4))</f>
        <v/>
      </c>
      <c r="C2810" s="89"/>
      <c r="D2810" s="89"/>
      <c r="E2810" s="31"/>
      <c r="F2810" s="31"/>
      <c r="G2810" s="32"/>
      <c r="H2810" s="31"/>
    </row>
    <row r="2811" spans="1:8">
      <c r="A2811" s="86"/>
      <c r="B2811" s="88" t="str">
        <f>IF(OR(ISERROR(VLOOKUP(LEFT(A2811,FIND(" ",A2811,1)),Actuacions!$A$10:$D$3010,4)),A2811=""),"",VLOOKUP(VALUE(LEFT(A2811,FIND(" ",A2811,1))),Actuacions!$A$10:$D$3010,4))</f>
        <v/>
      </c>
      <c r="C2811" s="89"/>
      <c r="D2811" s="89"/>
      <c r="E2811" s="31"/>
      <c r="F2811" s="31"/>
      <c r="G2811" s="32"/>
      <c r="H2811" s="31"/>
    </row>
    <row r="2812" spans="1:8">
      <c r="A2812" s="86"/>
      <c r="B2812" s="88" t="str">
        <f>IF(OR(ISERROR(VLOOKUP(LEFT(A2812,FIND(" ",A2812,1)),Actuacions!$A$10:$D$3010,4)),A2812=""),"",VLOOKUP(VALUE(LEFT(A2812,FIND(" ",A2812,1))),Actuacions!$A$10:$D$3010,4))</f>
        <v/>
      </c>
      <c r="C2812" s="89"/>
      <c r="D2812" s="89"/>
      <c r="E2812" s="31"/>
      <c r="F2812" s="31"/>
      <c r="G2812" s="32"/>
      <c r="H2812" s="31"/>
    </row>
    <row r="2813" spans="1:8">
      <c r="A2813" s="86"/>
      <c r="B2813" s="88" t="str">
        <f>IF(OR(ISERROR(VLOOKUP(LEFT(A2813,FIND(" ",A2813,1)),Actuacions!$A$10:$D$3010,4)),A2813=""),"",VLOOKUP(VALUE(LEFT(A2813,FIND(" ",A2813,1))),Actuacions!$A$10:$D$3010,4))</f>
        <v/>
      </c>
      <c r="C2813" s="89"/>
      <c r="D2813" s="89"/>
      <c r="E2813" s="31"/>
      <c r="F2813" s="31"/>
      <c r="G2813" s="32"/>
      <c r="H2813" s="31"/>
    </row>
    <row r="2814" spans="1:8">
      <c r="A2814" s="86"/>
      <c r="B2814" s="88" t="str">
        <f>IF(OR(ISERROR(VLOOKUP(LEFT(A2814,FIND(" ",A2814,1)),Actuacions!$A$10:$D$3010,4)),A2814=""),"",VLOOKUP(VALUE(LEFT(A2814,FIND(" ",A2814,1))),Actuacions!$A$10:$D$3010,4))</f>
        <v/>
      </c>
      <c r="C2814" s="89"/>
      <c r="D2814" s="89"/>
      <c r="E2814" s="31"/>
      <c r="F2814" s="31"/>
      <c r="G2814" s="32"/>
      <c r="H2814" s="31"/>
    </row>
    <row r="2815" spans="1:8">
      <c r="A2815" s="86"/>
      <c r="B2815" s="88" t="str">
        <f>IF(OR(ISERROR(VLOOKUP(LEFT(A2815,FIND(" ",A2815,1)),Actuacions!$A$10:$D$3010,4)),A2815=""),"",VLOOKUP(VALUE(LEFT(A2815,FIND(" ",A2815,1))),Actuacions!$A$10:$D$3010,4))</f>
        <v/>
      </c>
      <c r="C2815" s="89"/>
      <c r="D2815" s="89"/>
      <c r="E2815" s="31"/>
      <c r="F2815" s="31"/>
      <c r="G2815" s="32"/>
      <c r="H2815" s="31"/>
    </row>
    <row r="2816" spans="1:8">
      <c r="A2816" s="86"/>
      <c r="B2816" s="88" t="str">
        <f>IF(OR(ISERROR(VLOOKUP(LEFT(A2816,FIND(" ",A2816,1)),Actuacions!$A$10:$D$3010,4)),A2816=""),"",VLOOKUP(VALUE(LEFT(A2816,FIND(" ",A2816,1))),Actuacions!$A$10:$D$3010,4))</f>
        <v/>
      </c>
      <c r="C2816" s="89"/>
      <c r="D2816" s="89"/>
      <c r="E2816" s="31"/>
      <c r="F2816" s="31"/>
      <c r="G2816" s="32"/>
      <c r="H2816" s="31"/>
    </row>
    <row r="2817" spans="1:8">
      <c r="A2817" s="86"/>
      <c r="B2817" s="88" t="str">
        <f>IF(OR(ISERROR(VLOOKUP(LEFT(A2817,FIND(" ",A2817,1)),Actuacions!$A$10:$D$3010,4)),A2817=""),"",VLOOKUP(VALUE(LEFT(A2817,FIND(" ",A2817,1))),Actuacions!$A$10:$D$3010,4))</f>
        <v/>
      </c>
      <c r="C2817" s="89"/>
      <c r="D2817" s="89"/>
      <c r="E2817" s="31"/>
      <c r="F2817" s="31"/>
      <c r="G2817" s="32"/>
      <c r="H2817" s="31"/>
    </row>
    <row r="2818" spans="1:8">
      <c r="A2818" s="86"/>
      <c r="B2818" s="88" t="str">
        <f>IF(OR(ISERROR(VLOOKUP(LEFT(A2818,FIND(" ",A2818,1)),Actuacions!$A$10:$D$3010,4)),A2818=""),"",VLOOKUP(VALUE(LEFT(A2818,FIND(" ",A2818,1))),Actuacions!$A$10:$D$3010,4))</f>
        <v/>
      </c>
      <c r="C2818" s="89"/>
      <c r="D2818" s="89"/>
      <c r="E2818" s="31"/>
      <c r="F2818" s="31"/>
      <c r="G2818" s="32"/>
      <c r="H2818" s="31"/>
    </row>
    <row r="2819" spans="1:8">
      <c r="A2819" s="86"/>
      <c r="B2819" s="88" t="str">
        <f>IF(OR(ISERROR(VLOOKUP(LEFT(A2819,FIND(" ",A2819,1)),Actuacions!$A$10:$D$3010,4)),A2819=""),"",VLOOKUP(VALUE(LEFT(A2819,FIND(" ",A2819,1))),Actuacions!$A$10:$D$3010,4))</f>
        <v/>
      </c>
      <c r="C2819" s="89"/>
      <c r="D2819" s="89"/>
      <c r="E2819" s="31"/>
      <c r="F2819" s="31"/>
      <c r="G2819" s="32"/>
      <c r="H2819" s="31"/>
    </row>
    <row r="2820" spans="1:8">
      <c r="A2820" s="86"/>
      <c r="B2820" s="88" t="str">
        <f>IF(OR(ISERROR(VLOOKUP(LEFT(A2820,FIND(" ",A2820,1)),Actuacions!$A$10:$D$3010,4)),A2820=""),"",VLOOKUP(VALUE(LEFT(A2820,FIND(" ",A2820,1))),Actuacions!$A$10:$D$3010,4))</f>
        <v/>
      </c>
      <c r="C2820" s="89"/>
      <c r="D2820" s="89"/>
      <c r="E2820" s="31"/>
      <c r="F2820" s="31"/>
      <c r="G2820" s="32"/>
      <c r="H2820" s="31"/>
    </row>
    <row r="2821" spans="1:8">
      <c r="A2821" s="86"/>
      <c r="B2821" s="88" t="str">
        <f>IF(OR(ISERROR(VLOOKUP(LEFT(A2821,FIND(" ",A2821,1)),Actuacions!$A$10:$D$3010,4)),A2821=""),"",VLOOKUP(VALUE(LEFT(A2821,FIND(" ",A2821,1))),Actuacions!$A$10:$D$3010,4))</f>
        <v/>
      </c>
      <c r="C2821" s="89"/>
      <c r="D2821" s="89"/>
      <c r="E2821" s="31"/>
      <c r="F2821" s="31"/>
      <c r="G2821" s="32"/>
      <c r="H2821" s="31"/>
    </row>
    <row r="2822" spans="1:8">
      <c r="A2822" s="86"/>
      <c r="B2822" s="88" t="str">
        <f>IF(OR(ISERROR(VLOOKUP(LEFT(A2822,FIND(" ",A2822,1)),Actuacions!$A$10:$D$3010,4)),A2822=""),"",VLOOKUP(VALUE(LEFT(A2822,FIND(" ",A2822,1))),Actuacions!$A$10:$D$3010,4))</f>
        <v/>
      </c>
      <c r="C2822" s="89"/>
      <c r="D2822" s="89"/>
      <c r="E2822" s="31"/>
      <c r="F2822" s="31"/>
      <c r="G2822" s="32"/>
      <c r="H2822" s="31"/>
    </row>
    <row r="2823" spans="1:8">
      <c r="A2823" s="86"/>
      <c r="B2823" s="88" t="str">
        <f>IF(OR(ISERROR(VLOOKUP(LEFT(A2823,FIND(" ",A2823,1)),Actuacions!$A$10:$D$3010,4)),A2823=""),"",VLOOKUP(VALUE(LEFT(A2823,FIND(" ",A2823,1))),Actuacions!$A$10:$D$3010,4))</f>
        <v/>
      </c>
      <c r="C2823" s="89"/>
      <c r="D2823" s="89"/>
      <c r="E2823" s="31"/>
      <c r="F2823" s="31"/>
      <c r="G2823" s="32"/>
      <c r="H2823" s="31"/>
    </row>
    <row r="2824" spans="1:8">
      <c r="A2824" s="86"/>
      <c r="B2824" s="88" t="str">
        <f>IF(OR(ISERROR(VLOOKUP(LEFT(A2824,FIND(" ",A2824,1)),Actuacions!$A$10:$D$3010,4)),A2824=""),"",VLOOKUP(VALUE(LEFT(A2824,FIND(" ",A2824,1))),Actuacions!$A$10:$D$3010,4))</f>
        <v/>
      </c>
      <c r="C2824" s="89"/>
      <c r="D2824" s="89"/>
      <c r="E2824" s="31"/>
      <c r="F2824" s="31"/>
      <c r="G2824" s="32"/>
      <c r="H2824" s="31"/>
    </row>
    <row r="2825" spans="1:8">
      <c r="A2825" s="86"/>
      <c r="B2825" s="88" t="str">
        <f>IF(OR(ISERROR(VLOOKUP(LEFT(A2825,FIND(" ",A2825,1)),Actuacions!$A$10:$D$3010,4)),A2825=""),"",VLOOKUP(VALUE(LEFT(A2825,FIND(" ",A2825,1))),Actuacions!$A$10:$D$3010,4))</f>
        <v/>
      </c>
      <c r="C2825" s="89"/>
      <c r="D2825" s="89"/>
      <c r="E2825" s="31"/>
      <c r="F2825" s="31"/>
      <c r="G2825" s="32"/>
      <c r="H2825" s="31"/>
    </row>
    <row r="2826" spans="1:8">
      <c r="A2826" s="86"/>
      <c r="B2826" s="88" t="str">
        <f>IF(OR(ISERROR(VLOOKUP(LEFT(A2826,FIND(" ",A2826,1)),Actuacions!$A$10:$D$3010,4)),A2826=""),"",VLOOKUP(VALUE(LEFT(A2826,FIND(" ",A2826,1))),Actuacions!$A$10:$D$3010,4))</f>
        <v/>
      </c>
      <c r="C2826" s="89"/>
      <c r="D2826" s="89"/>
      <c r="E2826" s="31"/>
      <c r="F2826" s="31"/>
      <c r="G2826" s="32"/>
      <c r="H2826" s="31"/>
    </row>
    <row r="2827" spans="1:8">
      <c r="A2827" s="86"/>
      <c r="B2827" s="88" t="str">
        <f>IF(OR(ISERROR(VLOOKUP(LEFT(A2827,FIND(" ",A2827,1)),Actuacions!$A$10:$D$3010,4)),A2827=""),"",VLOOKUP(VALUE(LEFT(A2827,FIND(" ",A2827,1))),Actuacions!$A$10:$D$3010,4))</f>
        <v/>
      </c>
      <c r="C2827" s="89"/>
      <c r="D2827" s="89"/>
      <c r="E2827" s="31"/>
      <c r="F2827" s="31"/>
      <c r="G2827" s="32"/>
      <c r="H2827" s="31"/>
    </row>
    <row r="2828" spans="1:8">
      <c r="A2828" s="86"/>
      <c r="B2828" s="88" t="str">
        <f>IF(OR(ISERROR(VLOOKUP(LEFT(A2828,FIND(" ",A2828,1)),Actuacions!$A$10:$D$3010,4)),A2828=""),"",VLOOKUP(VALUE(LEFT(A2828,FIND(" ",A2828,1))),Actuacions!$A$10:$D$3010,4))</f>
        <v/>
      </c>
      <c r="C2828" s="89"/>
      <c r="D2828" s="89"/>
      <c r="E2828" s="31"/>
      <c r="F2828" s="31"/>
      <c r="G2828" s="32"/>
      <c r="H2828" s="31"/>
    </row>
    <row r="2829" spans="1:8">
      <c r="A2829" s="86"/>
      <c r="B2829" s="88" t="str">
        <f>IF(OR(ISERROR(VLOOKUP(LEFT(A2829,FIND(" ",A2829,1)),Actuacions!$A$10:$D$3010,4)),A2829=""),"",VLOOKUP(VALUE(LEFT(A2829,FIND(" ",A2829,1))),Actuacions!$A$10:$D$3010,4))</f>
        <v/>
      </c>
      <c r="C2829" s="89"/>
      <c r="D2829" s="89"/>
      <c r="E2829" s="31"/>
      <c r="F2829" s="31"/>
      <c r="G2829" s="32"/>
      <c r="H2829" s="31"/>
    </row>
    <row r="2830" spans="1:8">
      <c r="A2830" s="86"/>
      <c r="B2830" s="88" t="str">
        <f>IF(OR(ISERROR(VLOOKUP(LEFT(A2830,FIND(" ",A2830,1)),Actuacions!$A$10:$D$3010,4)),A2830=""),"",VLOOKUP(VALUE(LEFT(A2830,FIND(" ",A2830,1))),Actuacions!$A$10:$D$3010,4))</f>
        <v/>
      </c>
      <c r="C2830" s="89"/>
      <c r="D2830" s="89"/>
      <c r="E2830" s="31"/>
      <c r="F2830" s="31"/>
      <c r="G2830" s="32"/>
      <c r="H2830" s="31"/>
    </row>
    <row r="2831" spans="1:8">
      <c r="A2831" s="86"/>
      <c r="B2831" s="88" t="str">
        <f>IF(OR(ISERROR(VLOOKUP(LEFT(A2831,FIND(" ",A2831,1)),Actuacions!$A$10:$D$3010,4)),A2831=""),"",VLOOKUP(VALUE(LEFT(A2831,FIND(" ",A2831,1))),Actuacions!$A$10:$D$3010,4))</f>
        <v/>
      </c>
      <c r="C2831" s="89"/>
      <c r="D2831" s="89"/>
      <c r="E2831" s="31"/>
      <c r="F2831" s="31"/>
      <c r="G2831" s="32"/>
      <c r="H2831" s="31"/>
    </row>
    <row r="2832" spans="1:8">
      <c r="A2832" s="86"/>
      <c r="B2832" s="88" t="str">
        <f>IF(OR(ISERROR(VLOOKUP(LEFT(A2832,FIND(" ",A2832,1)),Actuacions!$A$10:$D$3010,4)),A2832=""),"",VLOOKUP(VALUE(LEFT(A2832,FIND(" ",A2832,1))),Actuacions!$A$10:$D$3010,4))</f>
        <v/>
      </c>
      <c r="C2832" s="89"/>
      <c r="D2832" s="89"/>
      <c r="E2832" s="31"/>
      <c r="F2832" s="31"/>
      <c r="G2832" s="32"/>
      <c r="H2832" s="31"/>
    </row>
    <row r="2833" spans="1:8">
      <c r="A2833" s="86"/>
      <c r="B2833" s="88" t="str">
        <f>IF(OR(ISERROR(VLOOKUP(LEFT(A2833,FIND(" ",A2833,1)),Actuacions!$A$10:$D$3010,4)),A2833=""),"",VLOOKUP(VALUE(LEFT(A2833,FIND(" ",A2833,1))),Actuacions!$A$10:$D$3010,4))</f>
        <v/>
      </c>
      <c r="C2833" s="89"/>
      <c r="D2833" s="89"/>
      <c r="E2833" s="31"/>
      <c r="F2833" s="31"/>
      <c r="G2833" s="32"/>
      <c r="H2833" s="31"/>
    </row>
    <row r="2834" spans="1:8">
      <c r="A2834" s="86"/>
      <c r="B2834" s="88" t="str">
        <f>IF(OR(ISERROR(VLOOKUP(LEFT(A2834,FIND(" ",A2834,1)),Actuacions!$A$10:$D$3010,4)),A2834=""),"",VLOOKUP(VALUE(LEFT(A2834,FIND(" ",A2834,1))),Actuacions!$A$10:$D$3010,4))</f>
        <v/>
      </c>
      <c r="C2834" s="89"/>
      <c r="D2834" s="89"/>
      <c r="E2834" s="31"/>
      <c r="F2834" s="31"/>
      <c r="G2834" s="32"/>
      <c r="H2834" s="31"/>
    </row>
    <row r="2835" spans="1:8">
      <c r="A2835" s="86"/>
      <c r="B2835" s="88" t="str">
        <f>IF(OR(ISERROR(VLOOKUP(LEFT(A2835,FIND(" ",A2835,1)),Actuacions!$A$10:$D$3010,4)),A2835=""),"",VLOOKUP(VALUE(LEFT(A2835,FIND(" ",A2835,1))),Actuacions!$A$10:$D$3010,4))</f>
        <v/>
      </c>
      <c r="C2835" s="89"/>
      <c r="D2835" s="89"/>
      <c r="E2835" s="31"/>
      <c r="F2835" s="31"/>
      <c r="G2835" s="32"/>
      <c r="H2835" s="31"/>
    </row>
    <row r="2836" spans="1:8">
      <c r="A2836" s="86"/>
      <c r="B2836" s="88" t="str">
        <f>IF(OR(ISERROR(VLOOKUP(LEFT(A2836,FIND(" ",A2836,1)),Actuacions!$A$10:$D$3010,4)),A2836=""),"",VLOOKUP(VALUE(LEFT(A2836,FIND(" ",A2836,1))),Actuacions!$A$10:$D$3010,4))</f>
        <v/>
      </c>
      <c r="C2836" s="89"/>
      <c r="D2836" s="89"/>
      <c r="E2836" s="31"/>
      <c r="F2836" s="31"/>
      <c r="G2836" s="32"/>
      <c r="H2836" s="31"/>
    </row>
    <row r="2837" spans="1:8">
      <c r="A2837" s="86"/>
      <c r="B2837" s="88" t="str">
        <f>IF(OR(ISERROR(VLOOKUP(LEFT(A2837,FIND(" ",A2837,1)),Actuacions!$A$10:$D$3010,4)),A2837=""),"",VLOOKUP(VALUE(LEFT(A2837,FIND(" ",A2837,1))),Actuacions!$A$10:$D$3010,4))</f>
        <v/>
      </c>
      <c r="C2837" s="89"/>
      <c r="D2837" s="89"/>
      <c r="E2837" s="31"/>
      <c r="F2837" s="31"/>
      <c r="G2837" s="32"/>
      <c r="H2837" s="31"/>
    </row>
    <row r="2838" spans="1:8">
      <c r="A2838" s="86"/>
      <c r="B2838" s="88" t="str">
        <f>IF(OR(ISERROR(VLOOKUP(LEFT(A2838,FIND(" ",A2838,1)),Actuacions!$A$10:$D$3010,4)),A2838=""),"",VLOOKUP(VALUE(LEFT(A2838,FIND(" ",A2838,1))),Actuacions!$A$10:$D$3010,4))</f>
        <v/>
      </c>
      <c r="C2838" s="89"/>
      <c r="D2838" s="89"/>
      <c r="E2838" s="31"/>
      <c r="F2838" s="31"/>
      <c r="G2838" s="32"/>
      <c r="H2838" s="31"/>
    </row>
    <row r="2839" spans="1:8">
      <c r="A2839" s="86"/>
      <c r="B2839" s="88" t="str">
        <f>IF(OR(ISERROR(VLOOKUP(LEFT(A2839,FIND(" ",A2839,1)),Actuacions!$A$10:$D$3010,4)),A2839=""),"",VLOOKUP(VALUE(LEFT(A2839,FIND(" ",A2839,1))),Actuacions!$A$10:$D$3010,4))</f>
        <v/>
      </c>
      <c r="C2839" s="89"/>
      <c r="D2839" s="89"/>
      <c r="E2839" s="31"/>
      <c r="F2839" s="31"/>
      <c r="G2839" s="32"/>
      <c r="H2839" s="31"/>
    </row>
    <row r="2840" spans="1:8">
      <c r="A2840" s="86"/>
      <c r="B2840" s="88" t="str">
        <f>IF(OR(ISERROR(VLOOKUP(LEFT(A2840,FIND(" ",A2840,1)),Actuacions!$A$10:$D$3010,4)),A2840=""),"",VLOOKUP(VALUE(LEFT(A2840,FIND(" ",A2840,1))),Actuacions!$A$10:$D$3010,4))</f>
        <v/>
      </c>
      <c r="C2840" s="89"/>
      <c r="D2840" s="89"/>
      <c r="E2840" s="31"/>
      <c r="F2840" s="31"/>
      <c r="G2840" s="32"/>
      <c r="H2840" s="31"/>
    </row>
    <row r="2841" spans="1:8">
      <c r="A2841" s="86"/>
      <c r="B2841" s="88" t="str">
        <f>IF(OR(ISERROR(VLOOKUP(LEFT(A2841,FIND(" ",A2841,1)),Actuacions!$A$10:$D$3010,4)),A2841=""),"",VLOOKUP(VALUE(LEFT(A2841,FIND(" ",A2841,1))),Actuacions!$A$10:$D$3010,4))</f>
        <v/>
      </c>
      <c r="C2841" s="89"/>
      <c r="D2841" s="89"/>
      <c r="E2841" s="31"/>
      <c r="F2841" s="31"/>
      <c r="G2841" s="32"/>
      <c r="H2841" s="31"/>
    </row>
    <row r="2842" spans="1:8">
      <c r="A2842" s="86"/>
      <c r="B2842" s="88" t="str">
        <f>IF(OR(ISERROR(VLOOKUP(LEFT(A2842,FIND(" ",A2842,1)),Actuacions!$A$10:$D$3010,4)),A2842=""),"",VLOOKUP(VALUE(LEFT(A2842,FIND(" ",A2842,1))),Actuacions!$A$10:$D$3010,4))</f>
        <v/>
      </c>
      <c r="C2842" s="89"/>
      <c r="D2842" s="89"/>
      <c r="E2842" s="31"/>
      <c r="F2842" s="31"/>
      <c r="G2842" s="32"/>
      <c r="H2842" s="31"/>
    </row>
    <row r="2843" spans="1:8">
      <c r="A2843" s="86"/>
      <c r="B2843" s="88" t="str">
        <f>IF(OR(ISERROR(VLOOKUP(LEFT(A2843,FIND(" ",A2843,1)),Actuacions!$A$10:$D$3010,4)),A2843=""),"",VLOOKUP(VALUE(LEFT(A2843,FIND(" ",A2843,1))),Actuacions!$A$10:$D$3010,4))</f>
        <v/>
      </c>
      <c r="C2843" s="89"/>
      <c r="D2843" s="89"/>
      <c r="E2843" s="31"/>
      <c r="F2843" s="31"/>
      <c r="G2843" s="32"/>
      <c r="H2843" s="31"/>
    </row>
    <row r="2844" spans="1:8">
      <c r="A2844" s="86"/>
      <c r="B2844" s="88" t="str">
        <f>IF(OR(ISERROR(VLOOKUP(LEFT(A2844,FIND(" ",A2844,1)),Actuacions!$A$10:$D$3010,4)),A2844=""),"",VLOOKUP(VALUE(LEFT(A2844,FIND(" ",A2844,1))),Actuacions!$A$10:$D$3010,4))</f>
        <v/>
      </c>
      <c r="C2844" s="89"/>
      <c r="D2844" s="89"/>
      <c r="E2844" s="31"/>
      <c r="F2844" s="31"/>
      <c r="G2844" s="32"/>
      <c r="H2844" s="31"/>
    </row>
    <row r="2845" spans="1:8">
      <c r="A2845" s="86"/>
      <c r="B2845" s="88" t="str">
        <f>IF(OR(ISERROR(VLOOKUP(LEFT(A2845,FIND(" ",A2845,1)),Actuacions!$A$10:$D$3010,4)),A2845=""),"",VLOOKUP(VALUE(LEFT(A2845,FIND(" ",A2845,1))),Actuacions!$A$10:$D$3010,4))</f>
        <v/>
      </c>
      <c r="C2845" s="89"/>
      <c r="D2845" s="89"/>
      <c r="E2845" s="31"/>
      <c r="F2845" s="31"/>
      <c r="G2845" s="32"/>
      <c r="H2845" s="31"/>
    </row>
    <row r="2846" spans="1:8">
      <c r="A2846" s="86"/>
      <c r="B2846" s="88" t="str">
        <f>IF(OR(ISERROR(VLOOKUP(LEFT(A2846,FIND(" ",A2846,1)),Actuacions!$A$10:$D$3010,4)),A2846=""),"",VLOOKUP(VALUE(LEFT(A2846,FIND(" ",A2846,1))),Actuacions!$A$10:$D$3010,4))</f>
        <v/>
      </c>
      <c r="C2846" s="89"/>
      <c r="D2846" s="89"/>
      <c r="E2846" s="31"/>
      <c r="F2846" s="31"/>
      <c r="G2846" s="32"/>
      <c r="H2846" s="31"/>
    </row>
    <row r="2847" spans="1:8">
      <c r="A2847" s="86"/>
      <c r="B2847" s="88" t="str">
        <f>IF(OR(ISERROR(VLOOKUP(LEFT(A2847,FIND(" ",A2847,1)),Actuacions!$A$10:$D$3010,4)),A2847=""),"",VLOOKUP(VALUE(LEFT(A2847,FIND(" ",A2847,1))),Actuacions!$A$10:$D$3010,4))</f>
        <v/>
      </c>
      <c r="C2847" s="89"/>
      <c r="D2847" s="89"/>
      <c r="E2847" s="31"/>
      <c r="F2847" s="31"/>
      <c r="G2847" s="32"/>
      <c r="H2847" s="31"/>
    </row>
    <row r="2848" spans="1:8">
      <c r="A2848" s="86"/>
      <c r="B2848" s="88" t="str">
        <f>IF(OR(ISERROR(VLOOKUP(LEFT(A2848,FIND(" ",A2848,1)),Actuacions!$A$10:$D$3010,4)),A2848=""),"",VLOOKUP(VALUE(LEFT(A2848,FIND(" ",A2848,1))),Actuacions!$A$10:$D$3010,4))</f>
        <v/>
      </c>
      <c r="C2848" s="89"/>
      <c r="D2848" s="89"/>
      <c r="E2848" s="31"/>
      <c r="F2848" s="31"/>
      <c r="G2848" s="32"/>
      <c r="H2848" s="31"/>
    </row>
    <row r="2849" spans="1:8">
      <c r="A2849" s="86"/>
      <c r="B2849" s="88" t="str">
        <f>IF(OR(ISERROR(VLOOKUP(LEFT(A2849,FIND(" ",A2849,1)),Actuacions!$A$10:$D$3010,4)),A2849=""),"",VLOOKUP(VALUE(LEFT(A2849,FIND(" ",A2849,1))),Actuacions!$A$10:$D$3010,4))</f>
        <v/>
      </c>
      <c r="C2849" s="89"/>
      <c r="D2849" s="89"/>
      <c r="E2849" s="31"/>
      <c r="F2849" s="31"/>
      <c r="G2849" s="32"/>
      <c r="H2849" s="31"/>
    </row>
    <row r="2850" spans="1:8">
      <c r="A2850" s="86"/>
      <c r="B2850" s="88" t="str">
        <f>IF(OR(ISERROR(VLOOKUP(LEFT(A2850,FIND(" ",A2850,1)),Actuacions!$A$10:$D$3010,4)),A2850=""),"",VLOOKUP(VALUE(LEFT(A2850,FIND(" ",A2850,1))),Actuacions!$A$10:$D$3010,4))</f>
        <v/>
      </c>
      <c r="C2850" s="89"/>
      <c r="D2850" s="89"/>
      <c r="E2850" s="31"/>
      <c r="F2850" s="31"/>
      <c r="G2850" s="32"/>
      <c r="H2850" s="31"/>
    </row>
    <row r="2851" spans="1:8">
      <c r="A2851" s="86"/>
      <c r="B2851" s="88" t="str">
        <f>IF(OR(ISERROR(VLOOKUP(LEFT(A2851,FIND(" ",A2851,1)),Actuacions!$A$10:$D$3010,4)),A2851=""),"",VLOOKUP(VALUE(LEFT(A2851,FIND(" ",A2851,1))),Actuacions!$A$10:$D$3010,4))</f>
        <v/>
      </c>
      <c r="C2851" s="89"/>
      <c r="D2851" s="89"/>
      <c r="E2851" s="31"/>
      <c r="F2851" s="31"/>
      <c r="G2851" s="32"/>
      <c r="H2851" s="31"/>
    </row>
    <row r="2852" spans="1:8">
      <c r="A2852" s="86"/>
      <c r="B2852" s="88" t="str">
        <f>IF(OR(ISERROR(VLOOKUP(LEFT(A2852,FIND(" ",A2852,1)),Actuacions!$A$10:$D$3010,4)),A2852=""),"",VLOOKUP(VALUE(LEFT(A2852,FIND(" ",A2852,1))),Actuacions!$A$10:$D$3010,4))</f>
        <v/>
      </c>
      <c r="C2852" s="89"/>
      <c r="D2852" s="89"/>
      <c r="E2852" s="31"/>
      <c r="F2852" s="31"/>
      <c r="G2852" s="32"/>
      <c r="H2852" s="31"/>
    </row>
    <row r="2853" spans="1:8">
      <c r="A2853" s="86"/>
      <c r="B2853" s="88" t="str">
        <f>IF(OR(ISERROR(VLOOKUP(LEFT(A2853,FIND(" ",A2853,1)),Actuacions!$A$10:$D$3010,4)),A2853=""),"",VLOOKUP(VALUE(LEFT(A2853,FIND(" ",A2853,1))),Actuacions!$A$10:$D$3010,4))</f>
        <v/>
      </c>
      <c r="C2853" s="89"/>
      <c r="D2853" s="89"/>
      <c r="E2853" s="31"/>
      <c r="F2853" s="31"/>
      <c r="G2853" s="32"/>
      <c r="H2853" s="31"/>
    </row>
    <row r="2854" spans="1:8">
      <c r="A2854" s="86"/>
      <c r="B2854" s="88" t="str">
        <f>IF(OR(ISERROR(VLOOKUP(LEFT(A2854,FIND(" ",A2854,1)),Actuacions!$A$10:$D$3010,4)),A2854=""),"",VLOOKUP(VALUE(LEFT(A2854,FIND(" ",A2854,1))),Actuacions!$A$10:$D$3010,4))</f>
        <v/>
      </c>
      <c r="C2854" s="89"/>
      <c r="D2854" s="89"/>
      <c r="E2854" s="31"/>
      <c r="F2854" s="31"/>
      <c r="G2854" s="32"/>
      <c r="H2854" s="31"/>
    </row>
    <row r="2855" spans="1:8">
      <c r="A2855" s="86"/>
      <c r="B2855" s="88" t="str">
        <f>IF(OR(ISERROR(VLOOKUP(LEFT(A2855,FIND(" ",A2855,1)),Actuacions!$A$10:$D$3010,4)),A2855=""),"",VLOOKUP(VALUE(LEFT(A2855,FIND(" ",A2855,1))),Actuacions!$A$10:$D$3010,4))</f>
        <v/>
      </c>
      <c r="C2855" s="89"/>
      <c r="D2855" s="89"/>
      <c r="E2855" s="31"/>
      <c r="F2855" s="31"/>
      <c r="G2855" s="32"/>
      <c r="H2855" s="31"/>
    </row>
    <row r="2856" spans="1:8">
      <c r="A2856" s="86"/>
      <c r="B2856" s="88" t="str">
        <f>IF(OR(ISERROR(VLOOKUP(LEFT(A2856,FIND(" ",A2856,1)),Actuacions!$A$10:$D$3010,4)),A2856=""),"",VLOOKUP(VALUE(LEFT(A2856,FIND(" ",A2856,1))),Actuacions!$A$10:$D$3010,4))</f>
        <v/>
      </c>
      <c r="C2856" s="89"/>
      <c r="D2856" s="89"/>
      <c r="E2856" s="31"/>
      <c r="F2856" s="31"/>
      <c r="G2856" s="32"/>
      <c r="H2856" s="31"/>
    </row>
    <row r="2857" spans="1:8">
      <c r="A2857" s="86"/>
      <c r="B2857" s="88" t="str">
        <f>IF(OR(ISERROR(VLOOKUP(LEFT(A2857,FIND(" ",A2857,1)),Actuacions!$A$10:$D$3010,4)),A2857=""),"",VLOOKUP(VALUE(LEFT(A2857,FIND(" ",A2857,1))),Actuacions!$A$10:$D$3010,4))</f>
        <v/>
      </c>
      <c r="C2857" s="89"/>
      <c r="D2857" s="89"/>
      <c r="E2857" s="31"/>
      <c r="F2857" s="31"/>
      <c r="G2857" s="32"/>
      <c r="H2857" s="31"/>
    </row>
    <row r="2858" spans="1:8">
      <c r="A2858" s="86"/>
      <c r="B2858" s="88" t="str">
        <f>IF(OR(ISERROR(VLOOKUP(LEFT(A2858,FIND(" ",A2858,1)),Actuacions!$A$10:$D$3010,4)),A2858=""),"",VLOOKUP(VALUE(LEFT(A2858,FIND(" ",A2858,1))),Actuacions!$A$10:$D$3010,4))</f>
        <v/>
      </c>
      <c r="C2858" s="89"/>
      <c r="D2858" s="89"/>
      <c r="E2858" s="31"/>
      <c r="F2858" s="31"/>
      <c r="G2858" s="32"/>
      <c r="H2858" s="31"/>
    </row>
    <row r="2859" spans="1:8">
      <c r="A2859" s="86"/>
      <c r="B2859" s="88" t="str">
        <f>IF(OR(ISERROR(VLOOKUP(LEFT(A2859,FIND(" ",A2859,1)),Actuacions!$A$10:$D$3010,4)),A2859=""),"",VLOOKUP(VALUE(LEFT(A2859,FIND(" ",A2859,1))),Actuacions!$A$10:$D$3010,4))</f>
        <v/>
      </c>
      <c r="C2859" s="89"/>
      <c r="D2859" s="89"/>
      <c r="E2859" s="31"/>
      <c r="F2859" s="31"/>
      <c r="G2859" s="32"/>
      <c r="H2859" s="31"/>
    </row>
    <row r="2860" spans="1:8">
      <c r="A2860" s="86"/>
      <c r="B2860" s="88" t="str">
        <f>IF(OR(ISERROR(VLOOKUP(LEFT(A2860,FIND(" ",A2860,1)),Actuacions!$A$10:$D$3010,4)),A2860=""),"",VLOOKUP(VALUE(LEFT(A2860,FIND(" ",A2860,1))),Actuacions!$A$10:$D$3010,4))</f>
        <v/>
      </c>
      <c r="C2860" s="89"/>
      <c r="D2860" s="89"/>
      <c r="E2860" s="31"/>
      <c r="F2860" s="31"/>
      <c r="G2860" s="32"/>
      <c r="H2860" s="31"/>
    </row>
    <row r="2861" spans="1:8">
      <c r="A2861" s="86"/>
      <c r="B2861" s="88" t="str">
        <f>IF(OR(ISERROR(VLOOKUP(LEFT(A2861,FIND(" ",A2861,1)),Actuacions!$A$10:$D$3010,4)),A2861=""),"",VLOOKUP(VALUE(LEFT(A2861,FIND(" ",A2861,1))),Actuacions!$A$10:$D$3010,4))</f>
        <v/>
      </c>
      <c r="C2861" s="89"/>
      <c r="D2861" s="89"/>
      <c r="E2861" s="31"/>
      <c r="F2861" s="31"/>
      <c r="G2861" s="32"/>
      <c r="H2861" s="31"/>
    </row>
    <row r="2862" spans="1:8">
      <c r="A2862" s="86"/>
      <c r="B2862" s="88" t="str">
        <f>IF(OR(ISERROR(VLOOKUP(LEFT(A2862,FIND(" ",A2862,1)),Actuacions!$A$10:$D$3010,4)),A2862=""),"",VLOOKUP(VALUE(LEFT(A2862,FIND(" ",A2862,1))),Actuacions!$A$10:$D$3010,4))</f>
        <v/>
      </c>
      <c r="C2862" s="89"/>
      <c r="D2862" s="89"/>
      <c r="E2862" s="31"/>
      <c r="F2862" s="31"/>
      <c r="G2862" s="32"/>
      <c r="H2862" s="31"/>
    </row>
    <row r="2863" spans="1:8">
      <c r="A2863" s="86"/>
      <c r="B2863" s="88" t="str">
        <f>IF(OR(ISERROR(VLOOKUP(LEFT(A2863,FIND(" ",A2863,1)),Actuacions!$A$10:$D$3010,4)),A2863=""),"",VLOOKUP(VALUE(LEFT(A2863,FIND(" ",A2863,1))),Actuacions!$A$10:$D$3010,4))</f>
        <v/>
      </c>
      <c r="C2863" s="89"/>
      <c r="D2863" s="89"/>
      <c r="E2863" s="31"/>
      <c r="F2863" s="31"/>
      <c r="G2863" s="32"/>
      <c r="H2863" s="31"/>
    </row>
    <row r="2864" spans="1:8">
      <c r="A2864" s="86"/>
      <c r="B2864" s="88" t="str">
        <f>IF(OR(ISERROR(VLOOKUP(LEFT(A2864,FIND(" ",A2864,1)),Actuacions!$A$10:$D$3010,4)),A2864=""),"",VLOOKUP(VALUE(LEFT(A2864,FIND(" ",A2864,1))),Actuacions!$A$10:$D$3010,4))</f>
        <v/>
      </c>
      <c r="C2864" s="89"/>
      <c r="D2864" s="89"/>
      <c r="E2864" s="31"/>
      <c r="F2864" s="31"/>
      <c r="G2864" s="32"/>
      <c r="H2864" s="31"/>
    </row>
    <row r="2865" spans="1:8">
      <c r="A2865" s="86"/>
      <c r="B2865" s="88" t="str">
        <f>IF(OR(ISERROR(VLOOKUP(LEFT(A2865,FIND(" ",A2865,1)),Actuacions!$A$10:$D$3010,4)),A2865=""),"",VLOOKUP(VALUE(LEFT(A2865,FIND(" ",A2865,1))),Actuacions!$A$10:$D$3010,4))</f>
        <v/>
      </c>
      <c r="C2865" s="89"/>
      <c r="D2865" s="89"/>
      <c r="E2865" s="31"/>
      <c r="F2865" s="31"/>
      <c r="G2865" s="32"/>
      <c r="H2865" s="31"/>
    </row>
    <row r="2866" spans="1:8">
      <c r="A2866" s="86"/>
      <c r="B2866" s="88" t="str">
        <f>IF(OR(ISERROR(VLOOKUP(LEFT(A2866,FIND(" ",A2866,1)),Actuacions!$A$10:$D$3010,4)),A2866=""),"",VLOOKUP(VALUE(LEFT(A2866,FIND(" ",A2866,1))),Actuacions!$A$10:$D$3010,4))</f>
        <v/>
      </c>
      <c r="C2866" s="89"/>
      <c r="D2866" s="89"/>
      <c r="E2866" s="31"/>
      <c r="F2866" s="31"/>
      <c r="G2866" s="32"/>
      <c r="H2866" s="31"/>
    </row>
    <row r="2867" spans="1:8">
      <c r="A2867" s="86"/>
      <c r="B2867" s="88" t="str">
        <f>IF(OR(ISERROR(VLOOKUP(LEFT(A2867,FIND(" ",A2867,1)),Actuacions!$A$10:$D$3010,4)),A2867=""),"",VLOOKUP(VALUE(LEFT(A2867,FIND(" ",A2867,1))),Actuacions!$A$10:$D$3010,4))</f>
        <v/>
      </c>
      <c r="C2867" s="89"/>
      <c r="D2867" s="89"/>
      <c r="E2867" s="31"/>
      <c r="F2867" s="31"/>
      <c r="G2867" s="32"/>
      <c r="H2867" s="31"/>
    </row>
    <row r="2868" spans="1:8">
      <c r="A2868" s="86"/>
      <c r="B2868" s="88" t="str">
        <f>IF(OR(ISERROR(VLOOKUP(LEFT(A2868,FIND(" ",A2868,1)),Actuacions!$A$10:$D$3010,4)),A2868=""),"",VLOOKUP(VALUE(LEFT(A2868,FIND(" ",A2868,1))),Actuacions!$A$10:$D$3010,4))</f>
        <v/>
      </c>
      <c r="C2868" s="89"/>
      <c r="D2868" s="89"/>
      <c r="E2868" s="31"/>
      <c r="F2868" s="31"/>
      <c r="G2868" s="32"/>
      <c r="H2868" s="31"/>
    </row>
    <row r="2869" spans="1:8">
      <c r="A2869" s="86"/>
      <c r="B2869" s="88" t="str">
        <f>IF(OR(ISERROR(VLOOKUP(LEFT(A2869,FIND(" ",A2869,1)),Actuacions!$A$10:$D$3010,4)),A2869=""),"",VLOOKUP(VALUE(LEFT(A2869,FIND(" ",A2869,1))),Actuacions!$A$10:$D$3010,4))</f>
        <v/>
      </c>
      <c r="C2869" s="89"/>
      <c r="D2869" s="89"/>
      <c r="E2869" s="31"/>
      <c r="F2869" s="31"/>
      <c r="G2869" s="32"/>
      <c r="H2869" s="31"/>
    </row>
    <row r="2870" spans="1:8">
      <c r="A2870" s="86"/>
      <c r="B2870" s="88" t="str">
        <f>IF(OR(ISERROR(VLOOKUP(LEFT(A2870,FIND(" ",A2870,1)),Actuacions!$A$10:$D$3010,4)),A2870=""),"",VLOOKUP(VALUE(LEFT(A2870,FIND(" ",A2870,1))),Actuacions!$A$10:$D$3010,4))</f>
        <v/>
      </c>
      <c r="C2870" s="89"/>
      <c r="D2870" s="89"/>
      <c r="E2870" s="31"/>
      <c r="F2870" s="31"/>
      <c r="G2870" s="32"/>
      <c r="H2870" s="31"/>
    </row>
    <row r="2871" spans="1:8">
      <c r="A2871" s="86"/>
      <c r="B2871" s="88" t="str">
        <f>IF(OR(ISERROR(VLOOKUP(LEFT(A2871,FIND(" ",A2871,1)),Actuacions!$A$10:$D$3010,4)),A2871=""),"",VLOOKUP(VALUE(LEFT(A2871,FIND(" ",A2871,1))),Actuacions!$A$10:$D$3010,4))</f>
        <v/>
      </c>
      <c r="C2871" s="89"/>
      <c r="D2871" s="89"/>
      <c r="E2871" s="31"/>
      <c r="F2871" s="31"/>
      <c r="G2871" s="32"/>
      <c r="H2871" s="31"/>
    </row>
    <row r="2872" spans="1:8">
      <c r="A2872" s="86"/>
      <c r="B2872" s="88" t="str">
        <f>IF(OR(ISERROR(VLOOKUP(LEFT(A2872,FIND(" ",A2872,1)),Actuacions!$A$10:$D$3010,4)),A2872=""),"",VLOOKUP(VALUE(LEFT(A2872,FIND(" ",A2872,1))),Actuacions!$A$10:$D$3010,4))</f>
        <v/>
      </c>
      <c r="C2872" s="89"/>
      <c r="D2872" s="89"/>
      <c r="E2872" s="31"/>
      <c r="F2872" s="31"/>
      <c r="G2872" s="32"/>
      <c r="H2872" s="31"/>
    </row>
    <row r="2873" spans="1:8">
      <c r="A2873" s="86"/>
      <c r="B2873" s="88" t="str">
        <f>IF(OR(ISERROR(VLOOKUP(LEFT(A2873,FIND(" ",A2873,1)),Actuacions!$A$10:$D$3010,4)),A2873=""),"",VLOOKUP(VALUE(LEFT(A2873,FIND(" ",A2873,1))),Actuacions!$A$10:$D$3010,4))</f>
        <v/>
      </c>
      <c r="C2873" s="89"/>
      <c r="D2873" s="89"/>
      <c r="E2873" s="31"/>
      <c r="F2873" s="31"/>
      <c r="G2873" s="32"/>
      <c r="H2873" s="31"/>
    </row>
    <row r="2874" spans="1:8">
      <c r="A2874" s="86"/>
      <c r="B2874" s="88" t="str">
        <f>IF(OR(ISERROR(VLOOKUP(LEFT(A2874,FIND(" ",A2874,1)),Actuacions!$A$10:$D$3010,4)),A2874=""),"",VLOOKUP(VALUE(LEFT(A2874,FIND(" ",A2874,1))),Actuacions!$A$10:$D$3010,4))</f>
        <v/>
      </c>
      <c r="C2874" s="89"/>
      <c r="D2874" s="89"/>
      <c r="E2874" s="31"/>
      <c r="F2874" s="31"/>
      <c r="G2874" s="32"/>
      <c r="H2874" s="31"/>
    </row>
    <row r="2875" spans="1:8">
      <c r="A2875" s="86"/>
      <c r="B2875" s="88" t="str">
        <f>IF(OR(ISERROR(VLOOKUP(LEFT(A2875,FIND(" ",A2875,1)),Actuacions!$A$10:$D$3010,4)),A2875=""),"",VLOOKUP(VALUE(LEFT(A2875,FIND(" ",A2875,1))),Actuacions!$A$10:$D$3010,4))</f>
        <v/>
      </c>
      <c r="C2875" s="89"/>
      <c r="D2875" s="89"/>
      <c r="E2875" s="31"/>
      <c r="F2875" s="31"/>
      <c r="G2875" s="32"/>
      <c r="H2875" s="31"/>
    </row>
    <row r="2876" spans="1:8">
      <c r="A2876" s="86"/>
      <c r="B2876" s="88" t="str">
        <f>IF(OR(ISERROR(VLOOKUP(LEFT(A2876,FIND(" ",A2876,1)),Actuacions!$A$10:$D$3010,4)),A2876=""),"",VLOOKUP(VALUE(LEFT(A2876,FIND(" ",A2876,1))),Actuacions!$A$10:$D$3010,4))</f>
        <v/>
      </c>
      <c r="C2876" s="89"/>
      <c r="D2876" s="89"/>
      <c r="E2876" s="31"/>
      <c r="F2876" s="31"/>
      <c r="G2876" s="32"/>
      <c r="H2876" s="31"/>
    </row>
    <row r="2877" spans="1:8">
      <c r="A2877" s="86"/>
      <c r="B2877" s="88" t="str">
        <f>IF(OR(ISERROR(VLOOKUP(LEFT(A2877,FIND(" ",A2877,1)),Actuacions!$A$10:$D$3010,4)),A2877=""),"",VLOOKUP(VALUE(LEFT(A2877,FIND(" ",A2877,1))),Actuacions!$A$10:$D$3010,4))</f>
        <v/>
      </c>
      <c r="C2877" s="89"/>
      <c r="D2877" s="89"/>
      <c r="E2877" s="31"/>
      <c r="F2877" s="31"/>
      <c r="G2877" s="32"/>
      <c r="H2877" s="31"/>
    </row>
    <row r="2878" spans="1:8">
      <c r="A2878" s="86"/>
      <c r="B2878" s="88" t="str">
        <f>IF(OR(ISERROR(VLOOKUP(LEFT(A2878,FIND(" ",A2878,1)),Actuacions!$A$10:$D$3010,4)),A2878=""),"",VLOOKUP(VALUE(LEFT(A2878,FIND(" ",A2878,1))),Actuacions!$A$10:$D$3010,4))</f>
        <v/>
      </c>
      <c r="C2878" s="89"/>
      <c r="D2878" s="89"/>
      <c r="E2878" s="31"/>
      <c r="F2878" s="31"/>
      <c r="G2878" s="32"/>
      <c r="H2878" s="31"/>
    </row>
    <row r="2879" spans="1:8">
      <c r="A2879" s="86"/>
      <c r="B2879" s="88" t="str">
        <f>IF(OR(ISERROR(VLOOKUP(LEFT(A2879,FIND(" ",A2879,1)),Actuacions!$A$10:$D$3010,4)),A2879=""),"",VLOOKUP(VALUE(LEFT(A2879,FIND(" ",A2879,1))),Actuacions!$A$10:$D$3010,4))</f>
        <v/>
      </c>
      <c r="C2879" s="89"/>
      <c r="D2879" s="89"/>
      <c r="E2879" s="31"/>
      <c r="F2879" s="31"/>
      <c r="G2879" s="32"/>
      <c r="H2879" s="31"/>
    </row>
    <row r="2880" spans="1:8">
      <c r="A2880" s="86"/>
      <c r="B2880" s="88" t="str">
        <f>IF(OR(ISERROR(VLOOKUP(LEFT(A2880,FIND(" ",A2880,1)),Actuacions!$A$10:$D$3010,4)),A2880=""),"",VLOOKUP(VALUE(LEFT(A2880,FIND(" ",A2880,1))),Actuacions!$A$10:$D$3010,4))</f>
        <v/>
      </c>
      <c r="C2880" s="89"/>
      <c r="D2880" s="89"/>
      <c r="E2880" s="31"/>
      <c r="F2880" s="31"/>
      <c r="G2880" s="32"/>
      <c r="H2880" s="31"/>
    </row>
    <row r="2881" spans="1:8">
      <c r="A2881" s="86"/>
      <c r="B2881" s="88" t="str">
        <f>IF(OR(ISERROR(VLOOKUP(LEFT(A2881,FIND(" ",A2881,1)),Actuacions!$A$10:$D$3010,4)),A2881=""),"",VLOOKUP(VALUE(LEFT(A2881,FIND(" ",A2881,1))),Actuacions!$A$10:$D$3010,4))</f>
        <v/>
      </c>
      <c r="C2881" s="89"/>
      <c r="D2881" s="89"/>
      <c r="E2881" s="31"/>
      <c r="F2881" s="31"/>
      <c r="G2881" s="32"/>
      <c r="H2881" s="31"/>
    </row>
    <row r="2882" spans="1:8">
      <c r="A2882" s="86"/>
      <c r="B2882" s="88" t="str">
        <f>IF(OR(ISERROR(VLOOKUP(LEFT(A2882,FIND(" ",A2882,1)),Actuacions!$A$10:$D$3010,4)),A2882=""),"",VLOOKUP(VALUE(LEFT(A2882,FIND(" ",A2882,1))),Actuacions!$A$10:$D$3010,4))</f>
        <v/>
      </c>
      <c r="C2882" s="89"/>
      <c r="D2882" s="89"/>
      <c r="E2882" s="31"/>
      <c r="F2882" s="31"/>
      <c r="G2882" s="32"/>
      <c r="H2882" s="31"/>
    </row>
    <row r="2883" spans="1:8">
      <c r="A2883" s="86"/>
      <c r="B2883" s="88" t="str">
        <f>IF(OR(ISERROR(VLOOKUP(LEFT(A2883,FIND(" ",A2883,1)),Actuacions!$A$10:$D$3010,4)),A2883=""),"",VLOOKUP(VALUE(LEFT(A2883,FIND(" ",A2883,1))),Actuacions!$A$10:$D$3010,4))</f>
        <v/>
      </c>
      <c r="C2883" s="89"/>
      <c r="D2883" s="89"/>
      <c r="E2883" s="31"/>
      <c r="F2883" s="31"/>
      <c r="G2883" s="32"/>
      <c r="H2883" s="31"/>
    </row>
    <row r="2884" spans="1:8">
      <c r="A2884" s="86"/>
      <c r="B2884" s="88" t="str">
        <f>IF(OR(ISERROR(VLOOKUP(LEFT(A2884,FIND(" ",A2884,1)),Actuacions!$A$10:$D$3010,4)),A2884=""),"",VLOOKUP(VALUE(LEFT(A2884,FIND(" ",A2884,1))),Actuacions!$A$10:$D$3010,4))</f>
        <v/>
      </c>
      <c r="C2884" s="89"/>
      <c r="D2884" s="89"/>
      <c r="E2884" s="31"/>
      <c r="F2884" s="31"/>
      <c r="G2884" s="32"/>
      <c r="H2884" s="31"/>
    </row>
    <row r="2885" spans="1:8">
      <c r="A2885" s="86"/>
      <c r="B2885" s="88" t="str">
        <f>IF(OR(ISERROR(VLOOKUP(LEFT(A2885,FIND(" ",A2885,1)),Actuacions!$A$10:$D$3010,4)),A2885=""),"",VLOOKUP(VALUE(LEFT(A2885,FIND(" ",A2885,1))),Actuacions!$A$10:$D$3010,4))</f>
        <v/>
      </c>
      <c r="C2885" s="89"/>
      <c r="D2885" s="89"/>
      <c r="E2885" s="31"/>
      <c r="F2885" s="31"/>
      <c r="G2885" s="32"/>
      <c r="H2885" s="31"/>
    </row>
    <row r="2886" spans="1:8">
      <c r="A2886" s="86"/>
      <c r="B2886" s="88" t="str">
        <f>IF(OR(ISERROR(VLOOKUP(LEFT(A2886,FIND(" ",A2886,1)),Actuacions!$A$10:$D$3010,4)),A2886=""),"",VLOOKUP(VALUE(LEFT(A2886,FIND(" ",A2886,1))),Actuacions!$A$10:$D$3010,4))</f>
        <v/>
      </c>
      <c r="C2886" s="89"/>
      <c r="D2886" s="89"/>
      <c r="E2886" s="31"/>
      <c r="F2886" s="31"/>
      <c r="G2886" s="32"/>
      <c r="H2886" s="31"/>
    </row>
    <row r="2887" spans="1:8">
      <c r="A2887" s="86"/>
      <c r="B2887" s="88" t="str">
        <f>IF(OR(ISERROR(VLOOKUP(LEFT(A2887,FIND(" ",A2887,1)),Actuacions!$A$10:$D$3010,4)),A2887=""),"",VLOOKUP(VALUE(LEFT(A2887,FIND(" ",A2887,1))),Actuacions!$A$10:$D$3010,4))</f>
        <v/>
      </c>
      <c r="C2887" s="89"/>
      <c r="D2887" s="89"/>
      <c r="E2887" s="31"/>
      <c r="F2887" s="31"/>
      <c r="G2887" s="32"/>
      <c r="H2887" s="31"/>
    </row>
    <row r="2888" spans="1:8">
      <c r="A2888" s="86"/>
      <c r="B2888" s="88" t="str">
        <f>IF(OR(ISERROR(VLOOKUP(LEFT(A2888,FIND(" ",A2888,1)),Actuacions!$A$10:$D$3010,4)),A2888=""),"",VLOOKUP(VALUE(LEFT(A2888,FIND(" ",A2888,1))),Actuacions!$A$10:$D$3010,4))</f>
        <v/>
      </c>
      <c r="C2888" s="89"/>
      <c r="D2888" s="89"/>
      <c r="E2888" s="31"/>
      <c r="F2888" s="31"/>
      <c r="G2888" s="32"/>
      <c r="H2888" s="31"/>
    </row>
    <row r="2889" spans="1:8">
      <c r="A2889" s="86"/>
      <c r="B2889" s="88" t="str">
        <f>IF(OR(ISERROR(VLOOKUP(LEFT(A2889,FIND(" ",A2889,1)),Actuacions!$A$10:$D$3010,4)),A2889=""),"",VLOOKUP(VALUE(LEFT(A2889,FIND(" ",A2889,1))),Actuacions!$A$10:$D$3010,4))</f>
        <v/>
      </c>
      <c r="C2889" s="89"/>
      <c r="D2889" s="89"/>
      <c r="E2889" s="31"/>
      <c r="F2889" s="31"/>
      <c r="G2889" s="32"/>
      <c r="H2889" s="31"/>
    </row>
    <row r="2890" spans="1:8">
      <c r="A2890" s="86"/>
      <c r="B2890" s="88" t="str">
        <f>IF(OR(ISERROR(VLOOKUP(LEFT(A2890,FIND(" ",A2890,1)),Actuacions!$A$10:$D$3010,4)),A2890=""),"",VLOOKUP(VALUE(LEFT(A2890,FIND(" ",A2890,1))),Actuacions!$A$10:$D$3010,4))</f>
        <v/>
      </c>
      <c r="C2890" s="89"/>
      <c r="D2890" s="89"/>
      <c r="E2890" s="31"/>
      <c r="F2890" s="31"/>
      <c r="G2890" s="32"/>
      <c r="H2890" s="31"/>
    </row>
    <row r="2891" spans="1:8">
      <c r="A2891" s="86"/>
      <c r="B2891" s="88" t="str">
        <f>IF(OR(ISERROR(VLOOKUP(LEFT(A2891,FIND(" ",A2891,1)),Actuacions!$A$10:$D$3010,4)),A2891=""),"",VLOOKUP(VALUE(LEFT(A2891,FIND(" ",A2891,1))),Actuacions!$A$10:$D$3010,4))</f>
        <v/>
      </c>
      <c r="C2891" s="89"/>
      <c r="D2891" s="89"/>
      <c r="E2891" s="31"/>
      <c r="F2891" s="31"/>
      <c r="G2891" s="32"/>
      <c r="H2891" s="31"/>
    </row>
    <row r="2892" spans="1:8">
      <c r="A2892" s="86"/>
      <c r="B2892" s="88" t="str">
        <f>IF(OR(ISERROR(VLOOKUP(LEFT(A2892,FIND(" ",A2892,1)),Actuacions!$A$10:$D$3010,4)),A2892=""),"",VLOOKUP(VALUE(LEFT(A2892,FIND(" ",A2892,1))),Actuacions!$A$10:$D$3010,4))</f>
        <v/>
      </c>
      <c r="C2892" s="89"/>
      <c r="D2892" s="89"/>
      <c r="E2892" s="31"/>
      <c r="F2892" s="31"/>
      <c r="G2892" s="32"/>
      <c r="H2892" s="31"/>
    </row>
    <row r="2893" spans="1:8">
      <c r="A2893" s="86"/>
      <c r="B2893" s="88" t="str">
        <f>IF(OR(ISERROR(VLOOKUP(LEFT(A2893,FIND(" ",A2893,1)),Actuacions!$A$10:$D$3010,4)),A2893=""),"",VLOOKUP(VALUE(LEFT(A2893,FIND(" ",A2893,1))),Actuacions!$A$10:$D$3010,4))</f>
        <v/>
      </c>
      <c r="C2893" s="89"/>
      <c r="D2893" s="89"/>
      <c r="E2893" s="31"/>
      <c r="F2893" s="31"/>
      <c r="G2893" s="32"/>
      <c r="H2893" s="31"/>
    </row>
    <row r="2894" spans="1:8">
      <c r="A2894" s="86"/>
      <c r="B2894" s="88" t="str">
        <f>IF(OR(ISERROR(VLOOKUP(LEFT(A2894,FIND(" ",A2894,1)),Actuacions!$A$10:$D$3010,4)),A2894=""),"",VLOOKUP(VALUE(LEFT(A2894,FIND(" ",A2894,1))),Actuacions!$A$10:$D$3010,4))</f>
        <v/>
      </c>
      <c r="C2894" s="89"/>
      <c r="D2894" s="89"/>
      <c r="E2894" s="31"/>
      <c r="F2894" s="31"/>
      <c r="G2894" s="32"/>
      <c r="H2894" s="31"/>
    </row>
    <row r="2895" spans="1:8">
      <c r="A2895" s="86"/>
      <c r="B2895" s="88" t="str">
        <f>IF(OR(ISERROR(VLOOKUP(LEFT(A2895,FIND(" ",A2895,1)),Actuacions!$A$10:$D$3010,4)),A2895=""),"",VLOOKUP(VALUE(LEFT(A2895,FIND(" ",A2895,1))),Actuacions!$A$10:$D$3010,4))</f>
        <v/>
      </c>
      <c r="C2895" s="89"/>
      <c r="D2895" s="89"/>
      <c r="E2895" s="31"/>
      <c r="F2895" s="31"/>
      <c r="G2895" s="32"/>
      <c r="H2895" s="31"/>
    </row>
    <row r="2896" spans="1:8">
      <c r="A2896" s="86"/>
      <c r="B2896" s="88" t="str">
        <f>IF(OR(ISERROR(VLOOKUP(LEFT(A2896,FIND(" ",A2896,1)),Actuacions!$A$10:$D$3010,4)),A2896=""),"",VLOOKUP(VALUE(LEFT(A2896,FIND(" ",A2896,1))),Actuacions!$A$10:$D$3010,4))</f>
        <v/>
      </c>
      <c r="C2896" s="89"/>
      <c r="D2896" s="89"/>
      <c r="E2896" s="31"/>
      <c r="F2896" s="31"/>
      <c r="G2896" s="32"/>
      <c r="H2896" s="31"/>
    </row>
    <row r="2897" spans="1:8">
      <c r="A2897" s="86"/>
      <c r="B2897" s="88" t="str">
        <f>IF(OR(ISERROR(VLOOKUP(LEFT(A2897,FIND(" ",A2897,1)),Actuacions!$A$10:$D$3010,4)),A2897=""),"",VLOOKUP(VALUE(LEFT(A2897,FIND(" ",A2897,1))),Actuacions!$A$10:$D$3010,4))</f>
        <v/>
      </c>
      <c r="C2897" s="89"/>
      <c r="D2897" s="89"/>
      <c r="E2897" s="31"/>
      <c r="F2897" s="31"/>
      <c r="G2897" s="32"/>
      <c r="H2897" s="31"/>
    </row>
    <row r="2898" spans="1:8">
      <c r="A2898" s="86"/>
      <c r="B2898" s="88" t="str">
        <f>IF(OR(ISERROR(VLOOKUP(LEFT(A2898,FIND(" ",A2898,1)),Actuacions!$A$10:$D$3010,4)),A2898=""),"",VLOOKUP(VALUE(LEFT(A2898,FIND(" ",A2898,1))),Actuacions!$A$10:$D$3010,4))</f>
        <v/>
      </c>
      <c r="C2898" s="89"/>
      <c r="D2898" s="89"/>
      <c r="E2898" s="31"/>
      <c r="F2898" s="31"/>
      <c r="G2898" s="32"/>
      <c r="H2898" s="31"/>
    </row>
    <row r="2899" spans="1:8">
      <c r="A2899" s="86"/>
      <c r="B2899" s="88" t="str">
        <f>IF(OR(ISERROR(VLOOKUP(LEFT(A2899,FIND(" ",A2899,1)),Actuacions!$A$10:$D$3010,4)),A2899=""),"",VLOOKUP(VALUE(LEFT(A2899,FIND(" ",A2899,1))),Actuacions!$A$10:$D$3010,4))</f>
        <v/>
      </c>
      <c r="C2899" s="89"/>
      <c r="D2899" s="89"/>
      <c r="E2899" s="31"/>
      <c r="F2899" s="31"/>
      <c r="G2899" s="32"/>
      <c r="H2899" s="31"/>
    </row>
    <row r="2900" spans="1:8">
      <c r="A2900" s="86"/>
      <c r="B2900" s="88" t="str">
        <f>IF(OR(ISERROR(VLOOKUP(LEFT(A2900,FIND(" ",A2900,1)),Actuacions!$A$10:$D$3010,4)),A2900=""),"",VLOOKUP(VALUE(LEFT(A2900,FIND(" ",A2900,1))),Actuacions!$A$10:$D$3010,4))</f>
        <v/>
      </c>
      <c r="C2900" s="89"/>
      <c r="D2900" s="89"/>
      <c r="E2900" s="31"/>
      <c r="F2900" s="31"/>
      <c r="G2900" s="32"/>
      <c r="H2900" s="31"/>
    </row>
    <row r="2901" spans="1:8">
      <c r="A2901" s="86"/>
      <c r="B2901" s="88" t="str">
        <f>IF(OR(ISERROR(VLOOKUP(LEFT(A2901,FIND(" ",A2901,1)),Actuacions!$A$10:$D$3010,4)),A2901=""),"",VLOOKUP(VALUE(LEFT(A2901,FIND(" ",A2901,1))),Actuacions!$A$10:$D$3010,4))</f>
        <v/>
      </c>
      <c r="C2901" s="89"/>
      <c r="D2901" s="89"/>
      <c r="E2901" s="31"/>
      <c r="F2901" s="31"/>
      <c r="G2901" s="32"/>
      <c r="H2901" s="31"/>
    </row>
    <row r="2902" spans="1:8">
      <c r="A2902" s="86"/>
      <c r="B2902" s="88" t="str">
        <f>IF(OR(ISERROR(VLOOKUP(LEFT(A2902,FIND(" ",A2902,1)),Actuacions!$A$10:$D$3010,4)),A2902=""),"",VLOOKUP(VALUE(LEFT(A2902,FIND(" ",A2902,1))),Actuacions!$A$10:$D$3010,4))</f>
        <v/>
      </c>
      <c r="C2902" s="89"/>
      <c r="D2902" s="89"/>
      <c r="E2902" s="31"/>
      <c r="F2902" s="31"/>
      <c r="G2902" s="32"/>
      <c r="H2902" s="31"/>
    </row>
    <row r="2903" spans="1:8">
      <c r="A2903" s="86"/>
      <c r="B2903" s="88" t="str">
        <f>IF(OR(ISERROR(VLOOKUP(LEFT(A2903,FIND(" ",A2903,1)),Actuacions!$A$10:$D$3010,4)),A2903=""),"",VLOOKUP(VALUE(LEFT(A2903,FIND(" ",A2903,1))),Actuacions!$A$10:$D$3010,4))</f>
        <v/>
      </c>
      <c r="C2903" s="89"/>
      <c r="D2903" s="89"/>
      <c r="E2903" s="31"/>
      <c r="F2903" s="31"/>
      <c r="G2903" s="32"/>
      <c r="H2903" s="31"/>
    </row>
    <row r="2904" spans="1:8">
      <c r="A2904" s="86"/>
      <c r="B2904" s="88" t="str">
        <f>IF(OR(ISERROR(VLOOKUP(LEFT(A2904,FIND(" ",A2904,1)),Actuacions!$A$10:$D$3010,4)),A2904=""),"",VLOOKUP(VALUE(LEFT(A2904,FIND(" ",A2904,1))),Actuacions!$A$10:$D$3010,4))</f>
        <v/>
      </c>
      <c r="C2904" s="89"/>
      <c r="D2904" s="89"/>
      <c r="E2904" s="31"/>
      <c r="F2904" s="31"/>
      <c r="G2904" s="32"/>
      <c r="H2904" s="31"/>
    </row>
    <row r="2905" spans="1:8">
      <c r="A2905" s="86"/>
      <c r="B2905" s="88" t="str">
        <f>IF(OR(ISERROR(VLOOKUP(LEFT(A2905,FIND(" ",A2905,1)),Actuacions!$A$10:$D$3010,4)),A2905=""),"",VLOOKUP(VALUE(LEFT(A2905,FIND(" ",A2905,1))),Actuacions!$A$10:$D$3010,4))</f>
        <v/>
      </c>
      <c r="C2905" s="89"/>
      <c r="D2905" s="89"/>
      <c r="E2905" s="31"/>
      <c r="F2905" s="31"/>
      <c r="G2905" s="32"/>
      <c r="H2905" s="31"/>
    </row>
    <row r="2906" spans="1:8">
      <c r="A2906" s="86"/>
      <c r="B2906" s="88" t="str">
        <f>IF(OR(ISERROR(VLOOKUP(LEFT(A2906,FIND(" ",A2906,1)),Actuacions!$A$10:$D$3010,4)),A2906=""),"",VLOOKUP(VALUE(LEFT(A2906,FIND(" ",A2906,1))),Actuacions!$A$10:$D$3010,4))</f>
        <v/>
      </c>
      <c r="C2906" s="89"/>
      <c r="D2906" s="89"/>
      <c r="E2906" s="31"/>
      <c r="F2906" s="31"/>
      <c r="G2906" s="32"/>
      <c r="H2906" s="31"/>
    </row>
    <row r="2907" spans="1:8">
      <c r="A2907" s="86"/>
      <c r="B2907" s="88" t="str">
        <f>IF(OR(ISERROR(VLOOKUP(LEFT(A2907,FIND(" ",A2907,1)),Actuacions!$A$10:$D$3010,4)),A2907=""),"",VLOOKUP(VALUE(LEFT(A2907,FIND(" ",A2907,1))),Actuacions!$A$10:$D$3010,4))</f>
        <v/>
      </c>
      <c r="C2907" s="89"/>
      <c r="D2907" s="89"/>
      <c r="E2907" s="31"/>
      <c r="F2907" s="31"/>
      <c r="G2907" s="32"/>
      <c r="H2907" s="31"/>
    </row>
    <row r="2908" spans="1:8">
      <c r="A2908" s="86"/>
      <c r="B2908" s="88" t="str">
        <f>IF(OR(ISERROR(VLOOKUP(LEFT(A2908,FIND(" ",A2908,1)),Actuacions!$A$10:$D$3010,4)),A2908=""),"",VLOOKUP(VALUE(LEFT(A2908,FIND(" ",A2908,1))),Actuacions!$A$10:$D$3010,4))</f>
        <v/>
      </c>
      <c r="C2908" s="89"/>
      <c r="D2908" s="89"/>
      <c r="E2908" s="31"/>
      <c r="F2908" s="31"/>
      <c r="G2908" s="32"/>
      <c r="H2908" s="31"/>
    </row>
    <row r="2909" spans="1:8">
      <c r="A2909" s="86"/>
      <c r="B2909" s="88" t="str">
        <f>IF(OR(ISERROR(VLOOKUP(LEFT(A2909,FIND(" ",A2909,1)),Actuacions!$A$10:$D$3010,4)),A2909=""),"",VLOOKUP(VALUE(LEFT(A2909,FIND(" ",A2909,1))),Actuacions!$A$10:$D$3010,4))</f>
        <v/>
      </c>
      <c r="C2909" s="89"/>
      <c r="D2909" s="89"/>
      <c r="E2909" s="31"/>
      <c r="F2909" s="31"/>
      <c r="G2909" s="32"/>
      <c r="H2909" s="31"/>
    </row>
    <row r="2910" spans="1:8">
      <c r="A2910" s="86"/>
      <c r="B2910" s="88" t="str">
        <f>IF(OR(ISERROR(VLOOKUP(LEFT(A2910,FIND(" ",A2910,1)),Actuacions!$A$10:$D$3010,4)),A2910=""),"",VLOOKUP(VALUE(LEFT(A2910,FIND(" ",A2910,1))),Actuacions!$A$10:$D$3010,4))</f>
        <v/>
      </c>
      <c r="C2910" s="89"/>
      <c r="D2910" s="89"/>
      <c r="E2910" s="31"/>
      <c r="F2910" s="31"/>
      <c r="G2910" s="32"/>
      <c r="H2910" s="31"/>
    </row>
    <row r="2911" spans="1:8">
      <c r="A2911" s="86"/>
      <c r="B2911" s="88" t="str">
        <f>IF(OR(ISERROR(VLOOKUP(LEFT(A2911,FIND(" ",A2911,1)),Actuacions!$A$10:$D$3010,4)),A2911=""),"",VLOOKUP(VALUE(LEFT(A2911,FIND(" ",A2911,1))),Actuacions!$A$10:$D$3010,4))</f>
        <v/>
      </c>
      <c r="C2911" s="89"/>
      <c r="D2911" s="89"/>
      <c r="E2911" s="31"/>
      <c r="F2911" s="31"/>
      <c r="G2911" s="32"/>
      <c r="H2911" s="31"/>
    </row>
    <row r="2912" spans="1:8">
      <c r="A2912" s="86"/>
      <c r="B2912" s="88" t="str">
        <f>IF(OR(ISERROR(VLOOKUP(LEFT(A2912,FIND(" ",A2912,1)),Actuacions!$A$10:$D$3010,4)),A2912=""),"",VLOOKUP(VALUE(LEFT(A2912,FIND(" ",A2912,1))),Actuacions!$A$10:$D$3010,4))</f>
        <v/>
      </c>
      <c r="C2912" s="89"/>
      <c r="D2912" s="89"/>
      <c r="E2912" s="31"/>
      <c r="F2912" s="31"/>
      <c r="G2912" s="32"/>
      <c r="H2912" s="31"/>
    </row>
    <row r="2913" spans="1:8">
      <c r="A2913" s="86"/>
      <c r="B2913" s="88" t="str">
        <f>IF(OR(ISERROR(VLOOKUP(LEFT(A2913,FIND(" ",A2913,1)),Actuacions!$A$10:$D$3010,4)),A2913=""),"",VLOOKUP(VALUE(LEFT(A2913,FIND(" ",A2913,1))),Actuacions!$A$10:$D$3010,4))</f>
        <v/>
      </c>
      <c r="C2913" s="89"/>
      <c r="D2913" s="89"/>
      <c r="E2913" s="31"/>
      <c r="F2913" s="31"/>
      <c r="G2913" s="32"/>
      <c r="H2913" s="31"/>
    </row>
    <row r="2914" spans="1:8">
      <c r="A2914" s="86"/>
      <c r="B2914" s="88" t="str">
        <f>IF(OR(ISERROR(VLOOKUP(LEFT(A2914,FIND(" ",A2914,1)),Actuacions!$A$10:$D$3010,4)),A2914=""),"",VLOOKUP(VALUE(LEFT(A2914,FIND(" ",A2914,1))),Actuacions!$A$10:$D$3010,4))</f>
        <v/>
      </c>
      <c r="C2914" s="89"/>
      <c r="D2914" s="89"/>
      <c r="E2914" s="31"/>
      <c r="F2914" s="31"/>
      <c r="G2914" s="32"/>
      <c r="H2914" s="31"/>
    </row>
    <row r="2915" spans="1:8">
      <c r="A2915" s="86"/>
      <c r="B2915" s="88" t="str">
        <f>IF(OR(ISERROR(VLOOKUP(LEFT(A2915,FIND(" ",A2915,1)),Actuacions!$A$10:$D$3010,4)),A2915=""),"",VLOOKUP(VALUE(LEFT(A2915,FIND(" ",A2915,1))),Actuacions!$A$10:$D$3010,4))</f>
        <v/>
      </c>
      <c r="C2915" s="89"/>
      <c r="D2915" s="89"/>
      <c r="E2915" s="31"/>
      <c r="F2915" s="31"/>
      <c r="G2915" s="32"/>
      <c r="H2915" s="31"/>
    </row>
    <row r="2916" spans="1:8">
      <c r="A2916" s="86"/>
      <c r="B2916" s="88" t="str">
        <f>IF(OR(ISERROR(VLOOKUP(LEFT(A2916,FIND(" ",A2916,1)),Actuacions!$A$10:$D$3010,4)),A2916=""),"",VLOOKUP(VALUE(LEFT(A2916,FIND(" ",A2916,1))),Actuacions!$A$10:$D$3010,4))</f>
        <v/>
      </c>
      <c r="C2916" s="89"/>
      <c r="D2916" s="89"/>
      <c r="E2916" s="31"/>
      <c r="F2916" s="31"/>
      <c r="G2916" s="32"/>
      <c r="H2916" s="31"/>
    </row>
    <row r="2917" spans="1:8">
      <c r="A2917" s="86"/>
      <c r="B2917" s="88" t="str">
        <f>IF(OR(ISERROR(VLOOKUP(LEFT(A2917,FIND(" ",A2917,1)),Actuacions!$A$10:$D$3010,4)),A2917=""),"",VLOOKUP(VALUE(LEFT(A2917,FIND(" ",A2917,1))),Actuacions!$A$10:$D$3010,4))</f>
        <v/>
      </c>
      <c r="C2917" s="89"/>
      <c r="D2917" s="89"/>
      <c r="E2917" s="31"/>
      <c r="F2917" s="31"/>
      <c r="G2917" s="32"/>
      <c r="H2917" s="31"/>
    </row>
    <row r="2918" spans="1:8">
      <c r="A2918" s="86"/>
      <c r="B2918" s="88" t="str">
        <f>IF(OR(ISERROR(VLOOKUP(LEFT(A2918,FIND(" ",A2918,1)),Actuacions!$A$10:$D$3010,4)),A2918=""),"",VLOOKUP(VALUE(LEFT(A2918,FIND(" ",A2918,1))),Actuacions!$A$10:$D$3010,4))</f>
        <v/>
      </c>
      <c r="C2918" s="89"/>
      <c r="D2918" s="89"/>
      <c r="E2918" s="31"/>
      <c r="F2918" s="31"/>
      <c r="G2918" s="32"/>
      <c r="H2918" s="31"/>
    </row>
    <row r="2919" spans="1:8">
      <c r="A2919" s="86"/>
      <c r="B2919" s="88" t="str">
        <f>IF(OR(ISERROR(VLOOKUP(LEFT(A2919,FIND(" ",A2919,1)),Actuacions!$A$10:$D$3010,4)),A2919=""),"",VLOOKUP(VALUE(LEFT(A2919,FIND(" ",A2919,1))),Actuacions!$A$10:$D$3010,4))</f>
        <v/>
      </c>
      <c r="C2919" s="89"/>
      <c r="D2919" s="89"/>
      <c r="E2919" s="31"/>
      <c r="F2919" s="31"/>
      <c r="G2919" s="32"/>
      <c r="H2919" s="31"/>
    </row>
    <row r="2920" spans="1:8">
      <c r="A2920" s="86"/>
      <c r="B2920" s="88" t="str">
        <f>IF(OR(ISERROR(VLOOKUP(LEFT(A2920,FIND(" ",A2920,1)),Actuacions!$A$10:$D$3010,4)),A2920=""),"",VLOOKUP(VALUE(LEFT(A2920,FIND(" ",A2920,1))),Actuacions!$A$10:$D$3010,4))</f>
        <v/>
      </c>
      <c r="C2920" s="89"/>
      <c r="D2920" s="89"/>
      <c r="E2920" s="31"/>
      <c r="F2920" s="31"/>
      <c r="G2920" s="32"/>
      <c r="H2920" s="31"/>
    </row>
    <row r="2921" spans="1:8">
      <c r="A2921" s="86"/>
      <c r="B2921" s="88" t="str">
        <f>IF(OR(ISERROR(VLOOKUP(LEFT(A2921,FIND(" ",A2921,1)),Actuacions!$A$10:$D$3010,4)),A2921=""),"",VLOOKUP(VALUE(LEFT(A2921,FIND(" ",A2921,1))),Actuacions!$A$10:$D$3010,4))</f>
        <v/>
      </c>
      <c r="C2921" s="89"/>
      <c r="D2921" s="89"/>
      <c r="E2921" s="31"/>
      <c r="F2921" s="31"/>
      <c r="G2921" s="32"/>
      <c r="H2921" s="31"/>
    </row>
    <row r="2922" spans="1:8">
      <c r="A2922" s="86"/>
      <c r="B2922" s="88" t="str">
        <f>IF(OR(ISERROR(VLOOKUP(LEFT(A2922,FIND(" ",A2922,1)),Actuacions!$A$10:$D$3010,4)),A2922=""),"",VLOOKUP(VALUE(LEFT(A2922,FIND(" ",A2922,1))),Actuacions!$A$10:$D$3010,4))</f>
        <v/>
      </c>
      <c r="C2922" s="89"/>
      <c r="D2922" s="89"/>
      <c r="E2922" s="31"/>
      <c r="F2922" s="31"/>
      <c r="G2922" s="32"/>
      <c r="H2922" s="31"/>
    </row>
    <row r="2923" spans="1:8">
      <c r="A2923" s="86"/>
      <c r="B2923" s="88" t="str">
        <f>IF(OR(ISERROR(VLOOKUP(LEFT(A2923,FIND(" ",A2923,1)),Actuacions!$A$10:$D$3010,4)),A2923=""),"",VLOOKUP(VALUE(LEFT(A2923,FIND(" ",A2923,1))),Actuacions!$A$10:$D$3010,4))</f>
        <v/>
      </c>
      <c r="C2923" s="89"/>
      <c r="D2923" s="89"/>
      <c r="E2923" s="31"/>
      <c r="F2923" s="31"/>
      <c r="G2923" s="32"/>
      <c r="H2923" s="31"/>
    </row>
    <row r="2924" spans="1:8">
      <c r="A2924" s="86"/>
      <c r="B2924" s="88" t="str">
        <f>IF(OR(ISERROR(VLOOKUP(LEFT(A2924,FIND(" ",A2924,1)),Actuacions!$A$10:$D$3010,4)),A2924=""),"",VLOOKUP(VALUE(LEFT(A2924,FIND(" ",A2924,1))),Actuacions!$A$10:$D$3010,4))</f>
        <v/>
      </c>
      <c r="C2924" s="89"/>
      <c r="D2924" s="89"/>
      <c r="E2924" s="31"/>
      <c r="F2924" s="31"/>
      <c r="G2924" s="32"/>
      <c r="H2924" s="31"/>
    </row>
    <row r="2925" spans="1:8">
      <c r="A2925" s="86"/>
      <c r="B2925" s="88" t="str">
        <f>IF(OR(ISERROR(VLOOKUP(LEFT(A2925,FIND(" ",A2925,1)),Actuacions!$A$10:$D$3010,4)),A2925=""),"",VLOOKUP(VALUE(LEFT(A2925,FIND(" ",A2925,1))),Actuacions!$A$10:$D$3010,4))</f>
        <v/>
      </c>
      <c r="C2925" s="89"/>
      <c r="D2925" s="89"/>
      <c r="E2925" s="31"/>
      <c r="F2925" s="31"/>
      <c r="G2925" s="32"/>
      <c r="H2925" s="31"/>
    </row>
    <row r="2926" spans="1:8">
      <c r="A2926" s="86"/>
      <c r="B2926" s="88" t="str">
        <f>IF(OR(ISERROR(VLOOKUP(LEFT(A2926,FIND(" ",A2926,1)),Actuacions!$A$10:$D$3010,4)),A2926=""),"",VLOOKUP(VALUE(LEFT(A2926,FIND(" ",A2926,1))),Actuacions!$A$10:$D$3010,4))</f>
        <v/>
      </c>
      <c r="C2926" s="89"/>
      <c r="D2926" s="89"/>
      <c r="E2926" s="31"/>
      <c r="F2926" s="31"/>
      <c r="G2926" s="32"/>
      <c r="H2926" s="31"/>
    </row>
    <row r="2927" spans="1:8">
      <c r="A2927" s="86"/>
      <c r="B2927" s="88" t="str">
        <f>IF(OR(ISERROR(VLOOKUP(LEFT(A2927,FIND(" ",A2927,1)),Actuacions!$A$10:$D$3010,4)),A2927=""),"",VLOOKUP(VALUE(LEFT(A2927,FIND(" ",A2927,1))),Actuacions!$A$10:$D$3010,4))</f>
        <v/>
      </c>
      <c r="C2927" s="89"/>
      <c r="D2927" s="89"/>
      <c r="E2927" s="31"/>
      <c r="F2927" s="31"/>
      <c r="G2927" s="32"/>
      <c r="H2927" s="31"/>
    </row>
    <row r="2928" spans="1:8">
      <c r="A2928" s="86"/>
      <c r="B2928" s="88" t="str">
        <f>IF(OR(ISERROR(VLOOKUP(LEFT(A2928,FIND(" ",A2928,1)),Actuacions!$A$10:$D$3010,4)),A2928=""),"",VLOOKUP(VALUE(LEFT(A2928,FIND(" ",A2928,1))),Actuacions!$A$10:$D$3010,4))</f>
        <v/>
      </c>
      <c r="C2928" s="89"/>
      <c r="D2928" s="89"/>
      <c r="E2928" s="31"/>
      <c r="F2928" s="31"/>
      <c r="G2928" s="32"/>
      <c r="H2928" s="31"/>
    </row>
    <row r="2929" spans="1:8">
      <c r="A2929" s="86"/>
      <c r="B2929" s="88" t="str">
        <f>IF(OR(ISERROR(VLOOKUP(LEFT(A2929,FIND(" ",A2929,1)),Actuacions!$A$10:$D$3010,4)),A2929=""),"",VLOOKUP(VALUE(LEFT(A2929,FIND(" ",A2929,1))),Actuacions!$A$10:$D$3010,4))</f>
        <v/>
      </c>
      <c r="C2929" s="89"/>
      <c r="D2929" s="89"/>
      <c r="E2929" s="31"/>
      <c r="F2929" s="31"/>
      <c r="G2929" s="32"/>
      <c r="H2929" s="31"/>
    </row>
    <row r="2930" spans="1:8">
      <c r="A2930" s="86"/>
      <c r="B2930" s="88" t="str">
        <f>IF(OR(ISERROR(VLOOKUP(LEFT(A2930,FIND(" ",A2930,1)),Actuacions!$A$10:$D$3010,4)),A2930=""),"",VLOOKUP(VALUE(LEFT(A2930,FIND(" ",A2930,1))),Actuacions!$A$10:$D$3010,4))</f>
        <v/>
      </c>
      <c r="C2930" s="89"/>
      <c r="D2930" s="89"/>
      <c r="E2930" s="31"/>
      <c r="F2930" s="31"/>
      <c r="G2930" s="32"/>
      <c r="H2930" s="31"/>
    </row>
    <row r="2931" spans="1:8">
      <c r="A2931" s="86"/>
      <c r="B2931" s="88" t="str">
        <f>IF(OR(ISERROR(VLOOKUP(LEFT(A2931,FIND(" ",A2931,1)),Actuacions!$A$10:$D$3010,4)),A2931=""),"",VLOOKUP(VALUE(LEFT(A2931,FIND(" ",A2931,1))),Actuacions!$A$10:$D$3010,4))</f>
        <v/>
      </c>
      <c r="C2931" s="89"/>
      <c r="D2931" s="89"/>
      <c r="E2931" s="31"/>
      <c r="F2931" s="31"/>
      <c r="G2931" s="32"/>
      <c r="H2931" s="31"/>
    </row>
    <row r="2932" spans="1:8">
      <c r="A2932" s="86"/>
      <c r="B2932" s="88" t="str">
        <f>IF(OR(ISERROR(VLOOKUP(LEFT(A2932,FIND(" ",A2932,1)),Actuacions!$A$10:$D$3010,4)),A2932=""),"",VLOOKUP(VALUE(LEFT(A2932,FIND(" ",A2932,1))),Actuacions!$A$10:$D$3010,4))</f>
        <v/>
      </c>
      <c r="C2932" s="89"/>
      <c r="D2932" s="89"/>
      <c r="E2932" s="31"/>
      <c r="F2932" s="31"/>
      <c r="G2932" s="32"/>
      <c r="H2932" s="31"/>
    </row>
    <row r="2933" spans="1:8">
      <c r="A2933" s="86"/>
      <c r="B2933" s="88" t="str">
        <f>IF(OR(ISERROR(VLOOKUP(LEFT(A2933,FIND(" ",A2933,1)),Actuacions!$A$10:$D$3010,4)),A2933=""),"",VLOOKUP(VALUE(LEFT(A2933,FIND(" ",A2933,1))),Actuacions!$A$10:$D$3010,4))</f>
        <v/>
      </c>
      <c r="C2933" s="89"/>
      <c r="D2933" s="89"/>
      <c r="E2933" s="31"/>
      <c r="F2933" s="31"/>
      <c r="G2933" s="32"/>
      <c r="H2933" s="31"/>
    </row>
    <row r="2934" spans="1:8">
      <c r="A2934" s="86"/>
      <c r="B2934" s="88" t="str">
        <f>IF(OR(ISERROR(VLOOKUP(LEFT(A2934,FIND(" ",A2934,1)),Actuacions!$A$10:$D$3010,4)),A2934=""),"",VLOOKUP(VALUE(LEFT(A2934,FIND(" ",A2934,1))),Actuacions!$A$10:$D$3010,4))</f>
        <v/>
      </c>
      <c r="C2934" s="89"/>
      <c r="D2934" s="89"/>
      <c r="E2934" s="31"/>
      <c r="F2934" s="31"/>
      <c r="G2934" s="32"/>
      <c r="H2934" s="31"/>
    </row>
    <row r="2935" spans="1:8">
      <c r="A2935" s="86"/>
      <c r="B2935" s="88" t="str">
        <f>IF(OR(ISERROR(VLOOKUP(LEFT(A2935,FIND(" ",A2935,1)),Actuacions!$A$10:$D$3010,4)),A2935=""),"",VLOOKUP(VALUE(LEFT(A2935,FIND(" ",A2935,1))),Actuacions!$A$10:$D$3010,4))</f>
        <v/>
      </c>
      <c r="C2935" s="89"/>
      <c r="D2935" s="89"/>
      <c r="E2935" s="31"/>
      <c r="F2935" s="31"/>
      <c r="G2935" s="32"/>
      <c r="H2935" s="31"/>
    </row>
    <row r="2936" spans="1:8">
      <c r="A2936" s="86"/>
      <c r="B2936" s="88" t="str">
        <f>IF(OR(ISERROR(VLOOKUP(LEFT(A2936,FIND(" ",A2936,1)),Actuacions!$A$10:$D$3010,4)),A2936=""),"",VLOOKUP(VALUE(LEFT(A2936,FIND(" ",A2936,1))),Actuacions!$A$10:$D$3010,4))</f>
        <v/>
      </c>
      <c r="C2936" s="89"/>
      <c r="D2936" s="89"/>
      <c r="E2936" s="31"/>
      <c r="F2936" s="31"/>
      <c r="G2936" s="32"/>
      <c r="H2936" s="31"/>
    </row>
    <row r="2937" spans="1:8">
      <c r="A2937" s="86"/>
      <c r="B2937" s="88" t="str">
        <f>IF(OR(ISERROR(VLOOKUP(LEFT(A2937,FIND(" ",A2937,1)),Actuacions!$A$10:$D$3010,4)),A2937=""),"",VLOOKUP(VALUE(LEFT(A2937,FIND(" ",A2937,1))),Actuacions!$A$10:$D$3010,4))</f>
        <v/>
      </c>
      <c r="C2937" s="89"/>
      <c r="D2937" s="89"/>
      <c r="E2937" s="31"/>
      <c r="F2937" s="31"/>
      <c r="G2937" s="32"/>
      <c r="H2937" s="31"/>
    </row>
    <row r="2938" spans="1:8">
      <c r="A2938" s="86"/>
      <c r="B2938" s="88" t="str">
        <f>IF(OR(ISERROR(VLOOKUP(LEFT(A2938,FIND(" ",A2938,1)),Actuacions!$A$10:$D$3010,4)),A2938=""),"",VLOOKUP(VALUE(LEFT(A2938,FIND(" ",A2938,1))),Actuacions!$A$10:$D$3010,4))</f>
        <v/>
      </c>
      <c r="C2938" s="89"/>
      <c r="D2938" s="89"/>
      <c r="E2938" s="31"/>
      <c r="F2938" s="31"/>
      <c r="G2938" s="32"/>
      <c r="H2938" s="31"/>
    </row>
    <row r="2939" spans="1:8">
      <c r="A2939" s="86"/>
      <c r="B2939" s="88" t="str">
        <f>IF(OR(ISERROR(VLOOKUP(LEFT(A2939,FIND(" ",A2939,1)),Actuacions!$A$10:$D$3010,4)),A2939=""),"",VLOOKUP(VALUE(LEFT(A2939,FIND(" ",A2939,1))),Actuacions!$A$10:$D$3010,4))</f>
        <v/>
      </c>
      <c r="C2939" s="89"/>
      <c r="D2939" s="89"/>
      <c r="E2939" s="31"/>
      <c r="F2939" s="31"/>
      <c r="G2939" s="32"/>
      <c r="H2939" s="31"/>
    </row>
    <row r="2940" spans="1:8">
      <c r="A2940" s="86"/>
      <c r="B2940" s="88" t="str">
        <f>IF(OR(ISERROR(VLOOKUP(LEFT(A2940,FIND(" ",A2940,1)),Actuacions!$A$10:$D$3010,4)),A2940=""),"",VLOOKUP(VALUE(LEFT(A2940,FIND(" ",A2940,1))),Actuacions!$A$10:$D$3010,4))</f>
        <v/>
      </c>
      <c r="C2940" s="89"/>
      <c r="D2940" s="89"/>
      <c r="E2940" s="31"/>
      <c r="F2940" s="31"/>
      <c r="G2940" s="32"/>
      <c r="H2940" s="31"/>
    </row>
    <row r="2941" spans="1:8">
      <c r="A2941" s="86"/>
      <c r="B2941" s="88" t="str">
        <f>IF(OR(ISERROR(VLOOKUP(LEFT(A2941,FIND(" ",A2941,1)),Actuacions!$A$10:$D$3010,4)),A2941=""),"",VLOOKUP(VALUE(LEFT(A2941,FIND(" ",A2941,1))),Actuacions!$A$10:$D$3010,4))</f>
        <v/>
      </c>
      <c r="C2941" s="89"/>
      <c r="D2941" s="89"/>
      <c r="E2941" s="31"/>
      <c r="F2941" s="31"/>
      <c r="G2941" s="32"/>
      <c r="H2941" s="31"/>
    </row>
    <row r="2942" spans="1:8">
      <c r="A2942" s="86"/>
      <c r="B2942" s="88" t="str">
        <f>IF(OR(ISERROR(VLOOKUP(LEFT(A2942,FIND(" ",A2942,1)),Actuacions!$A$10:$D$3010,4)),A2942=""),"",VLOOKUP(VALUE(LEFT(A2942,FIND(" ",A2942,1))),Actuacions!$A$10:$D$3010,4))</f>
        <v/>
      </c>
      <c r="C2942" s="89"/>
      <c r="D2942" s="89"/>
      <c r="E2942" s="31"/>
      <c r="F2942" s="31"/>
      <c r="G2942" s="32"/>
      <c r="H2942" s="31"/>
    </row>
    <row r="2943" spans="1:8">
      <c r="A2943" s="86"/>
      <c r="B2943" s="88" t="str">
        <f>IF(OR(ISERROR(VLOOKUP(LEFT(A2943,FIND(" ",A2943,1)),Actuacions!$A$10:$D$3010,4)),A2943=""),"",VLOOKUP(VALUE(LEFT(A2943,FIND(" ",A2943,1))),Actuacions!$A$10:$D$3010,4))</f>
        <v/>
      </c>
      <c r="C2943" s="89"/>
      <c r="D2943" s="89"/>
      <c r="E2943" s="31"/>
      <c r="F2943" s="31"/>
      <c r="G2943" s="32"/>
      <c r="H2943" s="31"/>
    </row>
    <row r="2944" spans="1:8">
      <c r="A2944" s="86"/>
      <c r="B2944" s="88" t="str">
        <f>IF(OR(ISERROR(VLOOKUP(LEFT(A2944,FIND(" ",A2944,1)),Actuacions!$A$10:$D$3010,4)),A2944=""),"",VLOOKUP(VALUE(LEFT(A2944,FIND(" ",A2944,1))),Actuacions!$A$10:$D$3010,4))</f>
        <v/>
      </c>
      <c r="C2944" s="89"/>
      <c r="D2944" s="89"/>
      <c r="E2944" s="31"/>
      <c r="F2944" s="31"/>
      <c r="G2944" s="32"/>
      <c r="H2944" s="31"/>
    </row>
    <row r="2945" spans="1:8">
      <c r="A2945" s="86"/>
      <c r="B2945" s="88" t="str">
        <f>IF(OR(ISERROR(VLOOKUP(LEFT(A2945,FIND(" ",A2945,1)),Actuacions!$A$10:$D$3010,4)),A2945=""),"",VLOOKUP(VALUE(LEFT(A2945,FIND(" ",A2945,1))),Actuacions!$A$10:$D$3010,4))</f>
        <v/>
      </c>
      <c r="C2945" s="89"/>
      <c r="D2945" s="89"/>
      <c r="E2945" s="31"/>
      <c r="F2945" s="31"/>
      <c r="G2945" s="32"/>
      <c r="H2945" s="31"/>
    </row>
    <row r="2946" spans="1:8">
      <c r="A2946" s="86"/>
      <c r="B2946" s="88" t="str">
        <f>IF(OR(ISERROR(VLOOKUP(LEFT(A2946,FIND(" ",A2946,1)),Actuacions!$A$10:$D$3010,4)),A2946=""),"",VLOOKUP(VALUE(LEFT(A2946,FIND(" ",A2946,1))),Actuacions!$A$10:$D$3010,4))</f>
        <v/>
      </c>
      <c r="C2946" s="89"/>
      <c r="D2946" s="89"/>
      <c r="E2946" s="31"/>
      <c r="F2946" s="31"/>
      <c r="G2946" s="32"/>
      <c r="H2946" s="31"/>
    </row>
    <row r="2947" spans="1:8">
      <c r="A2947" s="86"/>
      <c r="B2947" s="88" t="str">
        <f>IF(OR(ISERROR(VLOOKUP(LEFT(A2947,FIND(" ",A2947,1)),Actuacions!$A$10:$D$3010,4)),A2947=""),"",VLOOKUP(VALUE(LEFT(A2947,FIND(" ",A2947,1))),Actuacions!$A$10:$D$3010,4))</f>
        <v/>
      </c>
      <c r="C2947" s="89"/>
      <c r="D2947" s="89"/>
      <c r="E2947" s="31"/>
      <c r="F2947" s="31"/>
      <c r="G2947" s="32"/>
      <c r="H2947" s="31"/>
    </row>
    <row r="2948" spans="1:8">
      <c r="A2948" s="86"/>
      <c r="B2948" s="88" t="str">
        <f>IF(OR(ISERROR(VLOOKUP(LEFT(A2948,FIND(" ",A2948,1)),Actuacions!$A$10:$D$3010,4)),A2948=""),"",VLOOKUP(VALUE(LEFT(A2948,FIND(" ",A2948,1))),Actuacions!$A$10:$D$3010,4))</f>
        <v/>
      </c>
      <c r="C2948" s="89"/>
      <c r="D2948" s="89"/>
      <c r="E2948" s="31"/>
      <c r="F2948" s="31"/>
      <c r="G2948" s="32"/>
      <c r="H2948" s="31"/>
    </row>
    <row r="2949" spans="1:8">
      <c r="A2949" s="86"/>
      <c r="B2949" s="88" t="str">
        <f>IF(OR(ISERROR(VLOOKUP(LEFT(A2949,FIND(" ",A2949,1)),Actuacions!$A$10:$D$3010,4)),A2949=""),"",VLOOKUP(VALUE(LEFT(A2949,FIND(" ",A2949,1))),Actuacions!$A$10:$D$3010,4))</f>
        <v/>
      </c>
      <c r="C2949" s="89"/>
      <c r="D2949" s="89"/>
      <c r="E2949" s="31"/>
      <c r="F2949" s="31"/>
      <c r="G2949" s="32"/>
      <c r="H2949" s="31"/>
    </row>
    <row r="2950" spans="1:8">
      <c r="A2950" s="86"/>
      <c r="B2950" s="88" t="str">
        <f>IF(OR(ISERROR(VLOOKUP(LEFT(A2950,FIND(" ",A2950,1)),Actuacions!$A$10:$D$3010,4)),A2950=""),"",VLOOKUP(VALUE(LEFT(A2950,FIND(" ",A2950,1))),Actuacions!$A$10:$D$3010,4))</f>
        <v/>
      </c>
      <c r="C2950" s="89"/>
      <c r="D2950" s="89"/>
      <c r="E2950" s="31"/>
      <c r="F2950" s="31"/>
      <c r="G2950" s="32"/>
      <c r="H2950" s="31"/>
    </row>
    <row r="2951" spans="1:8">
      <c r="A2951" s="86"/>
      <c r="B2951" s="88" t="str">
        <f>IF(OR(ISERROR(VLOOKUP(LEFT(A2951,FIND(" ",A2951,1)),Actuacions!$A$10:$D$3010,4)),A2951=""),"",VLOOKUP(VALUE(LEFT(A2951,FIND(" ",A2951,1))),Actuacions!$A$10:$D$3010,4))</f>
        <v/>
      </c>
      <c r="C2951" s="89"/>
      <c r="D2951" s="89"/>
      <c r="E2951" s="31"/>
      <c r="F2951" s="31"/>
      <c r="G2951" s="32"/>
      <c r="H2951" s="31"/>
    </row>
    <row r="2952" spans="1:8">
      <c r="A2952" s="86"/>
      <c r="B2952" s="88" t="str">
        <f>IF(OR(ISERROR(VLOOKUP(LEFT(A2952,FIND(" ",A2952,1)),Actuacions!$A$10:$D$3010,4)),A2952=""),"",VLOOKUP(VALUE(LEFT(A2952,FIND(" ",A2952,1))),Actuacions!$A$10:$D$3010,4))</f>
        <v/>
      </c>
      <c r="C2952" s="89"/>
      <c r="D2952" s="89"/>
      <c r="E2952" s="31"/>
      <c r="F2952" s="31"/>
      <c r="G2952" s="32"/>
      <c r="H2952" s="31"/>
    </row>
    <row r="2953" spans="1:8">
      <c r="A2953" s="86"/>
      <c r="B2953" s="88" t="str">
        <f>IF(OR(ISERROR(VLOOKUP(LEFT(A2953,FIND(" ",A2953,1)),Actuacions!$A$10:$D$3010,4)),A2953=""),"",VLOOKUP(VALUE(LEFT(A2953,FIND(" ",A2953,1))),Actuacions!$A$10:$D$3010,4))</f>
        <v/>
      </c>
      <c r="C2953" s="89"/>
      <c r="D2953" s="89"/>
      <c r="E2953" s="31"/>
      <c r="F2953" s="31"/>
      <c r="G2953" s="32"/>
      <c r="H2953" s="31"/>
    </row>
    <row r="2954" spans="1:8">
      <c r="A2954" s="86"/>
      <c r="B2954" s="88" t="str">
        <f>IF(OR(ISERROR(VLOOKUP(LEFT(A2954,FIND(" ",A2954,1)),Actuacions!$A$10:$D$3010,4)),A2954=""),"",VLOOKUP(VALUE(LEFT(A2954,FIND(" ",A2954,1))),Actuacions!$A$10:$D$3010,4))</f>
        <v/>
      </c>
      <c r="C2954" s="89"/>
      <c r="D2954" s="89"/>
      <c r="E2954" s="31"/>
      <c r="F2954" s="31"/>
      <c r="G2954" s="32"/>
      <c r="H2954" s="31"/>
    </row>
    <row r="2955" spans="1:8">
      <c r="A2955" s="86"/>
      <c r="B2955" s="88" t="str">
        <f>IF(OR(ISERROR(VLOOKUP(LEFT(A2955,FIND(" ",A2955,1)),Actuacions!$A$10:$D$3010,4)),A2955=""),"",VLOOKUP(VALUE(LEFT(A2955,FIND(" ",A2955,1))),Actuacions!$A$10:$D$3010,4))</f>
        <v/>
      </c>
      <c r="C2955" s="89"/>
      <c r="D2955" s="89"/>
      <c r="E2955" s="31"/>
      <c r="F2955" s="31"/>
      <c r="G2955" s="32"/>
      <c r="H2955" s="31"/>
    </row>
    <row r="2956" spans="1:8">
      <c r="A2956" s="86"/>
      <c r="B2956" s="88" t="str">
        <f>IF(OR(ISERROR(VLOOKUP(LEFT(A2956,FIND(" ",A2956,1)),Actuacions!$A$10:$D$3010,4)),A2956=""),"",VLOOKUP(VALUE(LEFT(A2956,FIND(" ",A2956,1))),Actuacions!$A$10:$D$3010,4))</f>
        <v/>
      </c>
      <c r="C2956" s="89"/>
      <c r="D2956" s="89"/>
      <c r="E2956" s="31"/>
      <c r="F2956" s="31"/>
      <c r="G2956" s="32"/>
      <c r="H2956" s="31"/>
    </row>
    <row r="2957" spans="1:8">
      <c r="A2957" s="86"/>
      <c r="B2957" s="88" t="str">
        <f>IF(OR(ISERROR(VLOOKUP(LEFT(A2957,FIND(" ",A2957,1)),Actuacions!$A$10:$D$3010,4)),A2957=""),"",VLOOKUP(VALUE(LEFT(A2957,FIND(" ",A2957,1))),Actuacions!$A$10:$D$3010,4))</f>
        <v/>
      </c>
      <c r="C2957" s="89"/>
      <c r="D2957" s="89"/>
      <c r="E2957" s="31"/>
      <c r="F2957" s="31"/>
      <c r="G2957" s="32"/>
      <c r="H2957" s="31"/>
    </row>
    <row r="2958" spans="1:8">
      <c r="A2958" s="86"/>
      <c r="B2958" s="88" t="str">
        <f>IF(OR(ISERROR(VLOOKUP(LEFT(A2958,FIND(" ",A2958,1)),Actuacions!$A$10:$D$3010,4)),A2958=""),"",VLOOKUP(VALUE(LEFT(A2958,FIND(" ",A2958,1))),Actuacions!$A$10:$D$3010,4))</f>
        <v/>
      </c>
      <c r="C2958" s="89"/>
      <c r="D2958" s="89"/>
      <c r="E2958" s="31"/>
      <c r="F2958" s="31"/>
      <c r="G2958" s="32"/>
      <c r="H2958" s="31"/>
    </row>
    <row r="2959" spans="1:8">
      <c r="A2959" s="86"/>
      <c r="B2959" s="88" t="str">
        <f>IF(OR(ISERROR(VLOOKUP(LEFT(A2959,FIND(" ",A2959,1)),Actuacions!$A$10:$D$3010,4)),A2959=""),"",VLOOKUP(VALUE(LEFT(A2959,FIND(" ",A2959,1))),Actuacions!$A$10:$D$3010,4))</f>
        <v/>
      </c>
      <c r="C2959" s="89"/>
      <c r="D2959" s="89"/>
      <c r="E2959" s="31"/>
      <c r="F2959" s="31"/>
      <c r="G2959" s="32"/>
      <c r="H2959" s="31"/>
    </row>
    <row r="2960" spans="1:8">
      <c r="A2960" s="86"/>
      <c r="B2960" s="88" t="str">
        <f>IF(OR(ISERROR(VLOOKUP(LEFT(A2960,FIND(" ",A2960,1)),Actuacions!$A$10:$D$3010,4)),A2960=""),"",VLOOKUP(VALUE(LEFT(A2960,FIND(" ",A2960,1))),Actuacions!$A$10:$D$3010,4))</f>
        <v/>
      </c>
      <c r="C2960" s="89"/>
      <c r="D2960" s="89"/>
      <c r="E2960" s="31"/>
      <c r="F2960" s="31"/>
      <c r="G2960" s="32"/>
      <c r="H2960" s="31"/>
    </row>
    <row r="2961" spans="1:8">
      <c r="A2961" s="86"/>
      <c r="B2961" s="88" t="str">
        <f>IF(OR(ISERROR(VLOOKUP(LEFT(A2961,FIND(" ",A2961,1)),Actuacions!$A$10:$D$3010,4)),A2961=""),"",VLOOKUP(VALUE(LEFT(A2961,FIND(" ",A2961,1))),Actuacions!$A$10:$D$3010,4))</f>
        <v/>
      </c>
      <c r="C2961" s="89"/>
      <c r="D2961" s="89"/>
      <c r="E2961" s="31"/>
      <c r="F2961" s="31"/>
      <c r="G2961" s="32"/>
      <c r="H2961" s="31"/>
    </row>
    <row r="2962" spans="1:8">
      <c r="A2962" s="86"/>
      <c r="B2962" s="88" t="str">
        <f>IF(OR(ISERROR(VLOOKUP(LEFT(A2962,FIND(" ",A2962,1)),Actuacions!$A$10:$D$3010,4)),A2962=""),"",VLOOKUP(VALUE(LEFT(A2962,FIND(" ",A2962,1))),Actuacions!$A$10:$D$3010,4))</f>
        <v/>
      </c>
      <c r="C2962" s="89"/>
      <c r="D2962" s="89"/>
      <c r="E2962" s="31"/>
      <c r="F2962" s="31"/>
      <c r="G2962" s="32"/>
      <c r="H2962" s="31"/>
    </row>
    <row r="2963" spans="1:8">
      <c r="A2963" s="86"/>
      <c r="B2963" s="88" t="str">
        <f>IF(OR(ISERROR(VLOOKUP(LEFT(A2963,FIND(" ",A2963,1)),Actuacions!$A$10:$D$3010,4)),A2963=""),"",VLOOKUP(VALUE(LEFT(A2963,FIND(" ",A2963,1))),Actuacions!$A$10:$D$3010,4))</f>
        <v/>
      </c>
      <c r="C2963" s="89"/>
      <c r="D2963" s="89"/>
      <c r="E2963" s="31"/>
      <c r="F2963" s="31"/>
      <c r="G2963" s="32"/>
      <c r="H2963" s="31"/>
    </row>
    <row r="2964" spans="1:8">
      <c r="A2964" s="86"/>
      <c r="B2964" s="88" t="str">
        <f>IF(OR(ISERROR(VLOOKUP(LEFT(A2964,FIND(" ",A2964,1)),Actuacions!$A$10:$D$3010,4)),A2964=""),"",VLOOKUP(VALUE(LEFT(A2964,FIND(" ",A2964,1))),Actuacions!$A$10:$D$3010,4))</f>
        <v/>
      </c>
      <c r="C2964" s="89"/>
      <c r="D2964" s="89"/>
      <c r="E2964" s="31"/>
      <c r="F2964" s="31"/>
      <c r="G2964" s="32"/>
      <c r="H2964" s="31"/>
    </row>
    <row r="2965" spans="1:8">
      <c r="A2965" s="86"/>
      <c r="B2965" s="88" t="str">
        <f>IF(OR(ISERROR(VLOOKUP(LEFT(A2965,FIND(" ",A2965,1)),Actuacions!$A$10:$D$3010,4)),A2965=""),"",VLOOKUP(VALUE(LEFT(A2965,FIND(" ",A2965,1))),Actuacions!$A$10:$D$3010,4))</f>
        <v/>
      </c>
      <c r="C2965" s="89"/>
      <c r="D2965" s="89"/>
      <c r="E2965" s="31"/>
      <c r="F2965" s="31"/>
      <c r="G2965" s="32"/>
      <c r="H2965" s="31"/>
    </row>
    <row r="2966" spans="1:8">
      <c r="A2966" s="86"/>
      <c r="B2966" s="88" t="str">
        <f>IF(OR(ISERROR(VLOOKUP(LEFT(A2966,FIND(" ",A2966,1)),Actuacions!$A$10:$D$3010,4)),A2966=""),"",VLOOKUP(VALUE(LEFT(A2966,FIND(" ",A2966,1))),Actuacions!$A$10:$D$3010,4))</f>
        <v/>
      </c>
      <c r="C2966" s="89"/>
      <c r="D2966" s="89"/>
      <c r="E2966" s="31"/>
      <c r="F2966" s="31"/>
      <c r="G2966" s="32"/>
      <c r="H2966" s="31"/>
    </row>
    <row r="2967" spans="1:8">
      <c r="A2967" s="86"/>
      <c r="B2967" s="88" t="str">
        <f>IF(OR(ISERROR(VLOOKUP(LEFT(A2967,FIND(" ",A2967,1)),Actuacions!$A$10:$D$3010,4)),A2967=""),"",VLOOKUP(VALUE(LEFT(A2967,FIND(" ",A2967,1))),Actuacions!$A$10:$D$3010,4))</f>
        <v/>
      </c>
      <c r="C2967" s="89"/>
      <c r="D2967" s="89"/>
      <c r="E2967" s="31"/>
      <c r="F2967" s="31"/>
      <c r="G2967" s="32"/>
      <c r="H2967" s="31"/>
    </row>
    <row r="2968" spans="1:8">
      <c r="A2968" s="86"/>
      <c r="B2968" s="88" t="str">
        <f>IF(OR(ISERROR(VLOOKUP(LEFT(A2968,FIND(" ",A2968,1)),Actuacions!$A$10:$D$3010,4)),A2968=""),"",VLOOKUP(VALUE(LEFT(A2968,FIND(" ",A2968,1))),Actuacions!$A$10:$D$3010,4))</f>
        <v/>
      </c>
      <c r="C2968" s="89"/>
      <c r="D2968" s="89"/>
      <c r="E2968" s="31"/>
      <c r="F2968" s="31"/>
      <c r="G2968" s="32"/>
      <c r="H2968" s="31"/>
    </row>
    <row r="2969" spans="1:8">
      <c r="A2969" s="86"/>
      <c r="B2969" s="88" t="str">
        <f>IF(OR(ISERROR(VLOOKUP(LEFT(A2969,FIND(" ",A2969,1)),Actuacions!$A$10:$D$3010,4)),A2969=""),"",VLOOKUP(VALUE(LEFT(A2969,FIND(" ",A2969,1))),Actuacions!$A$10:$D$3010,4))</f>
        <v/>
      </c>
      <c r="C2969" s="89"/>
      <c r="D2969" s="89"/>
      <c r="E2969" s="31"/>
      <c r="F2969" s="31"/>
      <c r="G2969" s="32"/>
      <c r="H2969" s="31"/>
    </row>
    <row r="2970" spans="1:8">
      <c r="A2970" s="86"/>
      <c r="B2970" s="88" t="str">
        <f>IF(OR(ISERROR(VLOOKUP(LEFT(A2970,FIND(" ",A2970,1)),Actuacions!$A$10:$D$3010,4)),A2970=""),"",VLOOKUP(VALUE(LEFT(A2970,FIND(" ",A2970,1))),Actuacions!$A$10:$D$3010,4))</f>
        <v/>
      </c>
      <c r="C2970" s="89"/>
      <c r="D2970" s="89"/>
      <c r="E2970" s="31"/>
      <c r="F2970" s="31"/>
      <c r="G2970" s="32"/>
      <c r="H2970" s="31"/>
    </row>
    <row r="2971" spans="1:8">
      <c r="A2971" s="86"/>
      <c r="B2971" s="88" t="str">
        <f>IF(OR(ISERROR(VLOOKUP(LEFT(A2971,FIND(" ",A2971,1)),Actuacions!$A$10:$D$3010,4)),A2971=""),"",VLOOKUP(VALUE(LEFT(A2971,FIND(" ",A2971,1))),Actuacions!$A$10:$D$3010,4))</f>
        <v/>
      </c>
      <c r="C2971" s="89"/>
      <c r="D2971" s="89"/>
      <c r="E2971" s="31"/>
      <c r="F2971" s="31"/>
      <c r="G2971" s="32"/>
      <c r="H2971" s="31"/>
    </row>
    <row r="2972" spans="1:8">
      <c r="A2972" s="86"/>
      <c r="B2972" s="88" t="str">
        <f>IF(OR(ISERROR(VLOOKUP(LEFT(A2972,FIND(" ",A2972,1)),Actuacions!$A$10:$D$3010,4)),A2972=""),"",VLOOKUP(VALUE(LEFT(A2972,FIND(" ",A2972,1))),Actuacions!$A$10:$D$3010,4))</f>
        <v/>
      </c>
      <c r="C2972" s="89"/>
      <c r="D2972" s="89"/>
      <c r="E2972" s="31"/>
      <c r="F2972" s="31"/>
      <c r="G2972" s="32"/>
      <c r="H2972" s="31"/>
    </row>
    <row r="2973" spans="1:8">
      <c r="A2973" s="86"/>
      <c r="B2973" s="88" t="str">
        <f>IF(OR(ISERROR(VLOOKUP(LEFT(A2973,FIND(" ",A2973,1)),Actuacions!$A$10:$D$3010,4)),A2973=""),"",VLOOKUP(VALUE(LEFT(A2973,FIND(" ",A2973,1))),Actuacions!$A$10:$D$3010,4))</f>
        <v/>
      </c>
      <c r="C2973" s="89"/>
      <c r="D2973" s="89"/>
      <c r="E2973" s="31"/>
      <c r="F2973" s="31"/>
      <c r="G2973" s="32"/>
      <c r="H2973" s="31"/>
    </row>
    <row r="2974" spans="1:8">
      <c r="A2974" s="86"/>
      <c r="B2974" s="88" t="str">
        <f>IF(OR(ISERROR(VLOOKUP(LEFT(A2974,FIND(" ",A2974,1)),Actuacions!$A$10:$D$3010,4)),A2974=""),"",VLOOKUP(VALUE(LEFT(A2974,FIND(" ",A2974,1))),Actuacions!$A$10:$D$3010,4))</f>
        <v/>
      </c>
      <c r="C2974" s="89"/>
      <c r="D2974" s="89"/>
      <c r="E2974" s="31"/>
      <c r="F2974" s="31"/>
      <c r="G2974" s="32"/>
      <c r="H2974" s="31"/>
    </row>
    <row r="2975" spans="1:8">
      <c r="A2975" s="86"/>
      <c r="B2975" s="88" t="str">
        <f>IF(OR(ISERROR(VLOOKUP(LEFT(A2975,FIND(" ",A2975,1)),Actuacions!$A$10:$D$3010,4)),A2975=""),"",VLOOKUP(VALUE(LEFT(A2975,FIND(" ",A2975,1))),Actuacions!$A$10:$D$3010,4))</f>
        <v/>
      </c>
      <c r="C2975" s="89"/>
      <c r="D2975" s="89"/>
      <c r="E2975" s="31"/>
      <c r="F2975" s="31"/>
      <c r="G2975" s="32"/>
      <c r="H2975" s="31"/>
    </row>
    <row r="2976" spans="1:8">
      <c r="A2976" s="86"/>
      <c r="B2976" s="88" t="str">
        <f>IF(OR(ISERROR(VLOOKUP(LEFT(A2976,FIND(" ",A2976,1)),Actuacions!$A$10:$D$3010,4)),A2976=""),"",VLOOKUP(VALUE(LEFT(A2976,FIND(" ",A2976,1))),Actuacions!$A$10:$D$3010,4))</f>
        <v/>
      </c>
      <c r="C2976" s="89"/>
      <c r="D2976" s="89"/>
      <c r="E2976" s="31"/>
      <c r="F2976" s="31"/>
      <c r="G2976" s="32"/>
      <c r="H2976" s="31"/>
    </row>
    <row r="2977" spans="1:8">
      <c r="A2977" s="86"/>
      <c r="B2977" s="88" t="str">
        <f>IF(OR(ISERROR(VLOOKUP(LEFT(A2977,FIND(" ",A2977,1)),Actuacions!$A$10:$D$3010,4)),A2977=""),"",VLOOKUP(VALUE(LEFT(A2977,FIND(" ",A2977,1))),Actuacions!$A$10:$D$3010,4))</f>
        <v/>
      </c>
      <c r="C2977" s="89"/>
      <c r="D2977" s="89"/>
      <c r="E2977" s="31"/>
      <c r="F2977" s="31"/>
      <c r="G2977" s="32"/>
      <c r="H2977" s="31"/>
    </row>
    <row r="2978" spans="1:8">
      <c r="A2978" s="86"/>
      <c r="B2978" s="88" t="str">
        <f>IF(OR(ISERROR(VLOOKUP(LEFT(A2978,FIND(" ",A2978,1)),Actuacions!$A$10:$D$3010,4)),A2978=""),"",VLOOKUP(VALUE(LEFT(A2978,FIND(" ",A2978,1))),Actuacions!$A$10:$D$3010,4))</f>
        <v/>
      </c>
      <c r="C2978" s="89"/>
      <c r="D2978" s="89"/>
      <c r="E2978" s="31"/>
      <c r="F2978" s="31"/>
      <c r="G2978" s="32"/>
      <c r="H2978" s="31"/>
    </row>
    <row r="2979" spans="1:8">
      <c r="A2979" s="86"/>
      <c r="B2979" s="88" t="str">
        <f>IF(OR(ISERROR(VLOOKUP(LEFT(A2979,FIND(" ",A2979,1)),Actuacions!$A$10:$D$3010,4)),A2979=""),"",VLOOKUP(VALUE(LEFT(A2979,FIND(" ",A2979,1))),Actuacions!$A$10:$D$3010,4))</f>
        <v/>
      </c>
      <c r="C2979" s="89"/>
      <c r="D2979" s="89"/>
      <c r="E2979" s="31"/>
      <c r="F2979" s="31"/>
      <c r="G2979" s="32"/>
      <c r="H2979" s="31"/>
    </row>
    <row r="2980" spans="1:8">
      <c r="A2980" s="86"/>
      <c r="B2980" s="88" t="str">
        <f>IF(OR(ISERROR(VLOOKUP(LEFT(A2980,FIND(" ",A2980,1)),Actuacions!$A$10:$D$3010,4)),A2980=""),"",VLOOKUP(VALUE(LEFT(A2980,FIND(" ",A2980,1))),Actuacions!$A$10:$D$3010,4))</f>
        <v/>
      </c>
      <c r="C2980" s="89"/>
      <c r="D2980" s="89"/>
      <c r="E2980" s="31"/>
      <c r="F2980" s="31"/>
      <c r="G2980" s="32"/>
      <c r="H2980" s="31"/>
    </row>
    <row r="2981" spans="1:8">
      <c r="A2981" s="86"/>
      <c r="B2981" s="88" t="str">
        <f>IF(OR(ISERROR(VLOOKUP(LEFT(A2981,FIND(" ",A2981,1)),Actuacions!$A$10:$D$3010,4)),A2981=""),"",VLOOKUP(VALUE(LEFT(A2981,FIND(" ",A2981,1))),Actuacions!$A$10:$D$3010,4))</f>
        <v/>
      </c>
      <c r="C2981" s="89"/>
      <c r="D2981" s="89"/>
      <c r="E2981" s="31"/>
      <c r="F2981" s="31"/>
      <c r="G2981" s="32"/>
      <c r="H2981" s="31"/>
    </row>
    <row r="2982" spans="1:8">
      <c r="A2982" s="86"/>
      <c r="B2982" s="88" t="str">
        <f>IF(OR(ISERROR(VLOOKUP(LEFT(A2982,FIND(" ",A2982,1)),Actuacions!$A$10:$D$3010,4)),A2982=""),"",VLOOKUP(VALUE(LEFT(A2982,FIND(" ",A2982,1))),Actuacions!$A$10:$D$3010,4))</f>
        <v/>
      </c>
      <c r="C2982" s="89"/>
      <c r="D2982" s="89"/>
      <c r="E2982" s="31"/>
      <c r="F2982" s="31"/>
      <c r="G2982" s="32"/>
      <c r="H2982" s="31"/>
    </row>
    <row r="2983" spans="1:8">
      <c r="A2983" s="86"/>
      <c r="B2983" s="88" t="str">
        <f>IF(OR(ISERROR(VLOOKUP(LEFT(A2983,FIND(" ",A2983,1)),Actuacions!$A$10:$D$3010,4)),A2983=""),"",VLOOKUP(VALUE(LEFT(A2983,FIND(" ",A2983,1))),Actuacions!$A$10:$D$3010,4))</f>
        <v/>
      </c>
      <c r="C2983" s="89"/>
      <c r="D2983" s="89"/>
      <c r="E2983" s="31"/>
      <c r="F2983" s="31"/>
      <c r="G2983" s="32"/>
      <c r="H2983" s="31"/>
    </row>
    <row r="2984" spans="1:8">
      <c r="A2984" s="86"/>
      <c r="B2984" s="88" t="str">
        <f>IF(OR(ISERROR(VLOOKUP(LEFT(A2984,FIND(" ",A2984,1)),Actuacions!$A$10:$D$3010,4)),A2984=""),"",VLOOKUP(VALUE(LEFT(A2984,FIND(" ",A2984,1))),Actuacions!$A$10:$D$3010,4))</f>
        <v/>
      </c>
      <c r="C2984" s="89"/>
      <c r="D2984" s="89"/>
      <c r="E2984" s="31"/>
      <c r="F2984" s="31"/>
      <c r="G2984" s="32"/>
      <c r="H2984" s="31"/>
    </row>
    <row r="2985" spans="1:8">
      <c r="A2985" s="86"/>
      <c r="B2985" s="88" t="str">
        <f>IF(OR(ISERROR(VLOOKUP(LEFT(A2985,FIND(" ",A2985,1)),Actuacions!$A$10:$D$3010,4)),A2985=""),"",VLOOKUP(VALUE(LEFT(A2985,FIND(" ",A2985,1))),Actuacions!$A$10:$D$3010,4))</f>
        <v/>
      </c>
      <c r="C2985" s="89"/>
      <c r="D2985" s="89"/>
      <c r="E2985" s="31"/>
      <c r="F2985" s="31"/>
      <c r="G2985" s="32"/>
      <c r="H2985" s="31"/>
    </row>
    <row r="2986" spans="1:8">
      <c r="A2986" s="86"/>
      <c r="B2986" s="88" t="str">
        <f>IF(OR(ISERROR(VLOOKUP(LEFT(A2986,FIND(" ",A2986,1)),Actuacions!$A$10:$D$3010,4)),A2986=""),"",VLOOKUP(VALUE(LEFT(A2986,FIND(" ",A2986,1))),Actuacions!$A$10:$D$3010,4))</f>
        <v/>
      </c>
      <c r="C2986" s="89"/>
      <c r="D2986" s="89"/>
      <c r="E2986" s="31"/>
      <c r="F2986" s="31"/>
      <c r="G2986" s="32"/>
      <c r="H2986" s="31"/>
    </row>
    <row r="2987" spans="1:8">
      <c r="A2987" s="86"/>
      <c r="B2987" s="88" t="str">
        <f>IF(OR(ISERROR(VLOOKUP(LEFT(A2987,FIND(" ",A2987,1)),Actuacions!$A$10:$D$3010,4)),A2987=""),"",VLOOKUP(VALUE(LEFT(A2987,FIND(" ",A2987,1))),Actuacions!$A$10:$D$3010,4))</f>
        <v/>
      </c>
      <c r="C2987" s="89"/>
      <c r="D2987" s="89"/>
      <c r="E2987" s="31"/>
      <c r="F2987" s="31"/>
      <c r="G2987" s="32"/>
      <c r="H2987" s="31"/>
    </row>
    <row r="2988" spans="1:8">
      <c r="A2988" s="86"/>
      <c r="B2988" s="88" t="str">
        <f>IF(OR(ISERROR(VLOOKUP(LEFT(A2988,FIND(" ",A2988,1)),Actuacions!$A$10:$D$3010,4)),A2988=""),"",VLOOKUP(VALUE(LEFT(A2988,FIND(" ",A2988,1))),Actuacions!$A$10:$D$3010,4))</f>
        <v/>
      </c>
      <c r="C2988" s="89"/>
      <c r="D2988" s="89"/>
      <c r="E2988" s="31"/>
      <c r="F2988" s="31"/>
      <c r="G2988" s="32"/>
      <c r="H2988" s="31"/>
    </row>
    <row r="2989" spans="1:8">
      <c r="A2989" s="86"/>
      <c r="B2989" s="88" t="str">
        <f>IF(OR(ISERROR(VLOOKUP(LEFT(A2989,FIND(" ",A2989,1)),Actuacions!$A$10:$D$3010,4)),A2989=""),"",VLOOKUP(VALUE(LEFT(A2989,FIND(" ",A2989,1))),Actuacions!$A$10:$D$3010,4))</f>
        <v/>
      </c>
      <c r="C2989" s="89"/>
      <c r="D2989" s="89"/>
      <c r="E2989" s="31"/>
      <c r="F2989" s="31"/>
      <c r="G2989" s="32"/>
      <c r="H2989" s="31"/>
    </row>
    <row r="2990" spans="1:8">
      <c r="A2990" s="86"/>
      <c r="B2990" s="88" t="str">
        <f>IF(OR(ISERROR(VLOOKUP(LEFT(A2990,FIND(" ",A2990,1)),Actuacions!$A$10:$D$3010,4)),A2990=""),"",VLOOKUP(VALUE(LEFT(A2990,FIND(" ",A2990,1))),Actuacions!$A$10:$D$3010,4))</f>
        <v/>
      </c>
      <c r="C2990" s="89"/>
      <c r="D2990" s="89"/>
      <c r="E2990" s="31"/>
      <c r="F2990" s="31"/>
      <c r="G2990" s="32"/>
      <c r="H2990" s="31"/>
    </row>
    <row r="2991" spans="1:8">
      <c r="A2991" s="86"/>
      <c r="B2991" s="88" t="str">
        <f>IF(OR(ISERROR(VLOOKUP(LEFT(A2991,FIND(" ",A2991,1)),Actuacions!$A$10:$D$3010,4)),A2991=""),"",VLOOKUP(VALUE(LEFT(A2991,FIND(" ",A2991,1))),Actuacions!$A$10:$D$3010,4))</f>
        <v/>
      </c>
      <c r="C2991" s="89"/>
      <c r="D2991" s="89"/>
      <c r="E2991" s="31"/>
      <c r="F2991" s="31"/>
      <c r="G2991" s="32"/>
      <c r="H2991" s="31"/>
    </row>
    <row r="2992" spans="1:8">
      <c r="A2992" s="86"/>
      <c r="B2992" s="88" t="str">
        <f>IF(OR(ISERROR(VLOOKUP(LEFT(A2992,FIND(" ",A2992,1)),Actuacions!$A$10:$D$3010,4)),A2992=""),"",VLOOKUP(VALUE(LEFT(A2992,FIND(" ",A2992,1))),Actuacions!$A$10:$D$3010,4))</f>
        <v/>
      </c>
      <c r="C2992" s="89"/>
      <c r="D2992" s="89"/>
      <c r="E2992" s="31"/>
      <c r="F2992" s="31"/>
      <c r="G2992" s="32"/>
      <c r="H2992" s="31"/>
    </row>
    <row r="2993" spans="1:8">
      <c r="A2993" s="86"/>
      <c r="B2993" s="88" t="str">
        <f>IF(OR(ISERROR(VLOOKUP(LEFT(A2993,FIND(" ",A2993,1)),Actuacions!$A$10:$D$3010,4)),A2993=""),"",VLOOKUP(VALUE(LEFT(A2993,FIND(" ",A2993,1))),Actuacions!$A$10:$D$3010,4))</f>
        <v/>
      </c>
      <c r="C2993" s="89"/>
      <c r="D2993" s="89"/>
      <c r="E2993" s="31"/>
      <c r="F2993" s="31"/>
      <c r="G2993" s="32"/>
      <c r="H2993" s="31"/>
    </row>
    <row r="2994" spans="1:8">
      <c r="A2994" s="86"/>
      <c r="B2994" s="88" t="str">
        <f>IF(OR(ISERROR(VLOOKUP(LEFT(A2994,FIND(" ",A2994,1)),Actuacions!$A$10:$D$3010,4)),A2994=""),"",VLOOKUP(VALUE(LEFT(A2994,FIND(" ",A2994,1))),Actuacions!$A$10:$D$3010,4))</f>
        <v/>
      </c>
      <c r="C2994" s="89"/>
      <c r="D2994" s="89"/>
      <c r="E2994" s="31"/>
      <c r="F2994" s="31"/>
      <c r="G2994" s="32"/>
      <c r="H2994" s="31"/>
    </row>
    <row r="2995" spans="1:8">
      <c r="A2995" s="86"/>
      <c r="B2995" s="88" t="str">
        <f>IF(OR(ISERROR(VLOOKUP(LEFT(A2995,FIND(" ",A2995,1)),Actuacions!$A$10:$D$3010,4)),A2995=""),"",VLOOKUP(VALUE(LEFT(A2995,FIND(" ",A2995,1))),Actuacions!$A$10:$D$3010,4))</f>
        <v/>
      </c>
      <c r="C2995" s="89"/>
      <c r="D2995" s="89"/>
      <c r="E2995" s="31"/>
      <c r="F2995" s="31"/>
      <c r="G2995" s="32"/>
      <c r="H2995" s="31"/>
    </row>
    <row r="2996" spans="1:8">
      <c r="A2996" s="86"/>
      <c r="B2996" s="88" t="str">
        <f>IF(OR(ISERROR(VLOOKUP(LEFT(A2996,FIND(" ",A2996,1)),Actuacions!$A$10:$D$3010,4)),A2996=""),"",VLOOKUP(VALUE(LEFT(A2996,FIND(" ",A2996,1))),Actuacions!$A$10:$D$3010,4))</f>
        <v/>
      </c>
      <c r="C2996" s="89"/>
      <c r="D2996" s="89"/>
      <c r="E2996" s="31"/>
      <c r="F2996" s="31"/>
      <c r="G2996" s="32"/>
      <c r="H2996" s="31"/>
    </row>
    <row r="2997" spans="1:8">
      <c r="A2997" s="86"/>
      <c r="B2997" s="88" t="str">
        <f>IF(OR(ISERROR(VLOOKUP(LEFT(A2997,FIND(" ",A2997,1)),Actuacions!$A$10:$D$3010,4)),A2997=""),"",VLOOKUP(VALUE(LEFT(A2997,FIND(" ",A2997,1))),Actuacions!$A$10:$D$3010,4))</f>
        <v/>
      </c>
      <c r="C2997" s="89"/>
      <c r="D2997" s="89"/>
      <c r="E2997" s="31"/>
      <c r="F2997" s="31"/>
      <c r="G2997" s="32"/>
      <c r="H2997" s="31"/>
    </row>
    <row r="2998" spans="1:8">
      <c r="A2998" s="86"/>
      <c r="B2998" s="88" t="str">
        <f>IF(OR(ISERROR(VLOOKUP(LEFT(A2998,FIND(" ",A2998,1)),Actuacions!$A$10:$D$3010,4)),A2998=""),"",VLOOKUP(VALUE(LEFT(A2998,FIND(" ",A2998,1))),Actuacions!$A$10:$D$3010,4))</f>
        <v/>
      </c>
      <c r="C2998" s="89"/>
      <c r="D2998" s="89"/>
      <c r="E2998" s="31"/>
      <c r="F2998" s="31"/>
      <c r="G2998" s="32"/>
      <c r="H2998" s="31"/>
    </row>
    <row r="2999" spans="1:8">
      <c r="A2999" s="86"/>
      <c r="B2999" s="88" t="str">
        <f>IF(OR(ISERROR(VLOOKUP(LEFT(A2999,FIND(" ",A2999,1)),Actuacions!$A$10:$D$3010,4)),A2999=""),"",VLOOKUP(VALUE(LEFT(A2999,FIND(" ",A2999,1))),Actuacions!$A$10:$D$3010,4))</f>
        <v/>
      </c>
      <c r="C2999" s="89"/>
      <c r="D2999" s="89"/>
      <c r="E2999" s="31"/>
      <c r="F2999" s="31"/>
      <c r="G2999" s="32"/>
      <c r="H2999" s="31"/>
    </row>
    <row r="3000" spans="1:8">
      <c r="A3000" s="86"/>
      <c r="B3000" s="88" t="str">
        <f>IF(OR(ISERROR(VLOOKUP(LEFT(A3000,FIND(" ",A3000,1)),Actuacions!$A$10:$D$3010,4)),A3000=""),"",VLOOKUP(VALUE(LEFT(A3000,FIND(" ",A3000,1))),Actuacions!$A$10:$D$3010,4))</f>
        <v/>
      </c>
      <c r="C3000" s="89"/>
      <c r="D3000" s="89"/>
      <c r="E3000" s="31"/>
      <c r="F3000" s="31"/>
      <c r="G3000" s="32"/>
      <c r="H3000" s="31"/>
    </row>
    <row r="3001" spans="1:8">
      <c r="A3001" s="86"/>
      <c r="B3001" s="88" t="str">
        <f>IF(OR(ISERROR(VLOOKUP(LEFT(A3001,FIND(" ",A3001,1)),Actuacions!$A$10:$D$3010,4)),A3001=""),"",VLOOKUP(VALUE(LEFT(A3001,FIND(" ",A3001,1))),Actuacions!$A$10:$D$3010,4))</f>
        <v/>
      </c>
      <c r="C3001" s="89"/>
      <c r="D3001" s="89"/>
      <c r="E3001" s="31"/>
      <c r="F3001" s="31"/>
      <c r="G3001" s="32"/>
      <c r="H3001" s="31"/>
    </row>
    <row r="3002" spans="1:8">
      <c r="A3002" s="86"/>
      <c r="B3002" s="88" t="str">
        <f>IF(OR(ISERROR(VLOOKUP(LEFT(A3002,FIND(" ",A3002,1)),Actuacions!$A$10:$D$3010,4)),A3002=""),"",VLOOKUP(VALUE(LEFT(A3002,FIND(" ",A3002,1))),Actuacions!$A$10:$D$3010,4))</f>
        <v/>
      </c>
      <c r="C3002" s="89"/>
      <c r="D3002" s="89"/>
      <c r="E3002" s="31"/>
      <c r="F3002" s="31"/>
      <c r="G3002" s="32"/>
      <c r="H3002" s="31"/>
    </row>
    <row r="3003" spans="1:8">
      <c r="A3003" s="86"/>
      <c r="B3003" s="88" t="str">
        <f>IF(OR(ISERROR(VLOOKUP(LEFT(A3003,FIND(" ",A3003,1)),Actuacions!$A$10:$D$3010,4)),A3003=""),"",VLOOKUP(VALUE(LEFT(A3003,FIND(" ",A3003,1))),Actuacions!$A$10:$D$3010,4))</f>
        <v/>
      </c>
      <c r="C3003" s="89"/>
      <c r="D3003" s="89"/>
      <c r="E3003" s="31"/>
      <c r="F3003" s="31"/>
      <c r="G3003" s="32"/>
      <c r="H3003" s="31"/>
    </row>
    <row r="3004" spans="1:8">
      <c r="A3004" s="86"/>
      <c r="B3004" s="88" t="str">
        <f>IF(OR(ISERROR(VLOOKUP(LEFT(A3004,FIND(" ",A3004,1)),Actuacions!$A$10:$D$3010,4)),A3004=""),"",VLOOKUP(VALUE(LEFT(A3004,FIND(" ",A3004,1))),Actuacions!$A$10:$D$3010,4))</f>
        <v/>
      </c>
      <c r="C3004" s="89"/>
      <c r="D3004" s="89"/>
      <c r="E3004" s="31"/>
      <c r="F3004" s="31"/>
      <c r="G3004" s="32"/>
      <c r="H3004" s="31"/>
    </row>
    <row r="3005" spans="1:8">
      <c r="A3005" s="86"/>
      <c r="B3005" s="88" t="str">
        <f>IF(OR(ISERROR(VLOOKUP(LEFT(A3005,FIND(" ",A3005,1)),Actuacions!$A$10:$D$3010,4)),A3005=""),"",VLOOKUP(VALUE(LEFT(A3005,FIND(" ",A3005,1))),Actuacions!$A$10:$D$3010,4))</f>
        <v/>
      </c>
      <c r="C3005" s="89"/>
      <c r="D3005" s="89"/>
      <c r="E3005" s="31"/>
      <c r="F3005" s="31"/>
      <c r="G3005" s="32"/>
      <c r="H3005" s="31"/>
    </row>
    <row r="3006" spans="1:8">
      <c r="A3006" s="86"/>
      <c r="B3006" s="88" t="str">
        <f>IF(OR(ISERROR(VLOOKUP(LEFT(A3006,FIND(" ",A3006,1)),Actuacions!$A$10:$D$3010,4)),A3006=""),"",VLOOKUP(VALUE(LEFT(A3006,FIND(" ",A3006,1))),Actuacions!$A$10:$D$3010,4))</f>
        <v/>
      </c>
      <c r="C3006" s="89"/>
      <c r="D3006" s="89"/>
      <c r="E3006" s="31"/>
      <c r="F3006" s="31"/>
      <c r="G3006" s="32"/>
      <c r="H3006" s="31"/>
    </row>
    <row r="3007" spans="1:8">
      <c r="A3007" s="86"/>
      <c r="B3007" s="88" t="str">
        <f>IF(OR(ISERROR(VLOOKUP(LEFT(A3007,FIND(" ",A3007,1)),Actuacions!$A$10:$D$3010,4)),A3007=""),"",VLOOKUP(VALUE(LEFT(A3007,FIND(" ",A3007,1))),Actuacions!$A$10:$D$3010,4))</f>
        <v/>
      </c>
      <c r="C3007" s="89"/>
      <c r="D3007" s="89"/>
      <c r="E3007" s="31"/>
      <c r="F3007" s="31"/>
      <c r="G3007" s="32"/>
      <c r="H3007" s="31"/>
    </row>
    <row r="3008" spans="1:8">
      <c r="A3008" s="86"/>
      <c r="B3008" s="88" t="str">
        <f>IF(OR(ISERROR(VLOOKUP(LEFT(A3008,FIND(" ",A3008,1)),Actuacions!$A$10:$D$3010,4)),A3008=""),"",VLOOKUP(VALUE(LEFT(A3008,FIND(" ",A3008,1))),Actuacions!$A$10:$D$3010,4))</f>
        <v/>
      </c>
      <c r="C3008" s="89"/>
      <c r="D3008" s="89"/>
      <c r="E3008" s="31"/>
      <c r="F3008" s="31"/>
      <c r="G3008" s="32"/>
      <c r="H3008" s="31"/>
    </row>
    <row r="3009" spans="1:8">
      <c r="A3009" s="86"/>
      <c r="B3009" s="88" t="str">
        <f>IF(OR(ISERROR(VLOOKUP(LEFT(A3009,FIND(" ",A3009,1)),Actuacions!$A$10:$D$3010,4)),A3009=""),"",VLOOKUP(VALUE(LEFT(A3009,FIND(" ",A3009,1))),Actuacions!$A$10:$D$3010,4))</f>
        <v/>
      </c>
      <c r="C3009" s="89"/>
      <c r="D3009" s="89"/>
      <c r="E3009" s="31"/>
      <c r="F3009" s="31"/>
      <c r="G3009" s="32"/>
      <c r="H3009" s="31"/>
    </row>
    <row r="3010" spans="1:8">
      <c r="A3010" s="86"/>
      <c r="B3010" s="88" t="str">
        <f>IF(OR(ISERROR(VLOOKUP(LEFT(A3010,FIND(" ",A3010,1)),Actuacions!$A$10:$D$3010,4)),A3010=""),"",VLOOKUP(VALUE(LEFT(A3010,FIND(" ",A3010,1))),Actuacions!$A$10:$D$3010,4))</f>
        <v/>
      </c>
      <c r="C3010" s="89"/>
      <c r="D3010" s="89"/>
      <c r="E3010" s="31"/>
      <c r="F3010" s="31"/>
      <c r="G3010" s="32"/>
      <c r="H3010" s="31"/>
    </row>
    <row r="3011" spans="1:8">
      <c r="A3011" s="86"/>
      <c r="B3011" s="88" t="str">
        <f>IF(OR(ISERROR(VLOOKUP(LEFT(A3011,FIND(" ",A3011,1)),Actuacions!$A$10:$D$3010,4)),A3011=""),"",VLOOKUP(VALUE(LEFT(A3011,FIND(" ",A3011,1))),Actuacions!$A$10:$D$3010,4))</f>
        <v/>
      </c>
      <c r="C3011" s="89"/>
      <c r="D3011" s="89"/>
      <c r="E3011" s="31"/>
      <c r="F3011" s="31"/>
      <c r="G3011" s="32"/>
      <c r="H3011" s="31"/>
    </row>
    <row r="3012" spans="1:8">
      <c r="A3012" s="86"/>
      <c r="B3012" s="88" t="str">
        <f>IF(OR(ISERROR(VLOOKUP(LEFT(A3012,FIND(" ",A3012,1)),Actuacions!$A$10:$D$3010,4)),A3012=""),"",VLOOKUP(VALUE(LEFT(A3012,FIND(" ",A3012,1))),Actuacions!$A$10:$D$3010,4))</f>
        <v/>
      </c>
      <c r="C3012" s="89"/>
      <c r="D3012" s="89"/>
      <c r="E3012" s="31"/>
      <c r="F3012" s="31"/>
      <c r="G3012" s="32"/>
      <c r="H3012" s="31"/>
    </row>
    <row r="3013" spans="1:8">
      <c r="A3013" s="86"/>
      <c r="B3013" s="88" t="str">
        <f>IF(OR(ISERROR(VLOOKUP(LEFT(A3013,FIND(" ",A3013,1)),Actuacions!$A$10:$D$3010,4)),A3013=""),"",VLOOKUP(VALUE(LEFT(A3013,FIND(" ",A3013,1))),Actuacions!$A$10:$D$3010,4))</f>
        <v/>
      </c>
      <c r="C3013" s="89"/>
      <c r="D3013" s="89"/>
      <c r="E3013" s="31"/>
      <c r="F3013" s="31"/>
      <c r="G3013" s="32"/>
      <c r="H3013" s="31"/>
    </row>
    <row r="3014" spans="1:8">
      <c r="A3014" s="86"/>
      <c r="B3014" s="88" t="str">
        <f>IF(OR(ISERROR(VLOOKUP(LEFT(A3014,FIND(" ",A3014,1)),Actuacions!$A$10:$D$3010,4)),A3014=""),"",VLOOKUP(VALUE(LEFT(A3014,FIND(" ",A3014,1))),Actuacions!$A$10:$D$3010,4))</f>
        <v/>
      </c>
      <c r="C3014" s="89"/>
      <c r="D3014" s="89"/>
      <c r="E3014" s="31"/>
      <c r="F3014" s="31"/>
      <c r="G3014" s="32"/>
      <c r="H3014" s="31"/>
    </row>
    <row r="3015" spans="1:8">
      <c r="A3015" s="86"/>
      <c r="B3015" s="88" t="str">
        <f>IF(OR(ISERROR(VLOOKUP(LEFT(A3015,FIND(" ",A3015,1)),Actuacions!$A$10:$D$3010,4)),A3015=""),"",VLOOKUP(VALUE(LEFT(A3015,FIND(" ",A3015,1))),Actuacions!$A$10:$D$3010,4))</f>
        <v/>
      </c>
      <c r="C3015" s="89"/>
      <c r="D3015" s="89"/>
      <c r="E3015" s="31"/>
      <c r="F3015" s="31"/>
      <c r="G3015" s="32"/>
      <c r="H3015" s="31"/>
    </row>
    <row r="3016" spans="1:8">
      <c r="A3016" s="86"/>
      <c r="B3016" s="88" t="str">
        <f>IF(OR(ISERROR(VLOOKUP(LEFT(A3016,FIND(" ",A3016,1)),Actuacions!$A$10:$D$3010,4)),A3016=""),"",VLOOKUP(VALUE(LEFT(A3016,FIND(" ",A3016,1))),Actuacions!$A$10:$D$3010,4))</f>
        <v/>
      </c>
      <c r="C3016" s="89"/>
      <c r="D3016" s="89"/>
      <c r="E3016" s="31"/>
      <c r="F3016" s="31"/>
      <c r="G3016" s="32"/>
      <c r="H3016" s="31"/>
    </row>
    <row r="3017" spans="1:8">
      <c r="A3017" s="86"/>
      <c r="B3017" s="88" t="str">
        <f>IF(OR(ISERROR(VLOOKUP(LEFT(A3017,FIND(" ",A3017,1)),Actuacions!$A$10:$D$3010,4)),A3017=""),"",VLOOKUP(VALUE(LEFT(A3017,FIND(" ",A3017,1))),Actuacions!$A$10:$D$3010,4))</f>
        <v/>
      </c>
      <c r="C3017" s="89"/>
      <c r="D3017" s="89"/>
      <c r="E3017" s="31"/>
      <c r="F3017" s="31"/>
      <c r="G3017" s="32"/>
      <c r="H3017" s="31"/>
    </row>
    <row r="3018" spans="1:8">
      <c r="A3018" s="86"/>
      <c r="B3018" s="88" t="str">
        <f>IF(OR(ISERROR(VLOOKUP(LEFT(A3018,FIND(" ",A3018,1)),Actuacions!$A$10:$D$3010,4)),A3018=""),"",VLOOKUP(VALUE(LEFT(A3018,FIND(" ",A3018,1))),Actuacions!$A$10:$D$3010,4))</f>
        <v/>
      </c>
      <c r="C3018" s="89"/>
      <c r="D3018" s="89"/>
      <c r="E3018" s="31"/>
      <c r="F3018" s="31"/>
      <c r="G3018" s="32"/>
      <c r="H3018" s="31"/>
    </row>
    <row r="3019" spans="1:8">
      <c r="A3019" s="86"/>
      <c r="B3019" s="88" t="str">
        <f>IF(OR(ISERROR(VLOOKUP(LEFT(A3019,FIND(" ",A3019,1)),Actuacions!$A$10:$D$3010,4)),A3019=""),"",VLOOKUP(VALUE(LEFT(A3019,FIND(" ",A3019,1))),Actuacions!$A$10:$D$3010,4))</f>
        <v/>
      </c>
      <c r="C3019" s="89"/>
      <c r="D3019" s="89"/>
      <c r="E3019" s="31"/>
      <c r="F3019" s="31"/>
      <c r="G3019" s="32"/>
      <c r="H3019" s="31"/>
    </row>
    <row r="3020" spans="1:8">
      <c r="A3020" s="86"/>
      <c r="B3020" s="88" t="str">
        <f>IF(OR(ISERROR(VLOOKUP(LEFT(A3020,FIND(" ",A3020,1)),Actuacions!$A$10:$D$3010,4)),A3020=""),"",VLOOKUP(VALUE(LEFT(A3020,FIND(" ",A3020,1))),Actuacions!$A$10:$D$3010,4))</f>
        <v/>
      </c>
      <c r="C3020" s="89"/>
      <c r="D3020" s="89"/>
      <c r="E3020" s="31"/>
      <c r="F3020" s="31"/>
      <c r="G3020" s="32"/>
      <c r="H3020" s="31"/>
    </row>
    <row r="3021" spans="1:8">
      <c r="A3021" s="86"/>
      <c r="B3021" s="88" t="str">
        <f>IF(OR(ISERROR(VLOOKUP(LEFT(A3021,FIND(" ",A3021,1)),Actuacions!$A$10:$D$3010,4)),A3021=""),"",VLOOKUP(VALUE(LEFT(A3021,FIND(" ",A3021,1))),Actuacions!$A$10:$D$3010,4))</f>
        <v/>
      </c>
      <c r="C3021" s="89"/>
      <c r="D3021" s="89"/>
      <c r="E3021" s="31"/>
      <c r="F3021" s="31"/>
      <c r="G3021" s="32"/>
      <c r="H3021" s="31"/>
    </row>
    <row r="3022" spans="1:8">
      <c r="A3022" s="86"/>
      <c r="B3022" s="88" t="str">
        <f>IF(OR(ISERROR(VLOOKUP(LEFT(A3022,FIND(" ",A3022,1)),Actuacions!$A$10:$D$3010,4)),A3022=""),"",VLOOKUP(VALUE(LEFT(A3022,FIND(" ",A3022,1))),Actuacions!$A$10:$D$3010,4))</f>
        <v/>
      </c>
      <c r="C3022" s="89"/>
      <c r="D3022" s="89"/>
      <c r="E3022" s="31"/>
      <c r="F3022" s="31"/>
      <c r="G3022" s="32"/>
      <c r="H3022" s="31"/>
    </row>
    <row r="3023" spans="1:8">
      <c r="A3023" s="86"/>
      <c r="B3023" s="88" t="str">
        <f>IF(OR(ISERROR(VLOOKUP(LEFT(A3023,FIND(" ",A3023,1)),Actuacions!$A$10:$D$3010,4)),A3023=""),"",VLOOKUP(VALUE(LEFT(A3023,FIND(" ",A3023,1))),Actuacions!$A$10:$D$3010,4))</f>
        <v/>
      </c>
      <c r="C3023" s="89"/>
      <c r="D3023" s="89"/>
      <c r="E3023" s="31"/>
      <c r="F3023" s="31"/>
      <c r="G3023" s="32"/>
      <c r="H3023" s="31"/>
    </row>
    <row r="3024" spans="1:8">
      <c r="A3024" s="86"/>
      <c r="B3024" s="88" t="str">
        <f>IF(OR(ISERROR(VLOOKUP(LEFT(A3024,FIND(" ",A3024,1)),Actuacions!$A$10:$D$3010,4)),A3024=""),"",VLOOKUP(VALUE(LEFT(A3024,FIND(" ",A3024,1))),Actuacions!$A$10:$D$3010,4))</f>
        <v/>
      </c>
      <c r="C3024" s="89"/>
      <c r="D3024" s="89"/>
      <c r="E3024" s="31"/>
      <c r="F3024" s="31"/>
      <c r="G3024" s="32"/>
      <c r="H3024" s="31"/>
    </row>
    <row r="3025" spans="1:8">
      <c r="A3025" s="86"/>
      <c r="B3025" s="88" t="str">
        <f>IF(OR(ISERROR(VLOOKUP(LEFT(A3025,FIND(" ",A3025,1)),Actuacions!$A$10:$D$3010,4)),A3025=""),"",VLOOKUP(VALUE(LEFT(A3025,FIND(" ",A3025,1))),Actuacions!$A$10:$D$3010,4))</f>
        <v/>
      </c>
      <c r="C3025" s="89"/>
      <c r="D3025" s="89"/>
      <c r="E3025" s="31"/>
      <c r="F3025" s="31"/>
      <c r="G3025" s="32"/>
      <c r="H3025" s="31"/>
    </row>
    <row r="3026" spans="1:8">
      <c r="A3026" s="86"/>
      <c r="B3026" s="88" t="str">
        <f>IF(OR(ISERROR(VLOOKUP(LEFT(A3026,FIND(" ",A3026,1)),Actuacions!$A$10:$D$3010,4)),A3026=""),"",VLOOKUP(VALUE(LEFT(A3026,FIND(" ",A3026,1))),Actuacions!$A$10:$D$3010,4))</f>
        <v/>
      </c>
      <c r="C3026" s="89"/>
      <c r="D3026" s="89"/>
      <c r="E3026" s="31"/>
      <c r="F3026" s="31"/>
      <c r="G3026" s="32"/>
      <c r="H3026" s="31"/>
    </row>
    <row r="3027" spans="1:8">
      <c r="A3027" s="86"/>
      <c r="B3027" s="88" t="str">
        <f>IF(OR(ISERROR(VLOOKUP(LEFT(A3027,FIND(" ",A3027,1)),Actuacions!$A$10:$D$3010,4)),A3027=""),"",VLOOKUP(VALUE(LEFT(A3027,FIND(" ",A3027,1))),Actuacions!$A$10:$D$3010,4))</f>
        <v/>
      </c>
      <c r="C3027" s="89"/>
      <c r="D3027" s="89"/>
      <c r="E3027" s="31"/>
      <c r="F3027" s="31"/>
      <c r="G3027" s="32"/>
      <c r="H3027" s="31"/>
    </row>
    <row r="3028" spans="1:8">
      <c r="A3028" s="86"/>
      <c r="B3028" s="88" t="str">
        <f>IF(OR(ISERROR(VLOOKUP(LEFT(A3028,FIND(" ",A3028,1)),Actuacions!$A$10:$D$3010,4)),A3028=""),"",VLOOKUP(VALUE(LEFT(A3028,FIND(" ",A3028,1))),Actuacions!$A$10:$D$3010,4))</f>
        <v/>
      </c>
      <c r="C3028" s="89"/>
      <c r="D3028" s="89"/>
      <c r="E3028" s="31"/>
      <c r="F3028" s="31"/>
      <c r="G3028" s="32"/>
      <c r="H3028" s="31"/>
    </row>
    <row r="3029" spans="1:8">
      <c r="A3029" s="86"/>
      <c r="B3029" s="88" t="str">
        <f>IF(OR(ISERROR(VLOOKUP(LEFT(A3029,FIND(" ",A3029,1)),Actuacions!$A$10:$D$3010,4)),A3029=""),"",VLOOKUP(VALUE(LEFT(A3029,FIND(" ",A3029,1))),Actuacions!$A$10:$D$3010,4))</f>
        <v/>
      </c>
      <c r="C3029" s="89"/>
      <c r="D3029" s="89"/>
      <c r="E3029" s="31"/>
      <c r="F3029" s="31"/>
      <c r="G3029" s="32"/>
      <c r="H3029" s="31"/>
    </row>
    <row r="3030" spans="1:8">
      <c r="A3030" s="86"/>
      <c r="B3030" s="88" t="str">
        <f>IF(OR(ISERROR(VLOOKUP(LEFT(A3030,FIND(" ",A3030,1)),Actuacions!$A$10:$D$3010,4)),A3030=""),"",VLOOKUP(VALUE(LEFT(A3030,FIND(" ",A3030,1))),Actuacions!$A$10:$D$3010,4))</f>
        <v/>
      </c>
      <c r="C3030" s="89"/>
      <c r="D3030" s="89"/>
      <c r="E3030" s="31"/>
      <c r="F3030" s="31"/>
      <c r="G3030" s="32"/>
      <c r="H3030" s="31"/>
    </row>
    <row r="3031" spans="1:8">
      <c r="A3031" s="86"/>
      <c r="B3031" s="88" t="str">
        <f>IF(OR(ISERROR(VLOOKUP(LEFT(A3031,FIND(" ",A3031,1)),Actuacions!$A$10:$D$3010,4)),A3031=""),"",VLOOKUP(VALUE(LEFT(A3031,FIND(" ",A3031,1))),Actuacions!$A$10:$D$3010,4))</f>
        <v/>
      </c>
      <c r="C3031" s="89"/>
      <c r="D3031" s="89"/>
      <c r="E3031" s="31"/>
      <c r="F3031" s="31"/>
      <c r="G3031" s="32"/>
      <c r="H3031" s="31"/>
    </row>
    <row r="3032" spans="1:8">
      <c r="A3032" s="86"/>
      <c r="B3032" s="88" t="str">
        <f>IF(OR(ISERROR(VLOOKUP(LEFT(A3032,FIND(" ",A3032,1)),Actuacions!$A$10:$D$3010,4)),A3032=""),"",VLOOKUP(VALUE(LEFT(A3032,FIND(" ",A3032,1))),Actuacions!$A$10:$D$3010,4))</f>
        <v/>
      </c>
      <c r="C3032" s="89"/>
      <c r="D3032" s="89"/>
      <c r="E3032" s="31"/>
      <c r="F3032" s="31"/>
      <c r="G3032" s="32"/>
      <c r="H3032" s="31"/>
    </row>
    <row r="3033" spans="1:8">
      <c r="A3033" s="86"/>
      <c r="B3033" s="88" t="str">
        <f>IF(OR(ISERROR(VLOOKUP(LEFT(A3033,FIND(" ",A3033,1)),Actuacions!$A$10:$D$3010,4)),A3033=""),"",VLOOKUP(VALUE(LEFT(A3033,FIND(" ",A3033,1))),Actuacions!$A$10:$D$3010,4))</f>
        <v/>
      </c>
      <c r="C3033" s="89"/>
      <c r="D3033" s="89"/>
      <c r="E3033" s="31"/>
      <c r="F3033" s="31"/>
      <c r="G3033" s="32"/>
      <c r="H3033" s="31"/>
    </row>
    <row r="3034" spans="1:8">
      <c r="A3034" s="86"/>
      <c r="B3034" s="88" t="str">
        <f>IF(OR(ISERROR(VLOOKUP(LEFT(A3034,FIND(" ",A3034,1)),Actuacions!$A$10:$D$3010,4)),A3034=""),"",VLOOKUP(VALUE(LEFT(A3034,FIND(" ",A3034,1))),Actuacions!$A$10:$D$3010,4))</f>
        <v/>
      </c>
      <c r="C3034" s="89"/>
      <c r="D3034" s="89"/>
      <c r="E3034" s="31"/>
      <c r="F3034" s="31"/>
      <c r="G3034" s="32"/>
      <c r="H3034" s="31"/>
    </row>
    <row r="3035" spans="1:8">
      <c r="A3035" s="86"/>
      <c r="B3035" s="88" t="str">
        <f>IF(OR(ISERROR(VLOOKUP(LEFT(A3035,FIND(" ",A3035,1)),Actuacions!$A$10:$D$3010,4)),A3035=""),"",VLOOKUP(VALUE(LEFT(A3035,FIND(" ",A3035,1))),Actuacions!$A$10:$D$3010,4))</f>
        <v/>
      </c>
      <c r="C3035" s="89"/>
      <c r="D3035" s="89"/>
      <c r="E3035" s="31"/>
      <c r="F3035" s="31"/>
      <c r="G3035" s="32"/>
      <c r="H3035" s="31"/>
    </row>
    <row r="3036" spans="1:8">
      <c r="A3036" s="86"/>
      <c r="B3036" s="88" t="str">
        <f>IF(OR(ISERROR(VLOOKUP(LEFT(A3036,FIND(" ",A3036,1)),Actuacions!$A$10:$D$3010,4)),A3036=""),"",VLOOKUP(VALUE(LEFT(A3036,FIND(" ",A3036,1))),Actuacions!$A$10:$D$3010,4))</f>
        <v/>
      </c>
      <c r="C3036" s="89"/>
      <c r="D3036" s="89"/>
      <c r="E3036" s="31"/>
      <c r="F3036" s="31"/>
      <c r="G3036" s="32"/>
      <c r="H3036" s="31"/>
    </row>
    <row r="3037" spans="1:8">
      <c r="A3037" s="86"/>
      <c r="B3037" s="88" t="str">
        <f>IF(OR(ISERROR(VLOOKUP(LEFT(A3037,FIND(" ",A3037,1)),Actuacions!$A$10:$D$3010,4)),A3037=""),"",VLOOKUP(VALUE(LEFT(A3037,FIND(" ",A3037,1))),Actuacions!$A$10:$D$3010,4))</f>
        <v/>
      </c>
      <c r="C3037" s="89"/>
      <c r="D3037" s="89"/>
      <c r="E3037" s="31"/>
      <c r="F3037" s="31"/>
      <c r="G3037" s="32"/>
      <c r="H3037" s="31"/>
    </row>
    <row r="3038" spans="1:8">
      <c r="A3038" s="86"/>
      <c r="B3038" s="88" t="str">
        <f>IF(OR(ISERROR(VLOOKUP(LEFT(A3038,FIND(" ",A3038,1)),Actuacions!$A$10:$D$3010,4)),A3038=""),"",VLOOKUP(VALUE(LEFT(A3038,FIND(" ",A3038,1))),Actuacions!$A$10:$D$3010,4))</f>
        <v/>
      </c>
      <c r="C3038" s="89"/>
      <c r="D3038" s="89"/>
      <c r="E3038" s="31"/>
      <c r="F3038" s="31"/>
      <c r="G3038" s="32"/>
      <c r="H3038" s="31"/>
    </row>
    <row r="3039" spans="1:8">
      <c r="A3039" s="86"/>
      <c r="B3039" s="88" t="str">
        <f>IF(OR(ISERROR(VLOOKUP(LEFT(A3039,FIND(" ",A3039,1)),Actuacions!$A$10:$D$3010,4)),A3039=""),"",VLOOKUP(VALUE(LEFT(A3039,FIND(" ",A3039,1))),Actuacions!$A$10:$D$3010,4))</f>
        <v/>
      </c>
      <c r="C3039" s="89"/>
      <c r="D3039" s="89"/>
      <c r="E3039" s="31"/>
      <c r="F3039" s="31"/>
      <c r="G3039" s="32"/>
      <c r="H3039" s="31"/>
    </row>
    <row r="3040" spans="1:8">
      <c r="A3040" s="86"/>
      <c r="B3040" s="88" t="str">
        <f>IF(OR(ISERROR(VLOOKUP(LEFT(A3040,FIND(" ",A3040,1)),Actuacions!$A$10:$D$3010,4)),A3040=""),"",VLOOKUP(VALUE(LEFT(A3040,FIND(" ",A3040,1))),Actuacions!$A$10:$D$3010,4))</f>
        <v/>
      </c>
      <c r="C3040" s="89"/>
      <c r="D3040" s="89"/>
      <c r="E3040" s="31"/>
      <c r="F3040" s="31"/>
      <c r="G3040" s="32"/>
      <c r="H3040" s="31"/>
    </row>
    <row r="3041" spans="1:8">
      <c r="A3041" s="86"/>
      <c r="B3041" s="88" t="str">
        <f>IF(OR(ISERROR(VLOOKUP(LEFT(A3041,FIND(" ",A3041,1)),Actuacions!$A$10:$D$3010,4)),A3041=""),"",VLOOKUP(VALUE(LEFT(A3041,FIND(" ",A3041,1))),Actuacions!$A$10:$D$3010,4))</f>
        <v/>
      </c>
      <c r="C3041" s="89"/>
      <c r="D3041" s="89"/>
      <c r="E3041" s="31"/>
      <c r="F3041" s="31"/>
      <c r="G3041" s="32"/>
      <c r="H3041" s="31"/>
    </row>
    <row r="3042" spans="1:8">
      <c r="A3042" s="86"/>
      <c r="B3042" s="88" t="str">
        <f>IF(OR(ISERROR(VLOOKUP(LEFT(A3042,FIND(" ",A3042,1)),Actuacions!$A$10:$D$3010,4)),A3042=""),"",VLOOKUP(VALUE(LEFT(A3042,FIND(" ",A3042,1))),Actuacions!$A$10:$D$3010,4))</f>
        <v/>
      </c>
      <c r="C3042" s="89"/>
      <c r="D3042" s="89"/>
      <c r="E3042" s="31"/>
      <c r="F3042" s="31"/>
      <c r="G3042" s="32"/>
      <c r="H3042" s="31"/>
    </row>
    <row r="3043" spans="1:8">
      <c r="A3043" s="86"/>
      <c r="B3043" s="88" t="str">
        <f>IF(OR(ISERROR(VLOOKUP(LEFT(A3043,FIND(" ",A3043,1)),Actuacions!$A$10:$D$3010,4)),A3043=""),"",VLOOKUP(VALUE(LEFT(A3043,FIND(" ",A3043,1))),Actuacions!$A$10:$D$3010,4))</f>
        <v/>
      </c>
      <c r="C3043" s="89"/>
      <c r="D3043" s="89"/>
      <c r="E3043" s="31"/>
      <c r="F3043" s="31"/>
      <c r="G3043" s="32"/>
      <c r="H3043" s="31"/>
    </row>
    <row r="3044" spans="1:8">
      <c r="A3044" s="86"/>
      <c r="B3044" s="88" t="str">
        <f>IF(OR(ISERROR(VLOOKUP(LEFT(A3044,FIND(" ",A3044,1)),Actuacions!$A$10:$D$3010,4)),A3044=""),"",VLOOKUP(VALUE(LEFT(A3044,FIND(" ",A3044,1))),Actuacions!$A$10:$D$3010,4))</f>
        <v/>
      </c>
      <c r="C3044" s="89"/>
      <c r="D3044" s="89"/>
      <c r="E3044" s="31"/>
      <c r="F3044" s="31"/>
      <c r="G3044" s="32"/>
      <c r="H3044" s="31"/>
    </row>
    <row r="3045" spans="1:8">
      <c r="A3045" s="86"/>
      <c r="B3045" s="88" t="str">
        <f>IF(OR(ISERROR(VLOOKUP(LEFT(A3045,FIND(" ",A3045,1)),Actuacions!$A$10:$D$3010,4)),A3045=""),"",VLOOKUP(VALUE(LEFT(A3045,FIND(" ",A3045,1))),Actuacions!$A$10:$D$3010,4))</f>
        <v/>
      </c>
      <c r="C3045" s="89"/>
      <c r="D3045" s="89"/>
      <c r="E3045" s="31"/>
      <c r="F3045" s="31"/>
      <c r="G3045" s="32"/>
      <c r="H3045" s="31"/>
    </row>
    <row r="3046" spans="1:8">
      <c r="A3046" s="86"/>
      <c r="B3046" s="88" t="str">
        <f>IF(OR(ISERROR(VLOOKUP(LEFT(A3046,FIND(" ",A3046,1)),Actuacions!$A$10:$D$3010,4)),A3046=""),"",VLOOKUP(VALUE(LEFT(A3046,FIND(" ",A3046,1))),Actuacions!$A$10:$D$3010,4))</f>
        <v/>
      </c>
      <c r="C3046" s="89"/>
      <c r="D3046" s="89"/>
      <c r="E3046" s="31"/>
      <c r="F3046" s="31"/>
      <c r="G3046" s="32"/>
      <c r="H3046" s="31"/>
    </row>
    <row r="3047" spans="1:8">
      <c r="A3047" s="86"/>
      <c r="B3047" s="88" t="str">
        <f>IF(OR(ISERROR(VLOOKUP(LEFT(A3047,FIND(" ",A3047,1)),Actuacions!$A$10:$D$3010,4)),A3047=""),"",VLOOKUP(VALUE(LEFT(A3047,FIND(" ",A3047,1))),Actuacions!$A$10:$D$3010,4))</f>
        <v/>
      </c>
      <c r="C3047" s="89"/>
      <c r="D3047" s="89"/>
      <c r="E3047" s="31"/>
      <c r="F3047" s="31"/>
      <c r="G3047" s="32"/>
      <c r="H3047" s="31"/>
    </row>
    <row r="3048" spans="1:8">
      <c r="A3048" s="86"/>
      <c r="B3048" s="88" t="str">
        <f>IF(OR(ISERROR(VLOOKUP(LEFT(A3048,FIND(" ",A3048,1)),Actuacions!$A$10:$D$3010,4)),A3048=""),"",VLOOKUP(VALUE(LEFT(A3048,FIND(" ",A3048,1))),Actuacions!$A$10:$D$3010,4))</f>
        <v/>
      </c>
      <c r="C3048" s="89"/>
      <c r="D3048" s="89"/>
      <c r="E3048" s="31"/>
      <c r="F3048" s="31"/>
      <c r="G3048" s="32"/>
      <c r="H3048" s="31"/>
    </row>
    <row r="3049" spans="1:8">
      <c r="A3049" s="86"/>
      <c r="B3049" s="88" t="str">
        <f>IF(OR(ISERROR(VLOOKUP(LEFT(A3049,FIND(" ",A3049,1)),Actuacions!$A$10:$D$3010,4)),A3049=""),"",VLOOKUP(VALUE(LEFT(A3049,FIND(" ",A3049,1))),Actuacions!$A$10:$D$3010,4))</f>
        <v/>
      </c>
      <c r="C3049" s="89"/>
      <c r="D3049" s="89"/>
      <c r="E3049" s="31"/>
      <c r="F3049" s="31"/>
      <c r="G3049" s="32"/>
      <c r="H3049" s="31"/>
    </row>
    <row r="3050" spans="1:8">
      <c r="A3050" s="86"/>
      <c r="B3050" s="88" t="str">
        <f>IF(OR(ISERROR(VLOOKUP(LEFT(A3050,FIND(" ",A3050,1)),Actuacions!$A$10:$D$3010,4)),A3050=""),"",VLOOKUP(VALUE(LEFT(A3050,FIND(" ",A3050,1))),Actuacions!$A$10:$D$3010,4))</f>
        <v/>
      </c>
      <c r="C3050" s="89"/>
      <c r="D3050" s="89"/>
      <c r="E3050" s="31"/>
      <c r="F3050" s="31"/>
      <c r="G3050" s="32"/>
      <c r="H3050" s="31"/>
    </row>
    <row r="3051" spans="1:8">
      <c r="A3051" s="86"/>
      <c r="B3051" s="88" t="str">
        <f>IF(OR(ISERROR(VLOOKUP(LEFT(A3051,FIND(" ",A3051,1)),Actuacions!$A$10:$D$3010,4)),A3051=""),"",VLOOKUP(VALUE(LEFT(A3051,FIND(" ",A3051,1))),Actuacions!$A$10:$D$3010,4))</f>
        <v/>
      </c>
      <c r="C3051" s="89"/>
      <c r="D3051" s="89"/>
      <c r="E3051" s="31"/>
      <c r="F3051" s="31"/>
      <c r="G3051" s="32"/>
      <c r="H3051" s="31"/>
    </row>
    <row r="3052" spans="1:8">
      <c r="A3052" s="86"/>
      <c r="B3052" s="88" t="str">
        <f>IF(OR(ISERROR(VLOOKUP(LEFT(A3052,FIND(" ",A3052,1)),Actuacions!$A$10:$D$3010,4)),A3052=""),"",VLOOKUP(VALUE(LEFT(A3052,FIND(" ",A3052,1))),Actuacions!$A$10:$D$3010,4))</f>
        <v/>
      </c>
      <c r="C3052" s="89"/>
      <c r="D3052" s="89"/>
      <c r="E3052" s="31"/>
      <c r="F3052" s="31"/>
      <c r="G3052" s="32"/>
      <c r="H3052" s="31"/>
    </row>
    <row r="3053" spans="1:8">
      <c r="A3053" s="86"/>
      <c r="B3053" s="88" t="str">
        <f>IF(OR(ISERROR(VLOOKUP(LEFT(A3053,FIND(" ",A3053,1)),Actuacions!$A$10:$D$3010,4)),A3053=""),"",VLOOKUP(VALUE(LEFT(A3053,FIND(" ",A3053,1))),Actuacions!$A$10:$D$3010,4))</f>
        <v/>
      </c>
      <c r="C3053" s="89"/>
      <c r="D3053" s="89"/>
      <c r="E3053" s="31"/>
      <c r="F3053" s="31"/>
      <c r="G3053" s="32"/>
      <c r="H3053" s="31"/>
    </row>
    <row r="3054" spans="1:8">
      <c r="A3054" s="86"/>
      <c r="B3054" s="88" t="str">
        <f>IF(OR(ISERROR(VLOOKUP(LEFT(A3054,FIND(" ",A3054,1)),Actuacions!$A$10:$D$3010,4)),A3054=""),"",VLOOKUP(VALUE(LEFT(A3054,FIND(" ",A3054,1))),Actuacions!$A$10:$D$3010,4))</f>
        <v/>
      </c>
      <c r="C3054" s="89"/>
      <c r="D3054" s="89"/>
      <c r="E3054" s="31"/>
      <c r="F3054" s="31"/>
      <c r="G3054" s="32"/>
      <c r="H3054" s="31"/>
    </row>
    <row r="3055" spans="1:8">
      <c r="A3055" s="86"/>
      <c r="B3055" s="88" t="str">
        <f>IF(OR(ISERROR(VLOOKUP(LEFT(A3055,FIND(" ",A3055,1)),Actuacions!$A$10:$D$3010,4)),A3055=""),"",VLOOKUP(VALUE(LEFT(A3055,FIND(" ",A3055,1))),Actuacions!$A$10:$D$3010,4))</f>
        <v/>
      </c>
      <c r="C3055" s="89"/>
      <c r="D3055" s="89"/>
      <c r="E3055" s="31"/>
      <c r="F3055" s="31"/>
      <c r="G3055" s="32"/>
      <c r="H3055" s="31"/>
    </row>
    <row r="3056" spans="1:8">
      <c r="A3056" s="86"/>
      <c r="B3056" s="88" t="str">
        <f>IF(OR(ISERROR(VLOOKUP(LEFT(A3056,FIND(" ",A3056,1)),Actuacions!$A$10:$D$3010,4)),A3056=""),"",VLOOKUP(VALUE(LEFT(A3056,FIND(" ",A3056,1))),Actuacions!$A$10:$D$3010,4))</f>
        <v/>
      </c>
      <c r="C3056" s="89"/>
      <c r="D3056" s="89"/>
      <c r="E3056" s="31"/>
      <c r="F3056" s="31"/>
      <c r="G3056" s="32"/>
      <c r="H3056" s="31"/>
    </row>
    <row r="3057" spans="1:8">
      <c r="A3057" s="86"/>
      <c r="B3057" s="88" t="str">
        <f>IF(OR(ISERROR(VLOOKUP(LEFT(A3057,FIND(" ",A3057,1)),Actuacions!$A$10:$D$3010,4)),A3057=""),"",VLOOKUP(VALUE(LEFT(A3057,FIND(" ",A3057,1))),Actuacions!$A$10:$D$3010,4))</f>
        <v/>
      </c>
      <c r="C3057" s="89"/>
      <c r="D3057" s="89"/>
      <c r="E3057" s="31"/>
      <c r="F3057" s="31"/>
      <c r="G3057" s="32"/>
      <c r="H3057" s="31"/>
    </row>
    <row r="3058" spans="1:8">
      <c r="A3058" s="86"/>
      <c r="B3058" s="88" t="str">
        <f>IF(OR(ISERROR(VLOOKUP(LEFT(A3058,FIND(" ",A3058,1)),Actuacions!$A$10:$D$3010,4)),A3058=""),"",VLOOKUP(VALUE(LEFT(A3058,FIND(" ",A3058,1))),Actuacions!$A$10:$D$3010,4))</f>
        <v/>
      </c>
      <c r="C3058" s="89"/>
      <c r="D3058" s="89"/>
      <c r="E3058" s="31"/>
      <c r="F3058" s="31"/>
      <c r="G3058" s="32"/>
      <c r="H3058" s="31"/>
    </row>
    <row r="3059" spans="1:8">
      <c r="A3059" s="86"/>
      <c r="B3059" s="88" t="str">
        <f>IF(OR(ISERROR(VLOOKUP(LEFT(A3059,FIND(" ",A3059,1)),Actuacions!$A$10:$D$3010,4)),A3059=""),"",VLOOKUP(VALUE(LEFT(A3059,FIND(" ",A3059,1))),Actuacions!$A$10:$D$3010,4))</f>
        <v/>
      </c>
      <c r="C3059" s="89"/>
      <c r="D3059" s="89"/>
      <c r="E3059" s="31"/>
      <c r="F3059" s="31"/>
      <c r="G3059" s="32"/>
      <c r="H3059" s="31"/>
    </row>
    <row r="3060" spans="1:8">
      <c r="A3060" s="86"/>
      <c r="B3060" s="88" t="str">
        <f>IF(OR(ISERROR(VLOOKUP(LEFT(A3060,FIND(" ",A3060,1)),Actuacions!$A$10:$D$3010,4)),A3060=""),"",VLOOKUP(VALUE(LEFT(A3060,FIND(" ",A3060,1))),Actuacions!$A$10:$D$3010,4))</f>
        <v/>
      </c>
      <c r="C3060" s="89"/>
      <c r="D3060" s="89"/>
      <c r="E3060" s="31"/>
      <c r="F3060" s="31"/>
      <c r="G3060" s="32"/>
      <c r="H3060" s="31"/>
    </row>
    <row r="3061" spans="1:8">
      <c r="A3061" s="86"/>
      <c r="B3061" s="88" t="str">
        <f>IF(OR(ISERROR(VLOOKUP(LEFT(A3061,FIND(" ",A3061,1)),Actuacions!$A$10:$D$3010,4)),A3061=""),"",VLOOKUP(VALUE(LEFT(A3061,FIND(" ",A3061,1))),Actuacions!$A$10:$D$3010,4))</f>
        <v/>
      </c>
      <c r="C3061" s="89"/>
      <c r="D3061" s="89"/>
      <c r="E3061" s="31"/>
      <c r="F3061" s="31"/>
      <c r="G3061" s="32"/>
      <c r="H3061" s="31"/>
    </row>
    <row r="3062" spans="1:8">
      <c r="A3062" s="86"/>
      <c r="B3062" s="88" t="str">
        <f>IF(OR(ISERROR(VLOOKUP(LEFT(A3062,FIND(" ",A3062,1)),Actuacions!$A$10:$D$3010,4)),A3062=""),"",VLOOKUP(VALUE(LEFT(A3062,FIND(" ",A3062,1))),Actuacions!$A$10:$D$3010,4))</f>
        <v/>
      </c>
      <c r="C3062" s="89"/>
      <c r="D3062" s="89"/>
      <c r="E3062" s="31"/>
      <c r="F3062" s="31"/>
      <c r="G3062" s="32"/>
      <c r="H3062" s="31"/>
    </row>
    <row r="3063" spans="1:8">
      <c r="A3063" s="86"/>
      <c r="B3063" s="88" t="str">
        <f>IF(OR(ISERROR(VLOOKUP(LEFT(A3063,FIND(" ",A3063,1)),Actuacions!$A$10:$D$3010,4)),A3063=""),"",VLOOKUP(VALUE(LEFT(A3063,FIND(" ",A3063,1))),Actuacions!$A$10:$D$3010,4))</f>
        <v/>
      </c>
      <c r="C3063" s="89"/>
      <c r="D3063" s="89"/>
      <c r="E3063" s="31"/>
      <c r="F3063" s="31"/>
      <c r="G3063" s="32"/>
      <c r="H3063" s="31"/>
    </row>
    <row r="3064" spans="1:8">
      <c r="A3064" s="86"/>
      <c r="B3064" s="88" t="str">
        <f>IF(OR(ISERROR(VLOOKUP(LEFT(A3064,FIND(" ",A3064,1)),Actuacions!$A$10:$D$3010,4)),A3064=""),"",VLOOKUP(VALUE(LEFT(A3064,FIND(" ",A3064,1))),Actuacions!$A$10:$D$3010,4))</f>
        <v/>
      </c>
      <c r="C3064" s="89"/>
      <c r="D3064" s="89"/>
      <c r="E3064" s="31"/>
      <c r="F3064" s="31"/>
      <c r="G3064" s="32"/>
      <c r="H3064" s="31"/>
    </row>
    <row r="3065" spans="1:8">
      <c r="A3065" s="86"/>
      <c r="B3065" s="88" t="str">
        <f>IF(OR(ISERROR(VLOOKUP(LEFT(A3065,FIND(" ",A3065,1)),Actuacions!$A$10:$D$3010,4)),A3065=""),"",VLOOKUP(VALUE(LEFT(A3065,FIND(" ",A3065,1))),Actuacions!$A$10:$D$3010,4))</f>
        <v/>
      </c>
      <c r="C3065" s="89"/>
      <c r="D3065" s="89"/>
      <c r="E3065" s="31"/>
      <c r="F3065" s="31"/>
      <c r="G3065" s="32"/>
      <c r="H3065" s="31"/>
    </row>
    <row r="3066" spans="1:8">
      <c r="A3066" s="86"/>
      <c r="B3066" s="88" t="str">
        <f>IF(OR(ISERROR(VLOOKUP(LEFT(A3066,FIND(" ",A3066,1)),Actuacions!$A$10:$D$3010,4)),A3066=""),"",VLOOKUP(VALUE(LEFT(A3066,FIND(" ",A3066,1))),Actuacions!$A$10:$D$3010,4))</f>
        <v/>
      </c>
      <c r="C3066" s="89"/>
      <c r="D3066" s="89"/>
      <c r="E3066" s="31"/>
      <c r="F3066" s="31"/>
      <c r="G3066" s="32"/>
      <c r="H3066" s="31"/>
    </row>
    <row r="3067" spans="1:8">
      <c r="A3067" s="86"/>
      <c r="B3067" s="88" t="str">
        <f>IF(OR(ISERROR(VLOOKUP(LEFT(A3067,FIND(" ",A3067,1)),Actuacions!$A$10:$D$3010,4)),A3067=""),"",VLOOKUP(VALUE(LEFT(A3067,FIND(" ",A3067,1))),Actuacions!$A$10:$D$3010,4))</f>
        <v/>
      </c>
      <c r="C3067" s="89"/>
      <c r="D3067" s="89"/>
      <c r="E3067" s="31"/>
      <c r="F3067" s="31"/>
      <c r="G3067" s="32"/>
      <c r="H3067" s="31"/>
    </row>
    <row r="3068" spans="1:8">
      <c r="A3068" s="86"/>
      <c r="B3068" s="88" t="str">
        <f>IF(OR(ISERROR(VLOOKUP(LEFT(A3068,FIND(" ",A3068,1)),Actuacions!$A$10:$D$3010,4)),A3068=""),"",VLOOKUP(VALUE(LEFT(A3068,FIND(" ",A3068,1))),Actuacions!$A$10:$D$3010,4))</f>
        <v/>
      </c>
      <c r="C3068" s="89"/>
      <c r="D3068" s="89"/>
      <c r="E3068" s="31"/>
      <c r="F3068" s="31"/>
      <c r="G3068" s="32"/>
      <c r="H3068" s="31"/>
    </row>
    <row r="3069" spans="1:8">
      <c r="A3069" s="86"/>
      <c r="B3069" s="88" t="str">
        <f>IF(OR(ISERROR(VLOOKUP(LEFT(A3069,FIND(" ",A3069,1)),Actuacions!$A$10:$D$3010,4)),A3069=""),"",VLOOKUP(VALUE(LEFT(A3069,FIND(" ",A3069,1))),Actuacions!$A$10:$D$3010,4))</f>
        <v/>
      </c>
      <c r="C3069" s="89"/>
      <c r="D3069" s="89"/>
      <c r="E3069" s="31"/>
      <c r="F3069" s="31"/>
      <c r="G3069" s="32"/>
      <c r="H3069" s="31"/>
    </row>
    <row r="3070" spans="1:8">
      <c r="A3070" s="86"/>
      <c r="B3070" s="88" t="str">
        <f>IF(OR(ISERROR(VLOOKUP(LEFT(A3070,FIND(" ",A3070,1)),Actuacions!$A$10:$D$3010,4)),A3070=""),"",VLOOKUP(VALUE(LEFT(A3070,FIND(" ",A3070,1))),Actuacions!$A$10:$D$3010,4))</f>
        <v/>
      </c>
      <c r="C3070" s="89"/>
      <c r="D3070" s="89"/>
      <c r="E3070" s="31"/>
      <c r="F3070" s="31"/>
      <c r="G3070" s="32"/>
      <c r="H3070" s="31"/>
    </row>
    <row r="3071" spans="1:8">
      <c r="A3071" s="86"/>
      <c r="B3071" s="88" t="str">
        <f>IF(OR(ISERROR(VLOOKUP(LEFT(A3071,FIND(" ",A3071,1)),Actuacions!$A$10:$D$3010,4)),A3071=""),"",VLOOKUP(VALUE(LEFT(A3071,FIND(" ",A3071,1))),Actuacions!$A$10:$D$3010,4))</f>
        <v/>
      </c>
      <c r="C3071" s="89"/>
      <c r="D3071" s="89"/>
      <c r="E3071" s="31"/>
      <c r="F3071" s="31"/>
      <c r="G3071" s="32"/>
      <c r="H3071" s="31"/>
    </row>
    <row r="3072" spans="1:8">
      <c r="A3072" s="86"/>
      <c r="B3072" s="88" t="str">
        <f>IF(OR(ISERROR(VLOOKUP(LEFT(A3072,FIND(" ",A3072,1)),Actuacions!$A$10:$D$3010,4)),A3072=""),"",VLOOKUP(VALUE(LEFT(A3072,FIND(" ",A3072,1))),Actuacions!$A$10:$D$3010,4))</f>
        <v/>
      </c>
      <c r="C3072" s="89"/>
      <c r="D3072" s="89"/>
      <c r="E3072" s="31"/>
      <c r="F3072" s="31"/>
      <c r="G3072" s="32"/>
      <c r="H3072" s="31"/>
    </row>
    <row r="3073" spans="1:8">
      <c r="A3073" s="86"/>
      <c r="B3073" s="88" t="str">
        <f>IF(OR(ISERROR(VLOOKUP(LEFT(A3073,FIND(" ",A3073,1)),Actuacions!$A$10:$D$3010,4)),A3073=""),"",VLOOKUP(VALUE(LEFT(A3073,FIND(" ",A3073,1))),Actuacions!$A$10:$D$3010,4))</f>
        <v/>
      </c>
      <c r="C3073" s="89"/>
      <c r="D3073" s="89"/>
      <c r="E3073" s="31"/>
      <c r="F3073" s="31"/>
      <c r="G3073" s="32"/>
      <c r="H3073" s="31"/>
    </row>
    <row r="3074" spans="1:8">
      <c r="A3074" s="86"/>
      <c r="B3074" s="88" t="str">
        <f>IF(OR(ISERROR(VLOOKUP(LEFT(A3074,FIND(" ",A3074,1)),Actuacions!$A$10:$D$3010,4)),A3074=""),"",VLOOKUP(VALUE(LEFT(A3074,FIND(" ",A3074,1))),Actuacions!$A$10:$D$3010,4))</f>
        <v/>
      </c>
      <c r="C3074" s="89"/>
      <c r="D3074" s="89"/>
      <c r="E3074" s="31"/>
      <c r="F3074" s="31"/>
      <c r="G3074" s="32"/>
      <c r="H3074" s="31"/>
    </row>
    <row r="3075" spans="1:8">
      <c r="A3075" s="86"/>
      <c r="B3075" s="88" t="str">
        <f>IF(OR(ISERROR(VLOOKUP(LEFT(A3075,FIND(" ",A3075,1)),Actuacions!$A$10:$D$3010,4)),A3075=""),"",VLOOKUP(VALUE(LEFT(A3075,FIND(" ",A3075,1))),Actuacions!$A$10:$D$3010,4))</f>
        <v/>
      </c>
      <c r="C3075" s="89"/>
      <c r="D3075" s="89"/>
      <c r="E3075" s="31"/>
      <c r="F3075" s="31"/>
      <c r="G3075" s="32"/>
      <c r="H3075" s="31"/>
    </row>
    <row r="3076" spans="1:8">
      <c r="A3076" s="86"/>
      <c r="B3076" s="88" t="str">
        <f>IF(OR(ISERROR(VLOOKUP(LEFT(A3076,FIND(" ",A3076,1)),Actuacions!$A$10:$D$3010,4)),A3076=""),"",VLOOKUP(VALUE(LEFT(A3076,FIND(" ",A3076,1))),Actuacions!$A$10:$D$3010,4))</f>
        <v/>
      </c>
      <c r="C3076" s="89"/>
      <c r="D3076" s="89"/>
      <c r="E3076" s="31"/>
      <c r="F3076" s="31"/>
      <c r="G3076" s="32"/>
      <c r="H3076" s="31"/>
    </row>
    <row r="3077" spans="1:8">
      <c r="A3077" s="86"/>
      <c r="B3077" s="88" t="str">
        <f>IF(OR(ISERROR(VLOOKUP(LEFT(A3077,FIND(" ",A3077,1)),Actuacions!$A$10:$D$3010,4)),A3077=""),"",VLOOKUP(VALUE(LEFT(A3077,FIND(" ",A3077,1))),Actuacions!$A$10:$D$3010,4))</f>
        <v/>
      </c>
      <c r="C3077" s="89"/>
      <c r="D3077" s="89"/>
      <c r="E3077" s="31"/>
      <c r="F3077" s="31"/>
      <c r="G3077" s="32"/>
      <c r="H3077" s="31"/>
    </row>
    <row r="3078" spans="1:8">
      <c r="A3078" s="86"/>
      <c r="B3078" s="88" t="str">
        <f>IF(OR(ISERROR(VLOOKUP(LEFT(A3078,FIND(" ",A3078,1)),Actuacions!$A$10:$D$3010,4)),A3078=""),"",VLOOKUP(VALUE(LEFT(A3078,FIND(" ",A3078,1))),Actuacions!$A$10:$D$3010,4))</f>
        <v/>
      </c>
      <c r="C3078" s="89"/>
      <c r="D3078" s="89"/>
      <c r="E3078" s="31"/>
      <c r="F3078" s="31"/>
      <c r="G3078" s="32"/>
      <c r="H3078" s="31"/>
    </row>
    <row r="3079" spans="1:8">
      <c r="A3079" s="86"/>
      <c r="B3079" s="88" t="str">
        <f>IF(OR(ISERROR(VLOOKUP(LEFT(A3079,FIND(" ",A3079,1)),Actuacions!$A$10:$D$3010,4)),A3079=""),"",VLOOKUP(VALUE(LEFT(A3079,FIND(" ",A3079,1))),Actuacions!$A$10:$D$3010,4))</f>
        <v/>
      </c>
      <c r="C3079" s="89"/>
      <c r="D3079" s="89"/>
      <c r="E3079" s="31"/>
      <c r="F3079" s="31"/>
      <c r="G3079" s="32"/>
      <c r="H3079" s="31"/>
    </row>
    <row r="3080" spans="1:8">
      <c r="A3080" s="86"/>
      <c r="B3080" s="88" t="str">
        <f>IF(OR(ISERROR(VLOOKUP(LEFT(A3080,FIND(" ",A3080,1)),Actuacions!$A$10:$D$3010,4)),A3080=""),"",VLOOKUP(VALUE(LEFT(A3080,FIND(" ",A3080,1))),Actuacions!$A$10:$D$3010,4))</f>
        <v/>
      </c>
      <c r="C3080" s="89"/>
      <c r="D3080" s="89"/>
      <c r="E3080" s="31"/>
      <c r="F3080" s="31"/>
      <c r="G3080" s="32"/>
      <c r="H3080" s="31"/>
    </row>
    <row r="3081" spans="1:8">
      <c r="A3081" s="86"/>
      <c r="B3081" s="88" t="str">
        <f>IF(OR(ISERROR(VLOOKUP(LEFT(A3081,FIND(" ",A3081,1)),Actuacions!$A$10:$D$3010,4)),A3081=""),"",VLOOKUP(VALUE(LEFT(A3081,FIND(" ",A3081,1))),Actuacions!$A$10:$D$3010,4))</f>
        <v/>
      </c>
      <c r="C3081" s="89"/>
      <c r="D3081" s="89"/>
      <c r="E3081" s="31"/>
      <c r="F3081" s="31"/>
      <c r="G3081" s="32"/>
      <c r="H3081" s="31"/>
    </row>
    <row r="3082" spans="1:8">
      <c r="A3082" s="86"/>
      <c r="B3082" s="88" t="str">
        <f>IF(OR(ISERROR(VLOOKUP(LEFT(A3082,FIND(" ",A3082,1)),Actuacions!$A$10:$D$3010,4)),A3082=""),"",VLOOKUP(VALUE(LEFT(A3082,FIND(" ",A3082,1))),Actuacions!$A$10:$D$3010,4))</f>
        <v/>
      </c>
      <c r="C3082" s="89"/>
      <c r="D3082" s="89"/>
      <c r="E3082" s="31"/>
      <c r="F3082" s="31"/>
      <c r="G3082" s="32"/>
      <c r="H3082" s="31"/>
    </row>
    <row r="3083" spans="1:8">
      <c r="A3083" s="86"/>
      <c r="B3083" s="88" t="str">
        <f>IF(OR(ISERROR(VLOOKUP(LEFT(A3083,FIND(" ",A3083,1)),Actuacions!$A$10:$D$3010,4)),A3083=""),"",VLOOKUP(VALUE(LEFT(A3083,FIND(" ",A3083,1))),Actuacions!$A$10:$D$3010,4))</f>
        <v/>
      </c>
      <c r="C3083" s="89"/>
      <c r="D3083" s="89"/>
      <c r="E3083" s="31"/>
      <c r="F3083" s="31"/>
      <c r="G3083" s="32"/>
      <c r="H3083" s="31"/>
    </row>
    <row r="3084" spans="1:8">
      <c r="A3084" s="86"/>
      <c r="B3084" s="88" t="str">
        <f>IF(OR(ISERROR(VLOOKUP(LEFT(A3084,FIND(" ",A3084,1)),Actuacions!$A$10:$D$3010,4)),A3084=""),"",VLOOKUP(VALUE(LEFT(A3084,FIND(" ",A3084,1))),Actuacions!$A$10:$D$3010,4))</f>
        <v/>
      </c>
      <c r="C3084" s="89"/>
      <c r="D3084" s="89"/>
      <c r="E3084" s="31"/>
      <c r="F3084" s="31"/>
      <c r="G3084" s="32"/>
      <c r="H3084" s="31"/>
    </row>
    <row r="3085" spans="1:8">
      <c r="A3085" s="86"/>
      <c r="B3085" s="88" t="str">
        <f>IF(OR(ISERROR(VLOOKUP(LEFT(A3085,FIND(" ",A3085,1)),Actuacions!$A$10:$D$3010,4)),A3085=""),"",VLOOKUP(VALUE(LEFT(A3085,FIND(" ",A3085,1))),Actuacions!$A$10:$D$3010,4))</f>
        <v/>
      </c>
      <c r="C3085" s="89"/>
      <c r="D3085" s="89"/>
      <c r="E3085" s="31"/>
      <c r="F3085" s="31"/>
      <c r="G3085" s="32"/>
      <c r="H3085" s="31"/>
    </row>
    <row r="3086" spans="1:8">
      <c r="A3086" s="86"/>
      <c r="B3086" s="88" t="str">
        <f>IF(OR(ISERROR(VLOOKUP(LEFT(A3086,FIND(" ",A3086,1)),Actuacions!$A$10:$D$3010,4)),A3086=""),"",VLOOKUP(VALUE(LEFT(A3086,FIND(" ",A3086,1))),Actuacions!$A$10:$D$3010,4))</f>
        <v/>
      </c>
      <c r="C3086" s="89"/>
      <c r="D3086" s="89"/>
      <c r="E3086" s="31"/>
      <c r="F3086" s="31"/>
      <c r="G3086" s="32"/>
      <c r="H3086" s="31"/>
    </row>
    <row r="3087" spans="1:8">
      <c r="A3087" s="86"/>
      <c r="B3087" s="88" t="str">
        <f>IF(OR(ISERROR(VLOOKUP(LEFT(A3087,FIND(" ",A3087,1)),Actuacions!$A$10:$D$3010,4)),A3087=""),"",VLOOKUP(VALUE(LEFT(A3087,FIND(" ",A3087,1))),Actuacions!$A$10:$D$3010,4))</f>
        <v/>
      </c>
      <c r="C3087" s="89"/>
      <c r="D3087" s="89"/>
      <c r="E3087" s="31"/>
      <c r="F3087" s="31"/>
      <c r="G3087" s="32"/>
      <c r="H3087" s="31"/>
    </row>
    <row r="3088" spans="1:8">
      <c r="A3088" s="86"/>
      <c r="B3088" s="88" t="str">
        <f>IF(OR(ISERROR(VLOOKUP(LEFT(A3088,FIND(" ",A3088,1)),Actuacions!$A$10:$D$3010,4)),A3088=""),"",VLOOKUP(VALUE(LEFT(A3088,FIND(" ",A3088,1))),Actuacions!$A$10:$D$3010,4))</f>
        <v/>
      </c>
      <c r="C3088" s="89"/>
      <c r="D3088" s="89"/>
      <c r="E3088" s="31"/>
      <c r="F3088" s="31"/>
      <c r="G3088" s="32"/>
      <c r="H3088" s="31"/>
    </row>
    <row r="3089" spans="1:8">
      <c r="A3089" s="86"/>
      <c r="B3089" s="88" t="str">
        <f>IF(OR(ISERROR(VLOOKUP(LEFT(A3089,FIND(" ",A3089,1)),Actuacions!$A$10:$D$3010,4)),A3089=""),"",VLOOKUP(VALUE(LEFT(A3089,FIND(" ",A3089,1))),Actuacions!$A$10:$D$3010,4))</f>
        <v/>
      </c>
      <c r="C3089" s="89"/>
      <c r="D3089" s="89"/>
      <c r="E3089" s="31"/>
      <c r="F3089" s="31"/>
      <c r="G3089" s="32"/>
      <c r="H3089" s="31"/>
    </row>
    <row r="3090" spans="1:8">
      <c r="A3090" s="86"/>
      <c r="B3090" s="88" t="str">
        <f>IF(OR(ISERROR(VLOOKUP(LEFT(A3090,FIND(" ",A3090,1)),Actuacions!$A$10:$D$3010,4)),A3090=""),"",VLOOKUP(VALUE(LEFT(A3090,FIND(" ",A3090,1))),Actuacions!$A$10:$D$3010,4))</f>
        <v/>
      </c>
      <c r="C3090" s="89"/>
      <c r="D3090" s="89"/>
      <c r="E3090" s="31"/>
      <c r="F3090" s="31"/>
      <c r="G3090" s="32"/>
      <c r="H3090" s="31"/>
    </row>
    <row r="3091" spans="1:8">
      <c r="A3091" s="86"/>
      <c r="B3091" s="88" t="str">
        <f>IF(OR(ISERROR(VLOOKUP(LEFT(A3091,FIND(" ",A3091,1)),Actuacions!$A$10:$D$3010,4)),A3091=""),"",VLOOKUP(VALUE(LEFT(A3091,FIND(" ",A3091,1))),Actuacions!$A$10:$D$3010,4))</f>
        <v/>
      </c>
      <c r="C3091" s="89"/>
      <c r="D3091" s="89"/>
      <c r="E3091" s="31"/>
      <c r="F3091" s="31"/>
      <c r="G3091" s="32"/>
      <c r="H3091" s="31"/>
    </row>
    <row r="3092" spans="1:8">
      <c r="A3092" s="86"/>
      <c r="B3092" s="88" t="str">
        <f>IF(OR(ISERROR(VLOOKUP(LEFT(A3092,FIND(" ",A3092,1)),Actuacions!$A$10:$D$3010,4)),A3092=""),"",VLOOKUP(VALUE(LEFT(A3092,FIND(" ",A3092,1))),Actuacions!$A$10:$D$3010,4))</f>
        <v/>
      </c>
      <c r="C3092" s="89"/>
      <c r="D3092" s="89"/>
      <c r="E3092" s="31"/>
      <c r="F3092" s="31"/>
      <c r="G3092" s="32"/>
      <c r="H3092" s="31"/>
    </row>
    <row r="3093" spans="1:8">
      <c r="A3093" s="86"/>
      <c r="B3093" s="88" t="str">
        <f>IF(OR(ISERROR(VLOOKUP(LEFT(A3093,FIND(" ",A3093,1)),Actuacions!$A$10:$D$3010,4)),A3093=""),"",VLOOKUP(VALUE(LEFT(A3093,FIND(" ",A3093,1))),Actuacions!$A$10:$D$3010,4))</f>
        <v/>
      </c>
      <c r="C3093" s="89"/>
      <c r="D3093" s="89"/>
      <c r="E3093" s="31"/>
      <c r="F3093" s="31"/>
      <c r="G3093" s="32"/>
      <c r="H3093" s="31"/>
    </row>
    <row r="3094" spans="1:8">
      <c r="A3094" s="86"/>
      <c r="B3094" s="88" t="str">
        <f>IF(OR(ISERROR(VLOOKUP(LEFT(A3094,FIND(" ",A3094,1)),Actuacions!$A$10:$D$3010,4)),A3094=""),"",VLOOKUP(VALUE(LEFT(A3094,FIND(" ",A3094,1))),Actuacions!$A$10:$D$3010,4))</f>
        <v/>
      </c>
      <c r="C3094" s="89"/>
      <c r="D3094" s="89"/>
      <c r="E3094" s="31"/>
      <c r="F3094" s="31"/>
      <c r="G3094" s="32"/>
      <c r="H3094" s="31"/>
    </row>
    <row r="3095" spans="1:8">
      <c r="A3095" s="86"/>
      <c r="B3095" s="88" t="str">
        <f>IF(OR(ISERROR(VLOOKUP(LEFT(A3095,FIND(" ",A3095,1)),Actuacions!$A$10:$D$3010,4)),A3095=""),"",VLOOKUP(VALUE(LEFT(A3095,FIND(" ",A3095,1))),Actuacions!$A$10:$D$3010,4))</f>
        <v/>
      </c>
      <c r="C3095" s="89"/>
      <c r="D3095" s="89"/>
      <c r="E3095" s="31"/>
      <c r="F3095" s="31"/>
      <c r="G3095" s="32"/>
      <c r="H3095" s="31"/>
    </row>
    <row r="3096" spans="1:8">
      <c r="A3096" s="86"/>
      <c r="B3096" s="88" t="str">
        <f>IF(OR(ISERROR(VLOOKUP(LEFT(A3096,FIND(" ",A3096,1)),Actuacions!$A$10:$D$3010,4)),A3096=""),"",VLOOKUP(VALUE(LEFT(A3096,FIND(" ",A3096,1))),Actuacions!$A$10:$D$3010,4))</f>
        <v/>
      </c>
      <c r="C3096" s="89"/>
      <c r="D3096" s="89"/>
      <c r="E3096" s="31"/>
      <c r="F3096" s="31"/>
      <c r="G3096" s="32"/>
      <c r="H3096" s="31"/>
    </row>
    <row r="3097" spans="1:8">
      <c r="A3097" s="86"/>
      <c r="B3097" s="88" t="str">
        <f>IF(OR(ISERROR(VLOOKUP(LEFT(A3097,FIND(" ",A3097,1)),Actuacions!$A$10:$D$3010,4)),A3097=""),"",VLOOKUP(VALUE(LEFT(A3097,FIND(" ",A3097,1))),Actuacions!$A$10:$D$3010,4))</f>
        <v/>
      </c>
      <c r="C3097" s="89"/>
      <c r="D3097" s="89"/>
      <c r="E3097" s="31"/>
      <c r="F3097" s="31"/>
      <c r="G3097" s="32"/>
      <c r="H3097" s="31"/>
    </row>
    <row r="3098" spans="1:8">
      <c r="A3098" s="86"/>
      <c r="B3098" s="88" t="str">
        <f>IF(OR(ISERROR(VLOOKUP(LEFT(A3098,FIND(" ",A3098,1)),Actuacions!$A$10:$D$3010,4)),A3098=""),"",VLOOKUP(VALUE(LEFT(A3098,FIND(" ",A3098,1))),Actuacions!$A$10:$D$3010,4))</f>
        <v/>
      </c>
      <c r="C3098" s="89"/>
      <c r="D3098" s="89"/>
      <c r="E3098" s="31"/>
      <c r="F3098" s="31"/>
      <c r="G3098" s="32"/>
      <c r="H3098" s="31"/>
    </row>
    <row r="3099" spans="1:8">
      <c r="A3099" s="86"/>
      <c r="B3099" s="88" t="str">
        <f>IF(OR(ISERROR(VLOOKUP(LEFT(A3099,FIND(" ",A3099,1)),Actuacions!$A$10:$D$3010,4)),A3099=""),"",VLOOKUP(VALUE(LEFT(A3099,FIND(" ",A3099,1))),Actuacions!$A$10:$D$3010,4))</f>
        <v/>
      </c>
      <c r="C3099" s="89"/>
      <c r="D3099" s="89"/>
      <c r="E3099" s="31"/>
      <c r="F3099" s="31"/>
      <c r="G3099" s="32"/>
      <c r="H3099" s="31"/>
    </row>
    <row r="3100" spans="1:8">
      <c r="A3100" s="86"/>
      <c r="B3100" s="88" t="str">
        <f>IF(OR(ISERROR(VLOOKUP(LEFT(A3100,FIND(" ",A3100,1)),Actuacions!$A$10:$D$3010,4)),A3100=""),"",VLOOKUP(VALUE(LEFT(A3100,FIND(" ",A3100,1))),Actuacions!$A$10:$D$3010,4))</f>
        <v/>
      </c>
      <c r="C3100" s="89"/>
      <c r="D3100" s="89"/>
      <c r="E3100" s="31"/>
      <c r="F3100" s="31"/>
      <c r="G3100" s="32"/>
      <c r="H3100" s="31"/>
    </row>
    <row r="3101" spans="1:8">
      <c r="A3101" s="86"/>
      <c r="B3101" s="88" t="str">
        <f>IF(OR(ISERROR(VLOOKUP(LEFT(A3101,FIND(" ",A3101,1)),Actuacions!$A$10:$D$3010,4)),A3101=""),"",VLOOKUP(VALUE(LEFT(A3101,FIND(" ",A3101,1))),Actuacions!$A$10:$D$3010,4))</f>
        <v/>
      </c>
      <c r="C3101" s="89"/>
      <c r="D3101" s="89"/>
      <c r="E3101" s="31"/>
      <c r="F3101" s="31"/>
      <c r="G3101" s="32"/>
      <c r="H3101" s="31"/>
    </row>
    <row r="3102" spans="1:8">
      <c r="A3102" s="86"/>
      <c r="B3102" s="88" t="str">
        <f>IF(OR(ISERROR(VLOOKUP(LEFT(A3102,FIND(" ",A3102,1)),Actuacions!$A$10:$D$3010,4)),A3102=""),"",VLOOKUP(VALUE(LEFT(A3102,FIND(" ",A3102,1))),Actuacions!$A$10:$D$3010,4))</f>
        <v/>
      </c>
      <c r="C3102" s="89"/>
      <c r="D3102" s="89"/>
      <c r="E3102" s="31"/>
      <c r="F3102" s="31"/>
      <c r="G3102" s="32"/>
      <c r="H3102" s="31"/>
    </row>
    <row r="3103" spans="1:8">
      <c r="A3103" s="86"/>
      <c r="B3103" s="88" t="str">
        <f>IF(OR(ISERROR(VLOOKUP(LEFT(A3103,FIND(" ",A3103,1)),Actuacions!$A$10:$D$3010,4)),A3103=""),"",VLOOKUP(VALUE(LEFT(A3103,FIND(" ",A3103,1))),Actuacions!$A$10:$D$3010,4))</f>
        <v/>
      </c>
      <c r="C3103" s="89"/>
      <c r="D3103" s="89"/>
      <c r="E3103" s="31"/>
      <c r="F3103" s="31"/>
      <c r="G3103" s="32"/>
      <c r="H3103" s="31"/>
    </row>
    <row r="3104" spans="1:8">
      <c r="A3104" s="86"/>
      <c r="B3104" s="88" t="str">
        <f>IF(OR(ISERROR(VLOOKUP(LEFT(A3104,FIND(" ",A3104,1)),Actuacions!$A$10:$D$3010,4)),A3104=""),"",VLOOKUP(VALUE(LEFT(A3104,FIND(" ",A3104,1))),Actuacions!$A$10:$D$3010,4))</f>
        <v/>
      </c>
      <c r="C3104" s="89"/>
      <c r="D3104" s="89"/>
      <c r="E3104" s="31"/>
      <c r="F3104" s="31"/>
      <c r="G3104" s="32"/>
      <c r="H3104" s="31"/>
    </row>
    <row r="3105" spans="1:8">
      <c r="A3105" s="86"/>
      <c r="B3105" s="88" t="str">
        <f>IF(OR(ISERROR(VLOOKUP(LEFT(A3105,FIND(" ",A3105,1)),Actuacions!$A$10:$D$3010,4)),A3105=""),"",VLOOKUP(VALUE(LEFT(A3105,FIND(" ",A3105,1))),Actuacions!$A$10:$D$3010,4))</f>
        <v/>
      </c>
      <c r="C3105" s="89"/>
      <c r="D3105" s="89"/>
      <c r="E3105" s="31"/>
      <c r="F3105" s="31"/>
      <c r="G3105" s="32"/>
      <c r="H3105" s="31"/>
    </row>
    <row r="3106" spans="1:8">
      <c r="A3106" s="86"/>
      <c r="B3106" s="88" t="str">
        <f>IF(OR(ISERROR(VLOOKUP(LEFT(A3106,FIND(" ",A3106,1)),Actuacions!$A$10:$D$3010,4)),A3106=""),"",VLOOKUP(VALUE(LEFT(A3106,FIND(" ",A3106,1))),Actuacions!$A$10:$D$3010,4))</f>
        <v/>
      </c>
      <c r="C3106" s="89"/>
      <c r="D3106" s="89"/>
      <c r="E3106" s="31"/>
      <c r="F3106" s="31"/>
      <c r="G3106" s="32"/>
      <c r="H3106" s="31"/>
    </row>
    <row r="3107" spans="1:8">
      <c r="A3107" s="86"/>
      <c r="B3107" s="88" t="str">
        <f>IF(OR(ISERROR(VLOOKUP(LEFT(A3107,FIND(" ",A3107,1)),Actuacions!$A$10:$D$3010,4)),A3107=""),"",VLOOKUP(VALUE(LEFT(A3107,FIND(" ",A3107,1))),Actuacions!$A$10:$D$3010,4))</f>
        <v/>
      </c>
      <c r="C3107" s="89"/>
      <c r="D3107" s="89"/>
      <c r="E3107" s="31"/>
      <c r="F3107" s="31"/>
      <c r="G3107" s="32"/>
      <c r="H3107" s="31"/>
    </row>
    <row r="3108" spans="1:8">
      <c r="A3108" s="86"/>
      <c r="B3108" s="88" t="str">
        <f>IF(OR(ISERROR(VLOOKUP(LEFT(A3108,FIND(" ",A3108,1)),Actuacions!$A$10:$D$3010,4)),A3108=""),"",VLOOKUP(VALUE(LEFT(A3108,FIND(" ",A3108,1))),Actuacions!$A$10:$D$3010,4))</f>
        <v/>
      </c>
      <c r="C3108" s="89"/>
      <c r="D3108" s="89"/>
      <c r="E3108" s="31"/>
      <c r="F3108" s="31"/>
      <c r="G3108" s="32"/>
      <c r="H3108" s="31"/>
    </row>
    <row r="3109" spans="1:8">
      <c r="A3109" s="86"/>
      <c r="B3109" s="88" t="str">
        <f>IF(OR(ISERROR(VLOOKUP(LEFT(A3109,FIND(" ",A3109,1)),Actuacions!$A$10:$D$3010,4)),A3109=""),"",VLOOKUP(VALUE(LEFT(A3109,FIND(" ",A3109,1))),Actuacions!$A$10:$D$3010,4))</f>
        <v/>
      </c>
      <c r="C3109" s="89"/>
      <c r="D3109" s="89"/>
      <c r="E3109" s="31"/>
      <c r="F3109" s="31"/>
      <c r="G3109" s="32"/>
      <c r="H3109" s="31"/>
    </row>
    <row r="3110" spans="1:8">
      <c r="A3110" s="86"/>
      <c r="B3110" s="88" t="str">
        <f>IF(OR(ISERROR(VLOOKUP(LEFT(A3110,FIND(" ",A3110,1)),Actuacions!$A$10:$D$3010,4)),A3110=""),"",VLOOKUP(VALUE(LEFT(A3110,FIND(" ",A3110,1))),Actuacions!$A$10:$D$3010,4))</f>
        <v/>
      </c>
      <c r="C3110" s="89"/>
      <c r="D3110" s="89"/>
      <c r="E3110" s="31"/>
      <c r="F3110" s="31"/>
      <c r="G3110" s="32"/>
      <c r="H3110" s="31"/>
    </row>
    <row r="3111" spans="1:8">
      <c r="A3111" s="86"/>
      <c r="B3111" s="88" t="str">
        <f>IF(OR(ISERROR(VLOOKUP(LEFT(A3111,FIND(" ",A3111,1)),Actuacions!$A$10:$D$3010,4)),A3111=""),"",VLOOKUP(VALUE(LEFT(A3111,FIND(" ",A3111,1))),Actuacions!$A$10:$D$3010,4))</f>
        <v/>
      </c>
      <c r="C3111" s="89"/>
      <c r="D3111" s="89"/>
      <c r="E3111" s="31"/>
      <c r="F3111" s="31"/>
      <c r="G3111" s="32"/>
      <c r="H3111" s="31"/>
    </row>
    <row r="3112" spans="1:8">
      <c r="A3112" s="86"/>
      <c r="B3112" s="88" t="str">
        <f>IF(OR(ISERROR(VLOOKUP(LEFT(A3112,FIND(" ",A3112,1)),Actuacions!$A$10:$D$3010,4)),A3112=""),"",VLOOKUP(VALUE(LEFT(A3112,FIND(" ",A3112,1))),Actuacions!$A$10:$D$3010,4))</f>
        <v/>
      </c>
      <c r="C3112" s="89"/>
      <c r="D3112" s="89"/>
      <c r="E3112" s="31"/>
      <c r="F3112" s="31"/>
      <c r="G3112" s="32"/>
      <c r="H3112" s="31"/>
    </row>
    <row r="3113" spans="1:8">
      <c r="A3113" s="86"/>
      <c r="B3113" s="88" t="str">
        <f>IF(OR(ISERROR(VLOOKUP(LEFT(A3113,FIND(" ",A3113,1)),Actuacions!$A$10:$D$3010,4)),A3113=""),"",VLOOKUP(VALUE(LEFT(A3113,FIND(" ",A3113,1))),Actuacions!$A$10:$D$3010,4))</f>
        <v/>
      </c>
      <c r="C3113" s="89"/>
      <c r="D3113" s="89"/>
      <c r="E3113" s="31"/>
      <c r="F3113" s="31"/>
      <c r="G3113" s="32"/>
      <c r="H3113" s="31"/>
    </row>
    <row r="3114" spans="1:8">
      <c r="A3114" s="86"/>
      <c r="B3114" s="88" t="str">
        <f>IF(OR(ISERROR(VLOOKUP(LEFT(A3114,FIND(" ",A3114,1)),Actuacions!$A$10:$D$3010,4)),A3114=""),"",VLOOKUP(VALUE(LEFT(A3114,FIND(" ",A3114,1))),Actuacions!$A$10:$D$3010,4))</f>
        <v/>
      </c>
      <c r="C3114" s="89"/>
      <c r="D3114" s="89"/>
      <c r="E3114" s="31"/>
      <c r="F3114" s="31"/>
      <c r="G3114" s="32"/>
      <c r="H3114" s="31"/>
    </row>
    <row r="3115" spans="1:8">
      <c r="A3115" s="86"/>
      <c r="B3115" s="88" t="str">
        <f>IF(OR(ISERROR(VLOOKUP(LEFT(A3115,FIND(" ",A3115,1)),Actuacions!$A$10:$D$3010,4)),A3115=""),"",VLOOKUP(VALUE(LEFT(A3115,FIND(" ",A3115,1))),Actuacions!$A$10:$D$3010,4))</f>
        <v/>
      </c>
      <c r="C3115" s="89"/>
      <c r="D3115" s="89"/>
      <c r="E3115" s="31"/>
      <c r="F3115" s="31"/>
      <c r="G3115" s="32"/>
      <c r="H3115" s="31"/>
    </row>
    <row r="3116" spans="1:8">
      <c r="A3116" s="86"/>
      <c r="B3116" s="88" t="str">
        <f>IF(OR(ISERROR(VLOOKUP(LEFT(A3116,FIND(" ",A3116,1)),Actuacions!$A$10:$D$3010,4)),A3116=""),"",VLOOKUP(VALUE(LEFT(A3116,FIND(" ",A3116,1))),Actuacions!$A$10:$D$3010,4))</f>
        <v/>
      </c>
      <c r="C3116" s="89"/>
      <c r="D3116" s="89"/>
      <c r="E3116" s="31"/>
      <c r="F3116" s="31"/>
      <c r="G3116" s="32"/>
      <c r="H3116" s="31"/>
    </row>
    <row r="3117" spans="1:8">
      <c r="A3117" s="86"/>
      <c r="B3117" s="88" t="str">
        <f>IF(OR(ISERROR(VLOOKUP(LEFT(A3117,FIND(" ",A3117,1)),Actuacions!$A$10:$D$3010,4)),A3117=""),"",VLOOKUP(VALUE(LEFT(A3117,FIND(" ",A3117,1))),Actuacions!$A$10:$D$3010,4))</f>
        <v/>
      </c>
      <c r="C3117" s="89"/>
      <c r="D3117" s="89"/>
      <c r="E3117" s="31"/>
      <c r="F3117" s="31"/>
      <c r="G3117" s="32"/>
      <c r="H3117" s="31"/>
    </row>
    <row r="3118" spans="1:8">
      <c r="A3118" s="86"/>
      <c r="B3118" s="88" t="str">
        <f>IF(OR(ISERROR(VLOOKUP(LEFT(A3118,FIND(" ",A3118,1)),Actuacions!$A$10:$D$3010,4)),A3118=""),"",VLOOKUP(VALUE(LEFT(A3118,FIND(" ",A3118,1))),Actuacions!$A$10:$D$3010,4))</f>
        <v/>
      </c>
      <c r="C3118" s="89"/>
      <c r="D3118" s="89"/>
      <c r="E3118" s="31"/>
      <c r="F3118" s="31"/>
      <c r="G3118" s="32"/>
      <c r="H3118" s="31"/>
    </row>
    <row r="3119" spans="1:8">
      <c r="A3119" s="86"/>
      <c r="B3119" s="88" t="str">
        <f>IF(OR(ISERROR(VLOOKUP(LEFT(A3119,FIND(" ",A3119,1)),Actuacions!$A$10:$D$3010,4)),A3119=""),"",VLOOKUP(VALUE(LEFT(A3119,FIND(" ",A3119,1))),Actuacions!$A$10:$D$3010,4))</f>
        <v/>
      </c>
      <c r="C3119" s="89"/>
      <c r="D3119" s="89"/>
      <c r="E3119" s="31"/>
      <c r="F3119" s="31"/>
      <c r="G3119" s="32"/>
      <c r="H3119" s="31"/>
    </row>
    <row r="3120" spans="1:8">
      <c r="A3120" s="86"/>
      <c r="B3120" s="88" t="str">
        <f>IF(OR(ISERROR(VLOOKUP(LEFT(A3120,FIND(" ",A3120,1)),Actuacions!$A$10:$D$3010,4)),A3120=""),"",VLOOKUP(VALUE(LEFT(A3120,FIND(" ",A3120,1))),Actuacions!$A$10:$D$3010,4))</f>
        <v/>
      </c>
      <c r="C3120" s="89"/>
      <c r="D3120" s="89"/>
      <c r="E3120" s="31"/>
      <c r="F3120" s="31"/>
      <c r="G3120" s="32"/>
      <c r="H3120" s="31"/>
    </row>
    <row r="3121" spans="1:8">
      <c r="A3121" s="86"/>
      <c r="B3121" s="88" t="str">
        <f>IF(OR(ISERROR(VLOOKUP(LEFT(A3121,FIND(" ",A3121,1)),Actuacions!$A$10:$D$3010,4)),A3121=""),"",VLOOKUP(VALUE(LEFT(A3121,FIND(" ",A3121,1))),Actuacions!$A$10:$D$3010,4))</f>
        <v/>
      </c>
      <c r="C3121" s="89"/>
      <c r="D3121" s="89"/>
      <c r="E3121" s="31"/>
      <c r="F3121" s="31"/>
      <c r="G3121" s="32"/>
      <c r="H3121" s="31"/>
    </row>
    <row r="3122" spans="1:8">
      <c r="A3122" s="86"/>
      <c r="B3122" s="88" t="str">
        <f>IF(OR(ISERROR(VLOOKUP(LEFT(A3122,FIND(" ",A3122,1)),Actuacions!$A$10:$D$3010,4)),A3122=""),"",VLOOKUP(VALUE(LEFT(A3122,FIND(" ",A3122,1))),Actuacions!$A$10:$D$3010,4))</f>
        <v/>
      </c>
      <c r="C3122" s="89"/>
      <c r="D3122" s="89"/>
      <c r="E3122" s="31"/>
      <c r="F3122" s="31"/>
      <c r="G3122" s="32"/>
      <c r="H3122" s="31"/>
    </row>
    <row r="3123" spans="1:8">
      <c r="A3123" s="86"/>
      <c r="B3123" s="88" t="str">
        <f>IF(OR(ISERROR(VLOOKUP(LEFT(A3123,FIND(" ",A3123,1)),Actuacions!$A$10:$D$3010,4)),A3123=""),"",VLOOKUP(VALUE(LEFT(A3123,FIND(" ",A3123,1))),Actuacions!$A$10:$D$3010,4))</f>
        <v/>
      </c>
      <c r="C3123" s="89"/>
      <c r="D3123" s="89"/>
      <c r="E3123" s="31"/>
      <c r="F3123" s="31"/>
      <c r="G3123" s="32"/>
      <c r="H3123" s="31"/>
    </row>
    <row r="3124" spans="1:8">
      <c r="A3124" s="86"/>
      <c r="B3124" s="88" t="str">
        <f>IF(OR(ISERROR(VLOOKUP(LEFT(A3124,FIND(" ",A3124,1)),Actuacions!$A$10:$D$3010,4)),A3124=""),"",VLOOKUP(VALUE(LEFT(A3124,FIND(" ",A3124,1))),Actuacions!$A$10:$D$3010,4))</f>
        <v/>
      </c>
      <c r="C3124" s="89"/>
      <c r="D3124" s="89"/>
      <c r="E3124" s="31"/>
      <c r="F3124" s="31"/>
      <c r="G3124" s="32"/>
      <c r="H3124" s="31"/>
    </row>
    <row r="3125" spans="1:8">
      <c r="A3125" s="86"/>
      <c r="B3125" s="88" t="str">
        <f>IF(OR(ISERROR(VLOOKUP(LEFT(A3125,FIND(" ",A3125,1)),Actuacions!$A$10:$D$3010,4)),A3125=""),"",VLOOKUP(VALUE(LEFT(A3125,FIND(" ",A3125,1))),Actuacions!$A$10:$D$3010,4))</f>
        <v/>
      </c>
      <c r="C3125" s="89"/>
      <c r="D3125" s="89"/>
      <c r="E3125" s="31"/>
      <c r="F3125" s="31"/>
      <c r="G3125" s="32"/>
      <c r="H3125" s="31"/>
    </row>
    <row r="3126" spans="1:8">
      <c r="A3126" s="86"/>
      <c r="B3126" s="88" t="str">
        <f>IF(OR(ISERROR(VLOOKUP(LEFT(A3126,FIND(" ",A3126,1)),Actuacions!$A$10:$D$3010,4)),A3126=""),"",VLOOKUP(VALUE(LEFT(A3126,FIND(" ",A3126,1))),Actuacions!$A$10:$D$3010,4))</f>
        <v/>
      </c>
      <c r="C3126" s="89"/>
      <c r="D3126" s="89"/>
      <c r="E3126" s="31"/>
      <c r="F3126" s="31"/>
      <c r="G3126" s="32"/>
      <c r="H3126" s="31"/>
    </row>
    <row r="3127" spans="1:8">
      <c r="A3127" s="86"/>
      <c r="B3127" s="88" t="str">
        <f>IF(OR(ISERROR(VLOOKUP(LEFT(A3127,FIND(" ",A3127,1)),Actuacions!$A$10:$D$3010,4)),A3127=""),"",VLOOKUP(VALUE(LEFT(A3127,FIND(" ",A3127,1))),Actuacions!$A$10:$D$3010,4))</f>
        <v/>
      </c>
      <c r="C3127" s="89"/>
      <c r="D3127" s="89"/>
      <c r="E3127" s="31"/>
      <c r="F3127" s="31"/>
      <c r="G3127" s="32"/>
      <c r="H3127" s="31"/>
    </row>
    <row r="3128" spans="1:8">
      <c r="A3128" s="86"/>
      <c r="B3128" s="88" t="str">
        <f>IF(OR(ISERROR(VLOOKUP(LEFT(A3128,FIND(" ",A3128,1)),Actuacions!$A$10:$D$3010,4)),A3128=""),"",VLOOKUP(VALUE(LEFT(A3128,FIND(" ",A3128,1))),Actuacions!$A$10:$D$3010,4))</f>
        <v/>
      </c>
      <c r="C3128" s="89"/>
      <c r="D3128" s="89"/>
      <c r="E3128" s="31"/>
      <c r="F3128" s="31"/>
      <c r="G3128" s="32"/>
      <c r="H3128" s="31"/>
    </row>
    <row r="3129" spans="1:8">
      <c r="A3129" s="86"/>
      <c r="B3129" s="88" t="str">
        <f>IF(OR(ISERROR(VLOOKUP(LEFT(A3129,FIND(" ",A3129,1)),Actuacions!$A$10:$D$3010,4)),A3129=""),"",VLOOKUP(VALUE(LEFT(A3129,FIND(" ",A3129,1))),Actuacions!$A$10:$D$3010,4))</f>
        <v/>
      </c>
      <c r="C3129" s="89"/>
      <c r="D3129" s="89"/>
      <c r="E3129" s="31"/>
      <c r="F3129" s="31"/>
      <c r="G3129" s="32"/>
      <c r="H3129" s="31"/>
    </row>
    <row r="3130" spans="1:8">
      <c r="A3130" s="86"/>
      <c r="B3130" s="88" t="str">
        <f>IF(OR(ISERROR(VLOOKUP(LEFT(A3130,FIND(" ",A3130,1)),Actuacions!$A$10:$D$3010,4)),A3130=""),"",VLOOKUP(VALUE(LEFT(A3130,FIND(" ",A3130,1))),Actuacions!$A$10:$D$3010,4))</f>
        <v/>
      </c>
      <c r="C3130" s="89"/>
      <c r="D3130" s="89"/>
      <c r="E3130" s="31"/>
      <c r="F3130" s="31"/>
      <c r="G3130" s="32"/>
      <c r="H3130" s="31"/>
    </row>
    <row r="3131" spans="1:8">
      <c r="A3131" s="86"/>
      <c r="B3131" s="88" t="str">
        <f>IF(OR(ISERROR(VLOOKUP(LEFT(A3131,FIND(" ",A3131,1)),Actuacions!$A$10:$D$3010,4)),A3131=""),"",VLOOKUP(VALUE(LEFT(A3131,FIND(" ",A3131,1))),Actuacions!$A$10:$D$3010,4))</f>
        <v/>
      </c>
      <c r="C3131" s="89"/>
      <c r="D3131" s="89"/>
      <c r="E3131" s="31"/>
      <c r="F3131" s="31"/>
      <c r="G3131" s="32"/>
      <c r="H3131" s="31"/>
    </row>
    <row r="3132" spans="1:8">
      <c r="A3132" s="86"/>
      <c r="B3132" s="88" t="str">
        <f>IF(OR(ISERROR(VLOOKUP(LEFT(A3132,FIND(" ",A3132,1)),Actuacions!$A$10:$D$3010,4)),A3132=""),"",VLOOKUP(VALUE(LEFT(A3132,FIND(" ",A3132,1))),Actuacions!$A$10:$D$3010,4))</f>
        <v/>
      </c>
      <c r="C3132" s="89"/>
      <c r="D3132" s="89"/>
      <c r="E3132" s="31"/>
      <c r="F3132" s="31"/>
      <c r="G3132" s="32"/>
      <c r="H3132" s="31"/>
    </row>
    <row r="3133" spans="1:8">
      <c r="A3133" s="86"/>
      <c r="B3133" s="88" t="str">
        <f>IF(OR(ISERROR(VLOOKUP(LEFT(A3133,FIND(" ",A3133,1)),Actuacions!$A$10:$D$3010,4)),A3133=""),"",VLOOKUP(VALUE(LEFT(A3133,FIND(" ",A3133,1))),Actuacions!$A$10:$D$3010,4))</f>
        <v/>
      </c>
      <c r="C3133" s="89"/>
      <c r="D3133" s="89"/>
      <c r="E3133" s="31"/>
      <c r="F3133" s="31"/>
      <c r="G3133" s="32"/>
      <c r="H3133" s="31"/>
    </row>
    <row r="3134" spans="1:8">
      <c r="A3134" s="86"/>
      <c r="B3134" s="88" t="str">
        <f>IF(OR(ISERROR(VLOOKUP(LEFT(A3134,FIND(" ",A3134,1)),Actuacions!$A$10:$D$3010,4)),A3134=""),"",VLOOKUP(VALUE(LEFT(A3134,FIND(" ",A3134,1))),Actuacions!$A$10:$D$3010,4))</f>
        <v/>
      </c>
      <c r="C3134" s="89"/>
      <c r="D3134" s="89"/>
      <c r="E3134" s="31"/>
      <c r="F3134" s="31"/>
      <c r="G3134" s="32"/>
      <c r="H3134" s="31"/>
    </row>
    <row r="3135" spans="1:8">
      <c r="A3135" s="86"/>
      <c r="B3135" s="88" t="str">
        <f>IF(OR(ISERROR(VLOOKUP(LEFT(A3135,FIND(" ",A3135,1)),Actuacions!$A$10:$D$3010,4)),A3135=""),"",VLOOKUP(VALUE(LEFT(A3135,FIND(" ",A3135,1))),Actuacions!$A$10:$D$3010,4))</f>
        <v/>
      </c>
      <c r="C3135" s="89"/>
      <c r="D3135" s="89"/>
      <c r="E3135" s="31"/>
      <c r="F3135" s="31"/>
      <c r="G3135" s="32"/>
      <c r="H3135" s="31"/>
    </row>
    <row r="3136" spans="1:8">
      <c r="A3136" s="86"/>
      <c r="B3136" s="88" t="str">
        <f>IF(OR(ISERROR(VLOOKUP(LEFT(A3136,FIND(" ",A3136,1)),Actuacions!$A$10:$D$3010,4)),A3136=""),"",VLOOKUP(VALUE(LEFT(A3136,FIND(" ",A3136,1))),Actuacions!$A$10:$D$3010,4))</f>
        <v/>
      </c>
      <c r="C3136" s="89"/>
      <c r="D3136" s="89"/>
      <c r="E3136" s="31"/>
      <c r="F3136" s="31"/>
      <c r="G3136" s="32"/>
      <c r="H3136" s="31"/>
    </row>
    <row r="3137" spans="1:8">
      <c r="A3137" s="86"/>
      <c r="B3137" s="88" t="str">
        <f>IF(OR(ISERROR(VLOOKUP(LEFT(A3137,FIND(" ",A3137,1)),Actuacions!$A$10:$D$3010,4)),A3137=""),"",VLOOKUP(VALUE(LEFT(A3137,FIND(" ",A3137,1))),Actuacions!$A$10:$D$3010,4))</f>
        <v/>
      </c>
      <c r="C3137" s="89"/>
      <c r="D3137" s="89"/>
      <c r="E3137" s="31"/>
      <c r="F3137" s="31"/>
      <c r="G3137" s="32"/>
      <c r="H3137" s="31"/>
    </row>
    <row r="3138" spans="1:8">
      <c r="A3138" s="86"/>
      <c r="B3138" s="88" t="str">
        <f>IF(OR(ISERROR(VLOOKUP(LEFT(A3138,FIND(" ",A3138,1)),Actuacions!$A$10:$D$3010,4)),A3138=""),"",VLOOKUP(VALUE(LEFT(A3138,FIND(" ",A3138,1))),Actuacions!$A$10:$D$3010,4))</f>
        <v/>
      </c>
      <c r="C3138" s="89"/>
      <c r="D3138" s="89"/>
      <c r="E3138" s="31"/>
      <c r="F3138" s="31"/>
      <c r="G3138" s="32"/>
      <c r="H3138" s="31"/>
    </row>
    <row r="3139" spans="1:8">
      <c r="A3139" s="86"/>
      <c r="B3139" s="88" t="str">
        <f>IF(OR(ISERROR(VLOOKUP(LEFT(A3139,FIND(" ",A3139,1)),Actuacions!$A$10:$D$3010,4)),A3139=""),"",VLOOKUP(VALUE(LEFT(A3139,FIND(" ",A3139,1))),Actuacions!$A$10:$D$3010,4))</f>
        <v/>
      </c>
      <c r="C3139" s="89"/>
      <c r="D3139" s="89"/>
      <c r="E3139" s="31"/>
      <c r="F3139" s="31"/>
      <c r="G3139" s="32"/>
      <c r="H3139" s="31"/>
    </row>
    <row r="3140" spans="1:8">
      <c r="A3140" s="86"/>
      <c r="B3140" s="88" t="str">
        <f>IF(OR(ISERROR(VLOOKUP(LEFT(A3140,FIND(" ",A3140,1)),Actuacions!$A$10:$D$3010,4)),A3140=""),"",VLOOKUP(VALUE(LEFT(A3140,FIND(" ",A3140,1))),Actuacions!$A$10:$D$3010,4))</f>
        <v/>
      </c>
      <c r="C3140" s="89"/>
      <c r="D3140" s="89"/>
      <c r="E3140" s="31"/>
      <c r="F3140" s="31"/>
      <c r="G3140" s="32"/>
      <c r="H3140" s="31"/>
    </row>
    <row r="3141" spans="1:8">
      <c r="A3141" s="86"/>
      <c r="B3141" s="88" t="str">
        <f>IF(OR(ISERROR(VLOOKUP(LEFT(A3141,FIND(" ",A3141,1)),Actuacions!$A$10:$D$3010,4)),A3141=""),"",VLOOKUP(VALUE(LEFT(A3141,FIND(" ",A3141,1))),Actuacions!$A$10:$D$3010,4))</f>
        <v/>
      </c>
      <c r="C3141" s="89"/>
      <c r="D3141" s="89"/>
      <c r="E3141" s="31"/>
      <c r="F3141" s="31"/>
      <c r="G3141" s="32"/>
      <c r="H3141" s="31"/>
    </row>
    <row r="3142" spans="1:8">
      <c r="A3142" s="86"/>
      <c r="B3142" s="88" t="str">
        <f>IF(OR(ISERROR(VLOOKUP(LEFT(A3142,FIND(" ",A3142,1)),Actuacions!$A$10:$D$3010,4)),A3142=""),"",VLOOKUP(VALUE(LEFT(A3142,FIND(" ",A3142,1))),Actuacions!$A$10:$D$3010,4))</f>
        <v/>
      </c>
      <c r="C3142" s="89"/>
      <c r="D3142" s="89"/>
      <c r="E3142" s="31"/>
      <c r="F3142" s="31"/>
      <c r="G3142" s="32"/>
      <c r="H3142" s="31"/>
    </row>
    <row r="3143" spans="1:8">
      <c r="A3143" s="86"/>
      <c r="B3143" s="88" t="str">
        <f>IF(OR(ISERROR(VLOOKUP(LEFT(A3143,FIND(" ",A3143,1)),Actuacions!$A$10:$D$3010,4)),A3143=""),"",VLOOKUP(VALUE(LEFT(A3143,FIND(" ",A3143,1))),Actuacions!$A$10:$D$3010,4))</f>
        <v/>
      </c>
      <c r="C3143" s="89"/>
      <c r="D3143" s="89"/>
      <c r="E3143" s="31"/>
      <c r="F3143" s="31"/>
      <c r="G3143" s="32"/>
      <c r="H3143" s="31"/>
    </row>
    <row r="3144" spans="1:8">
      <c r="A3144" s="86"/>
      <c r="B3144" s="88" t="str">
        <f>IF(OR(ISERROR(VLOOKUP(LEFT(A3144,FIND(" ",A3144,1)),Actuacions!$A$10:$D$3010,4)),A3144=""),"",VLOOKUP(VALUE(LEFT(A3144,FIND(" ",A3144,1))),Actuacions!$A$10:$D$3010,4))</f>
        <v/>
      </c>
      <c r="C3144" s="89"/>
      <c r="D3144" s="89"/>
      <c r="E3144" s="31"/>
      <c r="F3144" s="31"/>
      <c r="G3144" s="32"/>
      <c r="H3144" s="31"/>
    </row>
    <row r="3145" spans="1:8">
      <c r="A3145" s="86"/>
      <c r="B3145" s="88" t="str">
        <f>IF(OR(ISERROR(VLOOKUP(LEFT(A3145,FIND(" ",A3145,1)),Actuacions!$A$10:$D$3010,4)),A3145=""),"",VLOOKUP(VALUE(LEFT(A3145,FIND(" ",A3145,1))),Actuacions!$A$10:$D$3010,4))</f>
        <v/>
      </c>
      <c r="C3145" s="89"/>
      <c r="D3145" s="89"/>
      <c r="E3145" s="31"/>
      <c r="F3145" s="31"/>
      <c r="G3145" s="32"/>
      <c r="H3145" s="31"/>
    </row>
    <row r="3146" spans="1:8">
      <c r="A3146" s="86"/>
      <c r="B3146" s="88" t="str">
        <f>IF(OR(ISERROR(VLOOKUP(LEFT(A3146,FIND(" ",A3146,1)),Actuacions!$A$10:$D$3010,4)),A3146=""),"",VLOOKUP(VALUE(LEFT(A3146,FIND(" ",A3146,1))),Actuacions!$A$10:$D$3010,4))</f>
        <v/>
      </c>
      <c r="C3146" s="89"/>
      <c r="D3146" s="89"/>
      <c r="E3146" s="31"/>
      <c r="F3146" s="31"/>
      <c r="G3146" s="32"/>
      <c r="H3146" s="31"/>
    </row>
    <row r="3147" spans="1:8">
      <c r="A3147" s="86"/>
      <c r="B3147" s="88" t="str">
        <f>IF(OR(ISERROR(VLOOKUP(LEFT(A3147,FIND(" ",A3147,1)),Actuacions!$A$10:$D$3010,4)),A3147=""),"",VLOOKUP(VALUE(LEFT(A3147,FIND(" ",A3147,1))),Actuacions!$A$10:$D$3010,4))</f>
        <v/>
      </c>
      <c r="C3147" s="89"/>
      <c r="D3147" s="89"/>
      <c r="E3147" s="31"/>
      <c r="F3147" s="31"/>
      <c r="G3147" s="32"/>
      <c r="H3147" s="31"/>
    </row>
    <row r="3148" spans="1:8">
      <c r="A3148" s="86"/>
      <c r="B3148" s="88" t="str">
        <f>IF(OR(ISERROR(VLOOKUP(LEFT(A3148,FIND(" ",A3148,1)),Actuacions!$A$10:$D$3010,4)),A3148=""),"",VLOOKUP(VALUE(LEFT(A3148,FIND(" ",A3148,1))),Actuacions!$A$10:$D$3010,4))</f>
        <v/>
      </c>
      <c r="C3148" s="89"/>
      <c r="D3148" s="89"/>
      <c r="E3148" s="31"/>
      <c r="F3148" s="31"/>
      <c r="G3148" s="32"/>
      <c r="H3148" s="31"/>
    </row>
    <row r="3149" spans="1:8">
      <c r="A3149" s="86"/>
      <c r="B3149" s="88" t="str">
        <f>IF(OR(ISERROR(VLOOKUP(LEFT(A3149,FIND(" ",A3149,1)),Actuacions!$A$10:$D$3010,4)),A3149=""),"",VLOOKUP(VALUE(LEFT(A3149,FIND(" ",A3149,1))),Actuacions!$A$10:$D$3010,4))</f>
        <v/>
      </c>
      <c r="C3149" s="89"/>
      <c r="D3149" s="89"/>
      <c r="E3149" s="31"/>
      <c r="F3149" s="31"/>
      <c r="G3149" s="32"/>
      <c r="H3149" s="31"/>
    </row>
    <row r="3150" spans="1:8">
      <c r="A3150" s="86"/>
      <c r="B3150" s="88" t="str">
        <f>IF(OR(ISERROR(VLOOKUP(LEFT(A3150,FIND(" ",A3150,1)),Actuacions!$A$10:$D$3010,4)),A3150=""),"",VLOOKUP(VALUE(LEFT(A3150,FIND(" ",A3150,1))),Actuacions!$A$10:$D$3010,4))</f>
        <v/>
      </c>
      <c r="C3150" s="89"/>
      <c r="D3150" s="89"/>
      <c r="E3150" s="31"/>
      <c r="F3150" s="31"/>
      <c r="G3150" s="32"/>
      <c r="H3150" s="31"/>
    </row>
    <row r="3151" spans="1:8">
      <c r="A3151" s="86"/>
      <c r="B3151" s="88" t="str">
        <f>IF(OR(ISERROR(VLOOKUP(LEFT(A3151,FIND(" ",A3151,1)),Actuacions!$A$10:$D$3010,4)),A3151=""),"",VLOOKUP(VALUE(LEFT(A3151,FIND(" ",A3151,1))),Actuacions!$A$10:$D$3010,4))</f>
        <v/>
      </c>
      <c r="C3151" s="89"/>
      <c r="D3151" s="89"/>
      <c r="E3151" s="31"/>
      <c r="F3151" s="31"/>
      <c r="G3151" s="32"/>
      <c r="H3151" s="31"/>
    </row>
    <row r="3152" spans="1:8">
      <c r="A3152" s="86"/>
      <c r="B3152" s="88" t="str">
        <f>IF(OR(ISERROR(VLOOKUP(LEFT(A3152,FIND(" ",A3152,1)),Actuacions!$A$10:$D$3010,4)),A3152=""),"",VLOOKUP(VALUE(LEFT(A3152,FIND(" ",A3152,1))),Actuacions!$A$10:$D$3010,4))</f>
        <v/>
      </c>
      <c r="C3152" s="89"/>
      <c r="D3152" s="89"/>
      <c r="E3152" s="31"/>
      <c r="F3152" s="31"/>
      <c r="G3152" s="32"/>
      <c r="H3152" s="31"/>
    </row>
    <row r="3153" spans="1:8">
      <c r="A3153" s="86"/>
      <c r="B3153" s="88" t="str">
        <f>IF(OR(ISERROR(VLOOKUP(LEFT(A3153,FIND(" ",A3153,1)),Actuacions!$A$10:$D$3010,4)),A3153=""),"",VLOOKUP(VALUE(LEFT(A3153,FIND(" ",A3153,1))),Actuacions!$A$10:$D$3010,4))</f>
        <v/>
      </c>
      <c r="C3153" s="89"/>
      <c r="D3153" s="89"/>
      <c r="E3153" s="31"/>
      <c r="F3153" s="31"/>
      <c r="G3153" s="32"/>
      <c r="H3153" s="31"/>
    </row>
    <row r="3154" spans="1:8">
      <c r="A3154" s="86"/>
      <c r="B3154" s="88" t="str">
        <f>IF(OR(ISERROR(VLOOKUP(LEFT(A3154,FIND(" ",A3154,1)),Actuacions!$A$10:$D$3010,4)),A3154=""),"",VLOOKUP(VALUE(LEFT(A3154,FIND(" ",A3154,1))),Actuacions!$A$10:$D$3010,4))</f>
        <v/>
      </c>
      <c r="C3154" s="89"/>
      <c r="D3154" s="89"/>
      <c r="E3154" s="31"/>
      <c r="F3154" s="31"/>
      <c r="G3154" s="32"/>
      <c r="H3154" s="31"/>
    </row>
    <row r="3155" spans="1:8">
      <c r="A3155" s="86"/>
      <c r="B3155" s="88" t="str">
        <f>IF(OR(ISERROR(VLOOKUP(LEFT(A3155,FIND(" ",A3155,1)),Actuacions!$A$10:$D$3010,4)),A3155=""),"",VLOOKUP(VALUE(LEFT(A3155,FIND(" ",A3155,1))),Actuacions!$A$10:$D$3010,4))</f>
        <v/>
      </c>
      <c r="C3155" s="89"/>
      <c r="D3155" s="89"/>
      <c r="E3155" s="31"/>
      <c r="F3155" s="31"/>
      <c r="G3155" s="32"/>
      <c r="H3155" s="31"/>
    </row>
    <row r="3156" spans="1:8">
      <c r="A3156" s="86"/>
      <c r="B3156" s="88" t="str">
        <f>IF(OR(ISERROR(VLOOKUP(LEFT(A3156,FIND(" ",A3156,1)),Actuacions!$A$10:$D$3010,4)),A3156=""),"",VLOOKUP(VALUE(LEFT(A3156,FIND(" ",A3156,1))),Actuacions!$A$10:$D$3010,4))</f>
        <v/>
      </c>
      <c r="C3156" s="89"/>
      <c r="D3156" s="89"/>
      <c r="E3156" s="31"/>
      <c r="F3156" s="31"/>
      <c r="G3156" s="32"/>
      <c r="H3156" s="31"/>
    </row>
    <row r="3157" spans="1:8">
      <c r="A3157" s="86"/>
      <c r="B3157" s="88" t="str">
        <f>IF(OR(ISERROR(VLOOKUP(LEFT(A3157,FIND(" ",A3157,1)),Actuacions!$A$10:$D$3010,4)),A3157=""),"",VLOOKUP(VALUE(LEFT(A3157,FIND(" ",A3157,1))),Actuacions!$A$10:$D$3010,4))</f>
        <v/>
      </c>
      <c r="C3157" s="89"/>
      <c r="D3157" s="89"/>
      <c r="E3157" s="31"/>
      <c r="F3157" s="31"/>
      <c r="G3157" s="32"/>
      <c r="H3157" s="31"/>
    </row>
    <row r="3158" spans="1:8">
      <c r="A3158" s="86"/>
      <c r="B3158" s="88" t="str">
        <f>IF(OR(ISERROR(VLOOKUP(LEFT(A3158,FIND(" ",A3158,1)),Actuacions!$A$10:$D$3010,4)),A3158=""),"",VLOOKUP(VALUE(LEFT(A3158,FIND(" ",A3158,1))),Actuacions!$A$10:$D$3010,4))</f>
        <v/>
      </c>
      <c r="C3158" s="89"/>
      <c r="D3158" s="89"/>
      <c r="E3158" s="31"/>
      <c r="F3158" s="31"/>
      <c r="G3158" s="32"/>
      <c r="H3158" s="31"/>
    </row>
    <row r="3159" spans="1:8">
      <c r="A3159" s="86"/>
      <c r="B3159" s="88" t="str">
        <f>IF(OR(ISERROR(VLOOKUP(LEFT(A3159,FIND(" ",A3159,1)),Actuacions!$A$10:$D$3010,4)),A3159=""),"",VLOOKUP(VALUE(LEFT(A3159,FIND(" ",A3159,1))),Actuacions!$A$10:$D$3010,4))</f>
        <v/>
      </c>
      <c r="C3159" s="89"/>
      <c r="D3159" s="89"/>
      <c r="E3159" s="31"/>
      <c r="F3159" s="31"/>
      <c r="G3159" s="32"/>
      <c r="H3159" s="31"/>
    </row>
    <row r="3160" spans="1:8">
      <c r="A3160" s="86"/>
      <c r="B3160" s="88" t="str">
        <f>IF(OR(ISERROR(VLOOKUP(LEFT(A3160,FIND(" ",A3160,1)),Actuacions!$A$10:$D$3010,4)),A3160=""),"",VLOOKUP(VALUE(LEFT(A3160,FIND(" ",A3160,1))),Actuacions!$A$10:$D$3010,4))</f>
        <v/>
      </c>
      <c r="C3160" s="89"/>
      <c r="D3160" s="89"/>
      <c r="E3160" s="31"/>
      <c r="F3160" s="31"/>
      <c r="G3160" s="32"/>
      <c r="H3160" s="31"/>
    </row>
    <row r="3161" spans="1:8">
      <c r="A3161" s="86"/>
      <c r="B3161" s="88" t="str">
        <f>IF(OR(ISERROR(VLOOKUP(LEFT(A3161,FIND(" ",A3161,1)),Actuacions!$A$10:$D$3010,4)),A3161=""),"",VLOOKUP(VALUE(LEFT(A3161,FIND(" ",A3161,1))),Actuacions!$A$10:$D$3010,4))</f>
        <v/>
      </c>
      <c r="C3161" s="89"/>
      <c r="D3161" s="89"/>
      <c r="E3161" s="31"/>
      <c r="F3161" s="31"/>
      <c r="G3161" s="32"/>
      <c r="H3161" s="31"/>
    </row>
    <row r="3162" spans="1:8">
      <c r="A3162" s="86"/>
      <c r="B3162" s="88" t="str">
        <f>IF(OR(ISERROR(VLOOKUP(LEFT(A3162,FIND(" ",A3162,1)),Actuacions!$A$10:$D$3010,4)),A3162=""),"",VLOOKUP(VALUE(LEFT(A3162,FIND(" ",A3162,1))),Actuacions!$A$10:$D$3010,4))</f>
        <v/>
      </c>
      <c r="C3162" s="89"/>
      <c r="D3162" s="89"/>
      <c r="E3162" s="31"/>
      <c r="F3162" s="31"/>
      <c r="G3162" s="32"/>
      <c r="H3162" s="31"/>
    </row>
    <row r="3163" spans="1:8">
      <c r="A3163" s="86"/>
      <c r="B3163" s="88" t="str">
        <f>IF(OR(ISERROR(VLOOKUP(LEFT(A3163,FIND(" ",A3163,1)),Actuacions!$A$10:$D$3010,4)),A3163=""),"",VLOOKUP(VALUE(LEFT(A3163,FIND(" ",A3163,1))),Actuacions!$A$10:$D$3010,4))</f>
        <v/>
      </c>
      <c r="C3163" s="89"/>
      <c r="D3163" s="89"/>
      <c r="E3163" s="31"/>
      <c r="F3163" s="31"/>
      <c r="G3163" s="32"/>
      <c r="H3163" s="31"/>
    </row>
    <row r="3164" spans="1:8">
      <c r="A3164" s="86"/>
      <c r="B3164" s="88" t="str">
        <f>IF(OR(ISERROR(VLOOKUP(LEFT(A3164,FIND(" ",A3164,1)),Actuacions!$A$10:$D$3010,4)),A3164=""),"",VLOOKUP(VALUE(LEFT(A3164,FIND(" ",A3164,1))),Actuacions!$A$10:$D$3010,4))</f>
        <v/>
      </c>
      <c r="C3164" s="89"/>
      <c r="D3164" s="89"/>
      <c r="E3164" s="31"/>
      <c r="F3164" s="31"/>
      <c r="G3164" s="32"/>
      <c r="H3164" s="31"/>
    </row>
    <row r="3165" spans="1:8">
      <c r="A3165" s="86"/>
      <c r="B3165" s="88" t="str">
        <f>IF(OR(ISERROR(VLOOKUP(LEFT(A3165,FIND(" ",A3165,1)),Actuacions!$A$10:$D$3010,4)),A3165=""),"",VLOOKUP(VALUE(LEFT(A3165,FIND(" ",A3165,1))),Actuacions!$A$10:$D$3010,4))</f>
        <v/>
      </c>
      <c r="C3165" s="89"/>
      <c r="D3165" s="89"/>
      <c r="E3165" s="31"/>
      <c r="F3165" s="31"/>
      <c r="G3165" s="32"/>
      <c r="H3165" s="31"/>
    </row>
    <row r="3166" spans="1:8">
      <c r="A3166" s="86"/>
      <c r="B3166" s="88" t="str">
        <f>IF(OR(ISERROR(VLOOKUP(LEFT(A3166,FIND(" ",A3166,1)),Actuacions!$A$10:$D$3010,4)),A3166=""),"",VLOOKUP(VALUE(LEFT(A3166,FIND(" ",A3166,1))),Actuacions!$A$10:$D$3010,4))</f>
        <v/>
      </c>
      <c r="C3166" s="89"/>
      <c r="D3166" s="89"/>
      <c r="E3166" s="31"/>
      <c r="F3166" s="31"/>
      <c r="G3166" s="32"/>
      <c r="H3166" s="31"/>
    </row>
    <row r="3167" spans="1:8">
      <c r="A3167" s="86"/>
      <c r="B3167" s="88" t="str">
        <f>IF(OR(ISERROR(VLOOKUP(LEFT(A3167,FIND(" ",A3167,1)),Actuacions!$A$10:$D$3010,4)),A3167=""),"",VLOOKUP(VALUE(LEFT(A3167,FIND(" ",A3167,1))),Actuacions!$A$10:$D$3010,4))</f>
        <v/>
      </c>
      <c r="C3167" s="89"/>
      <c r="D3167" s="89"/>
      <c r="E3167" s="31"/>
      <c r="F3167" s="31"/>
      <c r="G3167" s="32"/>
      <c r="H3167" s="31"/>
    </row>
    <row r="3168" spans="1:8">
      <c r="A3168" s="86"/>
      <c r="B3168" s="88" t="str">
        <f>IF(OR(ISERROR(VLOOKUP(LEFT(A3168,FIND(" ",A3168,1)),Actuacions!$A$10:$D$3010,4)),A3168=""),"",VLOOKUP(VALUE(LEFT(A3168,FIND(" ",A3168,1))),Actuacions!$A$10:$D$3010,4))</f>
        <v/>
      </c>
      <c r="C3168" s="89"/>
      <c r="D3168" s="89"/>
      <c r="E3168" s="31"/>
      <c r="F3168" s="31"/>
      <c r="G3168" s="32"/>
      <c r="H3168" s="31"/>
    </row>
    <row r="3169" spans="1:8">
      <c r="A3169" s="86"/>
      <c r="B3169" s="88" t="str">
        <f>IF(OR(ISERROR(VLOOKUP(LEFT(A3169,FIND(" ",A3169,1)),Actuacions!$A$10:$D$3010,4)),A3169=""),"",VLOOKUP(VALUE(LEFT(A3169,FIND(" ",A3169,1))),Actuacions!$A$10:$D$3010,4))</f>
        <v/>
      </c>
      <c r="C3169" s="89"/>
      <c r="D3169" s="89"/>
      <c r="E3169" s="31"/>
      <c r="F3169" s="31"/>
      <c r="G3169" s="32"/>
      <c r="H3169" s="31"/>
    </row>
    <row r="3170" spans="1:8">
      <c r="A3170" s="86"/>
      <c r="B3170" s="88" t="str">
        <f>IF(OR(ISERROR(VLOOKUP(LEFT(A3170,FIND(" ",A3170,1)),Actuacions!$A$10:$D$3010,4)),A3170=""),"",VLOOKUP(VALUE(LEFT(A3170,FIND(" ",A3170,1))),Actuacions!$A$10:$D$3010,4))</f>
        <v/>
      </c>
      <c r="C3170" s="89"/>
      <c r="D3170" s="89"/>
      <c r="E3170" s="31"/>
      <c r="F3170" s="31"/>
      <c r="G3170" s="32"/>
      <c r="H3170" s="31"/>
    </row>
    <row r="3171" spans="1:8">
      <c r="A3171" s="86"/>
      <c r="B3171" s="88" t="str">
        <f>IF(OR(ISERROR(VLOOKUP(LEFT(A3171,FIND(" ",A3171,1)),Actuacions!$A$10:$D$3010,4)),A3171=""),"",VLOOKUP(VALUE(LEFT(A3171,FIND(" ",A3171,1))),Actuacions!$A$10:$D$3010,4))</f>
        <v/>
      </c>
      <c r="C3171" s="89"/>
      <c r="D3171" s="89"/>
      <c r="E3171" s="31"/>
      <c r="F3171" s="31"/>
      <c r="G3171" s="32"/>
      <c r="H3171" s="31"/>
    </row>
    <row r="3172" spans="1:8">
      <c r="A3172" s="86"/>
      <c r="B3172" s="88" t="str">
        <f>IF(OR(ISERROR(VLOOKUP(LEFT(A3172,FIND(" ",A3172,1)),Actuacions!$A$10:$D$3010,4)),A3172=""),"",VLOOKUP(VALUE(LEFT(A3172,FIND(" ",A3172,1))),Actuacions!$A$10:$D$3010,4))</f>
        <v/>
      </c>
      <c r="C3172" s="89"/>
      <c r="D3172" s="89"/>
      <c r="E3172" s="31"/>
      <c r="F3172" s="31"/>
      <c r="G3172" s="32"/>
      <c r="H3172" s="31"/>
    </row>
    <row r="3173" spans="1:8">
      <c r="A3173" s="86"/>
      <c r="B3173" s="88" t="str">
        <f>IF(OR(ISERROR(VLOOKUP(LEFT(A3173,FIND(" ",A3173,1)),Actuacions!$A$10:$D$3010,4)),A3173=""),"",VLOOKUP(VALUE(LEFT(A3173,FIND(" ",A3173,1))),Actuacions!$A$10:$D$3010,4))</f>
        <v/>
      </c>
      <c r="C3173" s="89"/>
      <c r="D3173" s="89"/>
      <c r="E3173" s="31"/>
      <c r="F3173" s="31"/>
      <c r="G3173" s="32"/>
      <c r="H3173" s="31"/>
    </row>
    <row r="3174" spans="1:8">
      <c r="A3174" s="86"/>
      <c r="B3174" s="88" t="str">
        <f>IF(OR(ISERROR(VLOOKUP(LEFT(A3174,FIND(" ",A3174,1)),Actuacions!$A$10:$D$3010,4)),A3174=""),"",VLOOKUP(VALUE(LEFT(A3174,FIND(" ",A3174,1))),Actuacions!$A$10:$D$3010,4))</f>
        <v/>
      </c>
      <c r="C3174" s="89"/>
      <c r="D3174" s="89"/>
      <c r="E3174" s="31"/>
      <c r="F3174" s="31"/>
      <c r="G3174" s="32"/>
      <c r="H3174" s="31"/>
    </row>
    <row r="3175" spans="1:8">
      <c r="A3175" s="86"/>
      <c r="B3175" s="88" t="str">
        <f>IF(OR(ISERROR(VLOOKUP(LEFT(A3175,FIND(" ",A3175,1)),Actuacions!$A$10:$D$3010,4)),A3175=""),"",VLOOKUP(VALUE(LEFT(A3175,FIND(" ",A3175,1))),Actuacions!$A$10:$D$3010,4))</f>
        <v/>
      </c>
      <c r="C3175" s="89"/>
      <c r="D3175" s="89"/>
      <c r="E3175" s="31"/>
      <c r="F3175" s="31"/>
      <c r="G3175" s="32"/>
      <c r="H3175" s="31"/>
    </row>
    <row r="3176" spans="1:8">
      <c r="A3176" s="86"/>
      <c r="B3176" s="88" t="str">
        <f>IF(OR(ISERROR(VLOOKUP(LEFT(A3176,FIND(" ",A3176,1)),Actuacions!$A$10:$D$3010,4)),A3176=""),"",VLOOKUP(VALUE(LEFT(A3176,FIND(" ",A3176,1))),Actuacions!$A$10:$D$3010,4))</f>
        <v/>
      </c>
      <c r="C3176" s="89"/>
      <c r="D3176" s="89"/>
      <c r="E3176" s="31"/>
      <c r="F3176" s="31"/>
      <c r="G3176" s="32"/>
      <c r="H3176" s="31"/>
    </row>
    <row r="3177" spans="1:8">
      <c r="A3177" s="86"/>
      <c r="B3177" s="88" t="str">
        <f>IF(OR(ISERROR(VLOOKUP(LEFT(A3177,FIND(" ",A3177,1)),Actuacions!$A$10:$D$3010,4)),A3177=""),"",VLOOKUP(VALUE(LEFT(A3177,FIND(" ",A3177,1))),Actuacions!$A$10:$D$3010,4))</f>
        <v/>
      </c>
      <c r="C3177" s="89"/>
      <c r="D3177" s="89"/>
      <c r="E3177" s="31"/>
      <c r="F3177" s="31"/>
      <c r="G3177" s="32"/>
      <c r="H3177" s="31"/>
    </row>
    <row r="3178" spans="1:8">
      <c r="A3178" s="86"/>
      <c r="B3178" s="88" t="str">
        <f>IF(OR(ISERROR(VLOOKUP(LEFT(A3178,FIND(" ",A3178,1)),Actuacions!$A$10:$D$3010,4)),A3178=""),"",VLOOKUP(VALUE(LEFT(A3178,FIND(" ",A3178,1))),Actuacions!$A$10:$D$3010,4))</f>
        <v/>
      </c>
      <c r="C3178" s="89"/>
      <c r="D3178" s="89"/>
      <c r="E3178" s="31"/>
      <c r="F3178" s="31"/>
      <c r="G3178" s="32"/>
      <c r="H3178" s="31"/>
    </row>
    <row r="3179" spans="1:8">
      <c r="A3179" s="86"/>
      <c r="B3179" s="88" t="str">
        <f>IF(OR(ISERROR(VLOOKUP(LEFT(A3179,FIND(" ",A3179,1)),Actuacions!$A$10:$D$3010,4)),A3179=""),"",VLOOKUP(VALUE(LEFT(A3179,FIND(" ",A3179,1))),Actuacions!$A$10:$D$3010,4))</f>
        <v/>
      </c>
      <c r="C3179" s="89"/>
      <c r="D3179" s="89"/>
      <c r="E3179" s="31"/>
      <c r="F3179" s="31"/>
      <c r="G3179" s="32"/>
      <c r="H3179" s="31"/>
    </row>
    <row r="3180" spans="1:8">
      <c r="A3180" s="86"/>
      <c r="B3180" s="88" t="str">
        <f>IF(OR(ISERROR(VLOOKUP(LEFT(A3180,FIND(" ",A3180,1)),Actuacions!$A$10:$D$3010,4)),A3180=""),"",VLOOKUP(VALUE(LEFT(A3180,FIND(" ",A3180,1))),Actuacions!$A$10:$D$3010,4))</f>
        <v/>
      </c>
      <c r="C3180" s="89"/>
      <c r="D3180" s="89"/>
      <c r="E3180" s="31"/>
      <c r="F3180" s="31"/>
      <c r="G3180" s="32"/>
      <c r="H3180" s="31"/>
    </row>
    <row r="3181" spans="1:8">
      <c r="A3181" s="86"/>
      <c r="B3181" s="88" t="str">
        <f>IF(OR(ISERROR(VLOOKUP(LEFT(A3181,FIND(" ",A3181,1)),Actuacions!$A$10:$D$3010,4)),A3181=""),"",VLOOKUP(VALUE(LEFT(A3181,FIND(" ",A3181,1))),Actuacions!$A$10:$D$3010,4))</f>
        <v/>
      </c>
      <c r="C3181" s="89"/>
      <c r="D3181" s="89"/>
      <c r="E3181" s="31"/>
      <c r="F3181" s="31"/>
      <c r="G3181" s="32"/>
      <c r="H3181" s="31"/>
    </row>
    <row r="3182" spans="1:8">
      <c r="A3182" s="86"/>
      <c r="B3182" s="88" t="str">
        <f>IF(OR(ISERROR(VLOOKUP(LEFT(A3182,FIND(" ",A3182,1)),Actuacions!$A$10:$D$3010,4)),A3182=""),"",VLOOKUP(VALUE(LEFT(A3182,FIND(" ",A3182,1))),Actuacions!$A$10:$D$3010,4))</f>
        <v/>
      </c>
      <c r="C3182" s="89"/>
      <c r="D3182" s="89"/>
      <c r="E3182" s="31"/>
      <c r="F3182" s="31"/>
      <c r="G3182" s="32"/>
      <c r="H3182" s="31"/>
    </row>
    <row r="3183" spans="1:8">
      <c r="A3183" s="86"/>
      <c r="B3183" s="88" t="str">
        <f>IF(OR(ISERROR(VLOOKUP(LEFT(A3183,FIND(" ",A3183,1)),Actuacions!$A$10:$D$3010,4)),A3183=""),"",VLOOKUP(VALUE(LEFT(A3183,FIND(" ",A3183,1))),Actuacions!$A$10:$D$3010,4))</f>
        <v/>
      </c>
      <c r="C3183" s="89"/>
      <c r="D3183" s="89"/>
      <c r="E3183" s="31"/>
      <c r="F3183" s="31"/>
      <c r="G3183" s="32"/>
      <c r="H3183" s="31"/>
    </row>
    <row r="3184" spans="1:8">
      <c r="A3184" s="86"/>
      <c r="B3184" s="88" t="str">
        <f>IF(OR(ISERROR(VLOOKUP(LEFT(A3184,FIND(" ",A3184,1)),Actuacions!$A$10:$D$3010,4)),A3184=""),"",VLOOKUP(VALUE(LEFT(A3184,FIND(" ",A3184,1))),Actuacions!$A$10:$D$3010,4))</f>
        <v/>
      </c>
      <c r="C3184" s="89"/>
      <c r="D3184" s="89"/>
      <c r="E3184" s="31"/>
      <c r="F3184" s="31"/>
      <c r="G3184" s="32"/>
      <c r="H3184" s="31"/>
    </row>
    <row r="3185" spans="1:8">
      <c r="A3185" s="86"/>
      <c r="B3185" s="88" t="str">
        <f>IF(OR(ISERROR(VLOOKUP(LEFT(A3185,FIND(" ",A3185,1)),Actuacions!$A$10:$D$3010,4)),A3185=""),"",VLOOKUP(VALUE(LEFT(A3185,FIND(" ",A3185,1))),Actuacions!$A$10:$D$3010,4))</f>
        <v/>
      </c>
      <c r="C3185" s="89"/>
      <c r="D3185" s="89"/>
      <c r="E3185" s="31"/>
      <c r="F3185" s="31"/>
      <c r="G3185" s="32"/>
      <c r="H3185" s="31"/>
    </row>
    <row r="3186" spans="1:8">
      <c r="A3186" s="86"/>
      <c r="B3186" s="88" t="str">
        <f>IF(OR(ISERROR(VLOOKUP(LEFT(A3186,FIND(" ",A3186,1)),Actuacions!$A$10:$D$3010,4)),A3186=""),"",VLOOKUP(VALUE(LEFT(A3186,FIND(" ",A3186,1))),Actuacions!$A$10:$D$3010,4))</f>
        <v/>
      </c>
      <c r="C3186" s="89"/>
      <c r="D3186" s="89"/>
      <c r="E3186" s="31"/>
      <c r="F3186" s="31"/>
      <c r="G3186" s="32"/>
      <c r="H3186" s="31"/>
    </row>
    <row r="3187" spans="1:8">
      <c r="A3187" s="86"/>
      <c r="B3187" s="88" t="str">
        <f>IF(OR(ISERROR(VLOOKUP(LEFT(A3187,FIND(" ",A3187,1)),Actuacions!$A$10:$D$3010,4)),A3187=""),"",VLOOKUP(VALUE(LEFT(A3187,FIND(" ",A3187,1))),Actuacions!$A$10:$D$3010,4))</f>
        <v/>
      </c>
      <c r="C3187" s="89"/>
      <c r="D3187" s="89"/>
      <c r="E3187" s="31"/>
      <c r="F3187" s="31"/>
      <c r="G3187" s="32"/>
      <c r="H3187" s="31"/>
    </row>
    <row r="3188" spans="1:8">
      <c r="A3188" s="86"/>
      <c r="B3188" s="88" t="str">
        <f>IF(OR(ISERROR(VLOOKUP(LEFT(A3188,FIND(" ",A3188,1)),Actuacions!$A$10:$D$3010,4)),A3188=""),"",VLOOKUP(VALUE(LEFT(A3188,FIND(" ",A3188,1))),Actuacions!$A$10:$D$3010,4))</f>
        <v/>
      </c>
      <c r="C3188" s="89"/>
      <c r="D3188" s="89"/>
      <c r="E3188" s="31"/>
      <c r="F3188" s="31"/>
      <c r="G3188" s="32"/>
      <c r="H3188" s="31"/>
    </row>
    <row r="3189" spans="1:8">
      <c r="A3189" s="86"/>
      <c r="B3189" s="88" t="str">
        <f>IF(OR(ISERROR(VLOOKUP(LEFT(A3189,FIND(" ",A3189,1)),Actuacions!$A$10:$D$3010,4)),A3189=""),"",VLOOKUP(VALUE(LEFT(A3189,FIND(" ",A3189,1))),Actuacions!$A$10:$D$3010,4))</f>
        <v/>
      </c>
      <c r="C3189" s="89"/>
      <c r="D3189" s="89"/>
      <c r="E3189" s="31"/>
      <c r="F3189" s="31"/>
      <c r="G3189" s="32"/>
      <c r="H3189" s="31"/>
    </row>
    <row r="3190" spans="1:8">
      <c r="A3190" s="86"/>
      <c r="B3190" s="88" t="str">
        <f>IF(OR(ISERROR(VLOOKUP(LEFT(A3190,FIND(" ",A3190,1)),Actuacions!$A$10:$D$3010,4)),A3190=""),"",VLOOKUP(VALUE(LEFT(A3190,FIND(" ",A3190,1))),Actuacions!$A$10:$D$3010,4))</f>
        <v/>
      </c>
      <c r="C3190" s="89"/>
      <c r="D3190" s="89"/>
      <c r="E3190" s="31"/>
      <c r="F3190" s="31"/>
      <c r="G3190" s="32"/>
      <c r="H3190" s="31"/>
    </row>
    <row r="3191" spans="1:8">
      <c r="A3191" s="86"/>
      <c r="B3191" s="88" t="str">
        <f>IF(OR(ISERROR(VLOOKUP(LEFT(A3191,FIND(" ",A3191,1)),Actuacions!$A$10:$D$3010,4)),A3191=""),"",VLOOKUP(VALUE(LEFT(A3191,FIND(" ",A3191,1))),Actuacions!$A$10:$D$3010,4))</f>
        <v/>
      </c>
      <c r="C3191" s="89"/>
      <c r="D3191" s="89"/>
      <c r="E3191" s="31"/>
      <c r="F3191" s="31"/>
      <c r="G3191" s="32"/>
      <c r="H3191" s="31"/>
    </row>
    <row r="3192" spans="1:8">
      <c r="A3192" s="86"/>
      <c r="B3192" s="88" t="str">
        <f>IF(OR(ISERROR(VLOOKUP(LEFT(A3192,FIND(" ",A3192,1)),Actuacions!$A$10:$D$3010,4)),A3192=""),"",VLOOKUP(VALUE(LEFT(A3192,FIND(" ",A3192,1))),Actuacions!$A$10:$D$3010,4))</f>
        <v/>
      </c>
      <c r="C3192" s="89"/>
      <c r="D3192" s="89"/>
      <c r="E3192" s="31"/>
      <c r="F3192" s="31"/>
      <c r="G3192" s="32"/>
      <c r="H3192" s="31"/>
    </row>
    <row r="3193" spans="1:8">
      <c r="A3193" s="86"/>
      <c r="B3193" s="88" t="str">
        <f>IF(OR(ISERROR(VLOOKUP(LEFT(A3193,FIND(" ",A3193,1)),Actuacions!$A$10:$D$3010,4)),A3193=""),"",VLOOKUP(VALUE(LEFT(A3193,FIND(" ",A3193,1))),Actuacions!$A$10:$D$3010,4))</f>
        <v/>
      </c>
      <c r="C3193" s="89"/>
      <c r="D3193" s="89"/>
      <c r="E3193" s="31"/>
      <c r="F3193" s="31"/>
      <c r="G3193" s="32"/>
      <c r="H3193" s="31"/>
    </row>
    <row r="3194" spans="1:8">
      <c r="A3194" s="86"/>
      <c r="B3194" s="88" t="str">
        <f>IF(OR(ISERROR(VLOOKUP(LEFT(A3194,FIND(" ",A3194,1)),Actuacions!$A$10:$D$3010,4)),A3194=""),"",VLOOKUP(VALUE(LEFT(A3194,FIND(" ",A3194,1))),Actuacions!$A$10:$D$3010,4))</f>
        <v/>
      </c>
      <c r="C3194" s="89"/>
      <c r="D3194" s="89"/>
      <c r="E3194" s="31"/>
      <c r="F3194" s="31"/>
      <c r="G3194" s="32"/>
      <c r="H3194" s="31"/>
    </row>
    <row r="3195" spans="1:8">
      <c r="A3195" s="86"/>
      <c r="B3195" s="88" t="str">
        <f>IF(OR(ISERROR(VLOOKUP(LEFT(A3195,FIND(" ",A3195,1)),Actuacions!$A$10:$D$3010,4)),A3195=""),"",VLOOKUP(VALUE(LEFT(A3195,FIND(" ",A3195,1))),Actuacions!$A$10:$D$3010,4))</f>
        <v/>
      </c>
      <c r="C3195" s="89"/>
      <c r="D3195" s="89"/>
      <c r="E3195" s="31"/>
      <c r="F3195" s="31"/>
      <c r="G3195" s="32"/>
      <c r="H3195" s="31"/>
    </row>
    <row r="3196" spans="1:8">
      <c r="A3196" s="86"/>
      <c r="B3196" s="88" t="str">
        <f>IF(OR(ISERROR(VLOOKUP(LEFT(A3196,FIND(" ",A3196,1)),Actuacions!$A$10:$D$3010,4)),A3196=""),"",VLOOKUP(VALUE(LEFT(A3196,FIND(" ",A3196,1))),Actuacions!$A$10:$D$3010,4))</f>
        <v/>
      </c>
      <c r="C3196" s="89"/>
      <c r="D3196" s="89"/>
      <c r="E3196" s="31"/>
      <c r="F3196" s="31"/>
      <c r="G3196" s="32"/>
      <c r="H3196" s="31"/>
    </row>
    <row r="3197" spans="1:8">
      <c r="A3197" s="86"/>
      <c r="B3197" s="88" t="str">
        <f>IF(OR(ISERROR(VLOOKUP(LEFT(A3197,FIND(" ",A3197,1)),Actuacions!$A$10:$D$3010,4)),A3197=""),"",VLOOKUP(VALUE(LEFT(A3197,FIND(" ",A3197,1))),Actuacions!$A$10:$D$3010,4))</f>
        <v/>
      </c>
      <c r="C3197" s="89"/>
      <c r="D3197" s="89"/>
      <c r="E3197" s="31"/>
      <c r="F3197" s="31"/>
      <c r="G3197" s="32"/>
      <c r="H3197" s="31"/>
    </row>
    <row r="3198" spans="1:8">
      <c r="A3198" s="86"/>
      <c r="B3198" s="88" t="str">
        <f>IF(OR(ISERROR(VLOOKUP(LEFT(A3198,FIND(" ",A3198,1)),Actuacions!$A$10:$D$3010,4)),A3198=""),"",VLOOKUP(VALUE(LEFT(A3198,FIND(" ",A3198,1))),Actuacions!$A$10:$D$3010,4))</f>
        <v/>
      </c>
      <c r="C3198" s="89"/>
      <c r="D3198" s="89"/>
      <c r="E3198" s="31"/>
      <c r="F3198" s="31"/>
      <c r="G3198" s="32"/>
      <c r="H3198" s="31"/>
    </row>
    <row r="3199" spans="1:8">
      <c r="A3199" s="86"/>
      <c r="B3199" s="88" t="str">
        <f>IF(OR(ISERROR(VLOOKUP(LEFT(A3199,FIND(" ",A3199,1)),Actuacions!$A$10:$D$3010,4)),A3199=""),"",VLOOKUP(VALUE(LEFT(A3199,FIND(" ",A3199,1))),Actuacions!$A$10:$D$3010,4))</f>
        <v/>
      </c>
      <c r="C3199" s="89"/>
      <c r="D3199" s="89"/>
      <c r="E3199" s="31"/>
      <c r="F3199" s="31"/>
      <c r="G3199" s="32"/>
      <c r="H3199" s="31"/>
    </row>
    <row r="3200" spans="1:8">
      <c r="A3200" s="86"/>
      <c r="B3200" s="88" t="str">
        <f>IF(OR(ISERROR(VLOOKUP(LEFT(A3200,FIND(" ",A3200,1)),Actuacions!$A$10:$D$3010,4)),A3200=""),"",VLOOKUP(VALUE(LEFT(A3200,FIND(" ",A3200,1))),Actuacions!$A$10:$D$3010,4))</f>
        <v/>
      </c>
      <c r="C3200" s="89"/>
      <c r="D3200" s="89"/>
      <c r="E3200" s="31"/>
      <c r="F3200" s="31"/>
      <c r="G3200" s="32"/>
      <c r="H3200" s="31"/>
    </row>
    <row r="3201" spans="1:8">
      <c r="A3201" s="86"/>
      <c r="B3201" s="88" t="str">
        <f>IF(OR(ISERROR(VLOOKUP(LEFT(A3201,FIND(" ",A3201,1)),Actuacions!$A$10:$D$3010,4)),A3201=""),"",VLOOKUP(VALUE(LEFT(A3201,FIND(" ",A3201,1))),Actuacions!$A$10:$D$3010,4))</f>
        <v/>
      </c>
      <c r="C3201" s="89"/>
      <c r="D3201" s="89"/>
      <c r="E3201" s="31"/>
      <c r="F3201" s="31"/>
      <c r="G3201" s="32"/>
      <c r="H3201" s="31"/>
    </row>
    <row r="3202" spans="1:8">
      <c r="A3202" s="86"/>
      <c r="B3202" s="88" t="str">
        <f>IF(OR(ISERROR(VLOOKUP(LEFT(A3202,FIND(" ",A3202,1)),Actuacions!$A$10:$D$3010,4)),A3202=""),"",VLOOKUP(VALUE(LEFT(A3202,FIND(" ",A3202,1))),Actuacions!$A$10:$D$3010,4))</f>
        <v/>
      </c>
      <c r="C3202" s="89"/>
      <c r="D3202" s="89"/>
      <c r="E3202" s="31"/>
      <c r="F3202" s="31"/>
      <c r="G3202" s="32"/>
      <c r="H3202" s="31"/>
    </row>
    <row r="3203" spans="1:8">
      <c r="A3203" s="86"/>
      <c r="B3203" s="88" t="str">
        <f>IF(OR(ISERROR(VLOOKUP(LEFT(A3203,FIND(" ",A3203,1)),Actuacions!$A$10:$D$3010,4)),A3203=""),"",VLOOKUP(VALUE(LEFT(A3203,FIND(" ",A3203,1))),Actuacions!$A$10:$D$3010,4))</f>
        <v/>
      </c>
      <c r="C3203" s="89"/>
      <c r="D3203" s="89"/>
      <c r="E3203" s="31"/>
      <c r="F3203" s="31"/>
      <c r="G3203" s="32"/>
      <c r="H3203" s="31"/>
    </row>
    <row r="3204" spans="1:8">
      <c r="A3204" s="86"/>
      <c r="B3204" s="88" t="str">
        <f>IF(OR(ISERROR(VLOOKUP(LEFT(A3204,FIND(" ",A3204,1)),Actuacions!$A$10:$D$3010,4)),A3204=""),"",VLOOKUP(VALUE(LEFT(A3204,FIND(" ",A3204,1))),Actuacions!$A$10:$D$3010,4))</f>
        <v/>
      </c>
      <c r="C3204" s="89"/>
      <c r="D3204" s="89"/>
      <c r="E3204" s="31"/>
      <c r="F3204" s="31"/>
      <c r="G3204" s="32"/>
      <c r="H3204" s="31"/>
    </row>
    <row r="3205" spans="1:8">
      <c r="A3205" s="86"/>
      <c r="B3205" s="88" t="str">
        <f>IF(OR(ISERROR(VLOOKUP(LEFT(A3205,FIND(" ",A3205,1)),Actuacions!$A$10:$D$3010,4)),A3205=""),"",VLOOKUP(VALUE(LEFT(A3205,FIND(" ",A3205,1))),Actuacions!$A$10:$D$3010,4))</f>
        <v/>
      </c>
      <c r="C3205" s="89"/>
      <c r="D3205" s="89"/>
      <c r="E3205" s="31"/>
      <c r="F3205" s="31"/>
      <c r="G3205" s="32"/>
      <c r="H3205" s="31"/>
    </row>
    <row r="3206" spans="1:8">
      <c r="A3206" s="86"/>
      <c r="B3206" s="88" t="str">
        <f>IF(OR(ISERROR(VLOOKUP(LEFT(A3206,FIND(" ",A3206,1)),Actuacions!$A$10:$D$3010,4)),A3206=""),"",VLOOKUP(VALUE(LEFT(A3206,FIND(" ",A3206,1))),Actuacions!$A$10:$D$3010,4))</f>
        <v/>
      </c>
      <c r="C3206" s="89"/>
      <c r="D3206" s="89"/>
      <c r="E3206" s="31"/>
      <c r="F3206" s="31"/>
      <c r="G3206" s="32"/>
      <c r="H3206" s="31"/>
    </row>
    <row r="3207" spans="1:8">
      <c r="A3207" s="86"/>
      <c r="B3207" s="88" t="str">
        <f>IF(OR(ISERROR(VLOOKUP(LEFT(A3207,FIND(" ",A3207,1)),Actuacions!$A$10:$D$3010,4)),A3207=""),"",VLOOKUP(VALUE(LEFT(A3207,FIND(" ",A3207,1))),Actuacions!$A$10:$D$3010,4))</f>
        <v/>
      </c>
      <c r="C3207" s="89"/>
      <c r="D3207" s="89"/>
      <c r="E3207" s="31"/>
      <c r="F3207" s="31"/>
      <c r="G3207" s="32"/>
      <c r="H3207" s="31"/>
    </row>
    <row r="3208" spans="1:8">
      <c r="A3208" s="86"/>
      <c r="B3208" s="88" t="str">
        <f>IF(OR(ISERROR(VLOOKUP(LEFT(A3208,FIND(" ",A3208,1)),Actuacions!$A$10:$D$3010,4)),A3208=""),"",VLOOKUP(VALUE(LEFT(A3208,FIND(" ",A3208,1))),Actuacions!$A$10:$D$3010,4))</f>
        <v/>
      </c>
      <c r="C3208" s="89"/>
      <c r="D3208" s="89"/>
      <c r="E3208" s="31"/>
      <c r="F3208" s="31"/>
      <c r="G3208" s="32"/>
      <c r="H3208" s="31"/>
    </row>
    <row r="3209" spans="1:8">
      <c r="A3209" s="86"/>
      <c r="B3209" s="88" t="str">
        <f>IF(OR(ISERROR(VLOOKUP(LEFT(A3209,FIND(" ",A3209,1)),Actuacions!$A$10:$D$3010,4)),A3209=""),"",VLOOKUP(VALUE(LEFT(A3209,FIND(" ",A3209,1))),Actuacions!$A$10:$D$3010,4))</f>
        <v/>
      </c>
      <c r="C3209" s="89"/>
      <c r="D3209" s="89"/>
      <c r="E3209" s="31"/>
      <c r="F3209" s="31"/>
      <c r="G3209" s="32"/>
      <c r="H3209" s="31"/>
    </row>
    <row r="3210" spans="1:8">
      <c r="A3210" s="86"/>
      <c r="B3210" s="88" t="str">
        <f>IF(OR(ISERROR(VLOOKUP(LEFT(A3210,FIND(" ",A3210,1)),Actuacions!$A$10:$D$3010,4)),A3210=""),"",VLOOKUP(VALUE(LEFT(A3210,FIND(" ",A3210,1))),Actuacions!$A$10:$D$3010,4))</f>
        <v/>
      </c>
      <c r="C3210" s="89"/>
      <c r="D3210" s="89"/>
      <c r="E3210" s="31"/>
      <c r="F3210" s="31"/>
      <c r="G3210" s="32"/>
      <c r="H3210" s="31"/>
    </row>
    <row r="3211" spans="1:8">
      <c r="A3211" s="86"/>
      <c r="B3211" s="88" t="str">
        <f>IF(OR(ISERROR(VLOOKUP(LEFT(A3211,FIND(" ",A3211,1)),Actuacions!$A$10:$D$3010,4)),A3211=""),"",VLOOKUP(VALUE(LEFT(A3211,FIND(" ",A3211,1))),Actuacions!$A$10:$D$3010,4))</f>
        <v/>
      </c>
      <c r="C3211" s="89"/>
      <c r="D3211" s="89"/>
      <c r="E3211" s="31"/>
      <c r="F3211" s="31"/>
      <c r="G3211" s="32"/>
      <c r="H3211" s="31"/>
    </row>
    <row r="3212" spans="1:8">
      <c r="A3212" s="86"/>
      <c r="B3212" s="88" t="str">
        <f>IF(OR(ISERROR(VLOOKUP(LEFT(A3212,FIND(" ",A3212,1)),Actuacions!$A$10:$D$3010,4)),A3212=""),"",VLOOKUP(VALUE(LEFT(A3212,FIND(" ",A3212,1))),Actuacions!$A$10:$D$3010,4))</f>
        <v/>
      </c>
      <c r="C3212" s="89"/>
      <c r="D3212" s="89"/>
      <c r="E3212" s="31"/>
      <c r="F3212" s="31"/>
      <c r="G3212" s="32"/>
      <c r="H3212" s="31"/>
    </row>
    <row r="3213" spans="1:8">
      <c r="A3213" s="86"/>
      <c r="B3213" s="88" t="str">
        <f>IF(OR(ISERROR(VLOOKUP(LEFT(A3213,FIND(" ",A3213,1)),Actuacions!$A$10:$D$3010,4)),A3213=""),"",VLOOKUP(VALUE(LEFT(A3213,FIND(" ",A3213,1))),Actuacions!$A$10:$D$3010,4))</f>
        <v/>
      </c>
      <c r="C3213" s="89"/>
      <c r="D3213" s="89"/>
      <c r="E3213" s="31"/>
      <c r="F3213" s="31"/>
      <c r="G3213" s="32"/>
      <c r="H3213" s="31"/>
    </row>
    <row r="3214" spans="1:8">
      <c r="A3214" s="86"/>
      <c r="B3214" s="88" t="str">
        <f>IF(OR(ISERROR(VLOOKUP(LEFT(A3214,FIND(" ",A3214,1)),Actuacions!$A$10:$D$3010,4)),A3214=""),"",VLOOKUP(VALUE(LEFT(A3214,FIND(" ",A3214,1))),Actuacions!$A$10:$D$3010,4))</f>
        <v/>
      </c>
      <c r="C3214" s="89"/>
      <c r="D3214" s="89"/>
      <c r="E3214" s="31"/>
      <c r="F3214" s="31"/>
      <c r="G3214" s="32"/>
      <c r="H3214" s="31"/>
    </row>
    <row r="3215" spans="1:8">
      <c r="A3215" s="86"/>
      <c r="B3215" s="88" t="str">
        <f>IF(OR(ISERROR(VLOOKUP(LEFT(A3215,FIND(" ",A3215,1)),Actuacions!$A$10:$D$3010,4)),A3215=""),"",VLOOKUP(VALUE(LEFT(A3215,FIND(" ",A3215,1))),Actuacions!$A$10:$D$3010,4))</f>
        <v/>
      </c>
      <c r="C3215" s="89"/>
      <c r="D3215" s="89"/>
      <c r="E3215" s="31"/>
      <c r="F3215" s="31"/>
      <c r="G3215" s="32"/>
      <c r="H3215" s="31"/>
    </row>
    <row r="3216" spans="1:8">
      <c r="A3216" s="86"/>
      <c r="B3216" s="88" t="str">
        <f>IF(OR(ISERROR(VLOOKUP(LEFT(A3216,FIND(" ",A3216,1)),Actuacions!$A$10:$D$3010,4)),A3216=""),"",VLOOKUP(VALUE(LEFT(A3216,FIND(" ",A3216,1))),Actuacions!$A$10:$D$3010,4))</f>
        <v/>
      </c>
      <c r="C3216" s="89"/>
      <c r="D3216" s="89"/>
      <c r="E3216" s="31"/>
      <c r="F3216" s="31"/>
      <c r="G3216" s="32"/>
      <c r="H3216" s="31"/>
    </row>
    <row r="3217" spans="1:8">
      <c r="A3217" s="86"/>
      <c r="B3217" s="88" t="str">
        <f>IF(OR(ISERROR(VLOOKUP(LEFT(A3217,FIND(" ",A3217,1)),Actuacions!$A$10:$D$3010,4)),A3217=""),"",VLOOKUP(VALUE(LEFT(A3217,FIND(" ",A3217,1))),Actuacions!$A$10:$D$3010,4))</f>
        <v/>
      </c>
      <c r="C3217" s="89"/>
      <c r="D3217" s="89"/>
      <c r="E3217" s="31"/>
      <c r="F3217" s="31"/>
      <c r="G3217" s="32"/>
      <c r="H3217" s="31"/>
    </row>
    <row r="3218" spans="1:8">
      <c r="A3218" s="86"/>
      <c r="B3218" s="88" t="str">
        <f>IF(OR(ISERROR(VLOOKUP(LEFT(A3218,FIND(" ",A3218,1)),Actuacions!$A$10:$D$3010,4)),A3218=""),"",VLOOKUP(VALUE(LEFT(A3218,FIND(" ",A3218,1))),Actuacions!$A$10:$D$3010,4))</f>
        <v/>
      </c>
      <c r="C3218" s="89"/>
      <c r="D3218" s="89"/>
      <c r="E3218" s="31"/>
      <c r="F3218" s="31"/>
      <c r="G3218" s="32"/>
      <c r="H3218" s="31"/>
    </row>
    <row r="3219" spans="1:8">
      <c r="A3219" s="86"/>
      <c r="B3219" s="88" t="str">
        <f>IF(OR(ISERROR(VLOOKUP(LEFT(A3219,FIND(" ",A3219,1)),Actuacions!$A$10:$D$3010,4)),A3219=""),"",VLOOKUP(VALUE(LEFT(A3219,FIND(" ",A3219,1))),Actuacions!$A$10:$D$3010,4))</f>
        <v/>
      </c>
      <c r="C3219" s="89"/>
      <c r="D3219" s="89"/>
      <c r="E3219" s="31"/>
      <c r="F3219" s="31"/>
      <c r="G3219" s="32"/>
      <c r="H3219" s="31"/>
    </row>
    <row r="3220" spans="1:8">
      <c r="A3220" s="86"/>
      <c r="B3220" s="88" t="str">
        <f>IF(OR(ISERROR(VLOOKUP(LEFT(A3220,FIND(" ",A3220,1)),Actuacions!$A$10:$D$3010,4)),A3220=""),"",VLOOKUP(VALUE(LEFT(A3220,FIND(" ",A3220,1))),Actuacions!$A$10:$D$3010,4))</f>
        <v/>
      </c>
      <c r="C3220" s="89"/>
      <c r="D3220" s="89"/>
      <c r="E3220" s="31"/>
      <c r="F3220" s="31"/>
      <c r="G3220" s="32"/>
      <c r="H3220" s="31"/>
    </row>
    <row r="3221" spans="1:8">
      <c r="A3221" s="86"/>
      <c r="B3221" s="88" t="str">
        <f>IF(OR(ISERROR(VLOOKUP(LEFT(A3221,FIND(" ",A3221,1)),Actuacions!$A$10:$D$3010,4)),A3221=""),"",VLOOKUP(VALUE(LEFT(A3221,FIND(" ",A3221,1))),Actuacions!$A$10:$D$3010,4))</f>
        <v/>
      </c>
      <c r="C3221" s="89"/>
      <c r="D3221" s="89"/>
      <c r="E3221" s="31"/>
      <c r="F3221" s="31"/>
      <c r="G3221" s="32"/>
      <c r="H3221" s="31"/>
    </row>
    <row r="3222" spans="1:8">
      <c r="A3222" s="86"/>
      <c r="B3222" s="88" t="str">
        <f>IF(OR(ISERROR(VLOOKUP(LEFT(A3222,FIND(" ",A3222,1)),Actuacions!$A$10:$D$3010,4)),A3222=""),"",VLOOKUP(VALUE(LEFT(A3222,FIND(" ",A3222,1))),Actuacions!$A$10:$D$3010,4))</f>
        <v/>
      </c>
      <c r="C3222" s="89"/>
      <c r="D3222" s="89"/>
      <c r="E3222" s="31"/>
      <c r="F3222" s="31"/>
      <c r="G3222" s="32"/>
      <c r="H3222" s="31"/>
    </row>
    <row r="3223" spans="1:8">
      <c r="A3223" s="86"/>
      <c r="B3223" s="88" t="str">
        <f>IF(OR(ISERROR(VLOOKUP(LEFT(A3223,FIND(" ",A3223,1)),Actuacions!$A$10:$D$3010,4)),A3223=""),"",VLOOKUP(VALUE(LEFT(A3223,FIND(" ",A3223,1))),Actuacions!$A$10:$D$3010,4))</f>
        <v/>
      </c>
      <c r="C3223" s="89"/>
      <c r="D3223" s="89"/>
      <c r="E3223" s="31"/>
      <c r="F3223" s="31"/>
      <c r="G3223" s="32"/>
      <c r="H3223" s="31"/>
    </row>
    <row r="3224" spans="1:8">
      <c r="A3224" s="86"/>
      <c r="B3224" s="88" t="str">
        <f>IF(OR(ISERROR(VLOOKUP(LEFT(A3224,FIND(" ",A3224,1)),Actuacions!$A$10:$D$3010,4)),A3224=""),"",VLOOKUP(VALUE(LEFT(A3224,FIND(" ",A3224,1))),Actuacions!$A$10:$D$3010,4))</f>
        <v/>
      </c>
      <c r="C3224" s="89"/>
      <c r="D3224" s="89"/>
      <c r="E3224" s="31"/>
      <c r="F3224" s="31"/>
      <c r="G3224" s="32"/>
      <c r="H3224" s="31"/>
    </row>
    <row r="3225" spans="1:8">
      <c r="A3225" s="86"/>
      <c r="B3225" s="88" t="str">
        <f>IF(OR(ISERROR(VLOOKUP(LEFT(A3225,FIND(" ",A3225,1)),Actuacions!$A$10:$D$3010,4)),A3225=""),"",VLOOKUP(VALUE(LEFT(A3225,FIND(" ",A3225,1))),Actuacions!$A$10:$D$3010,4))</f>
        <v/>
      </c>
      <c r="C3225" s="89"/>
      <c r="D3225" s="89"/>
      <c r="E3225" s="31"/>
      <c r="F3225" s="31"/>
      <c r="G3225" s="32"/>
      <c r="H3225" s="31"/>
    </row>
    <row r="3226" spans="1:8">
      <c r="A3226" s="86"/>
      <c r="B3226" s="88" t="str">
        <f>IF(OR(ISERROR(VLOOKUP(LEFT(A3226,FIND(" ",A3226,1)),Actuacions!$A$10:$D$3010,4)),A3226=""),"",VLOOKUP(VALUE(LEFT(A3226,FIND(" ",A3226,1))),Actuacions!$A$10:$D$3010,4))</f>
        <v/>
      </c>
      <c r="C3226" s="89"/>
      <c r="D3226" s="89"/>
      <c r="E3226" s="31"/>
      <c r="F3226" s="31"/>
      <c r="G3226" s="32"/>
      <c r="H3226" s="31"/>
    </row>
    <row r="3227" spans="1:8">
      <c r="A3227" s="86"/>
      <c r="B3227" s="88" t="str">
        <f>IF(OR(ISERROR(VLOOKUP(LEFT(A3227,FIND(" ",A3227,1)),Actuacions!$A$10:$D$3010,4)),A3227=""),"",VLOOKUP(VALUE(LEFT(A3227,FIND(" ",A3227,1))),Actuacions!$A$10:$D$3010,4))</f>
        <v/>
      </c>
      <c r="C3227" s="89"/>
      <c r="D3227" s="89"/>
      <c r="E3227" s="31"/>
      <c r="F3227" s="31"/>
      <c r="G3227" s="32"/>
      <c r="H3227" s="31"/>
    </row>
    <row r="3228" spans="1:8">
      <c r="A3228" s="86"/>
      <c r="B3228" s="88" t="str">
        <f>IF(OR(ISERROR(VLOOKUP(LEFT(A3228,FIND(" ",A3228,1)),Actuacions!$A$10:$D$3010,4)),A3228=""),"",VLOOKUP(VALUE(LEFT(A3228,FIND(" ",A3228,1))),Actuacions!$A$10:$D$3010,4))</f>
        <v/>
      </c>
      <c r="C3228" s="89"/>
      <c r="D3228" s="89"/>
      <c r="E3228" s="31"/>
      <c r="F3228" s="31"/>
      <c r="G3228" s="32"/>
      <c r="H3228" s="31"/>
    </row>
    <row r="3229" spans="1:8">
      <c r="A3229" s="86"/>
      <c r="B3229" s="88" t="str">
        <f>IF(OR(ISERROR(VLOOKUP(LEFT(A3229,FIND(" ",A3229,1)),Actuacions!$A$10:$D$3010,4)),A3229=""),"",VLOOKUP(VALUE(LEFT(A3229,FIND(" ",A3229,1))),Actuacions!$A$10:$D$3010,4))</f>
        <v/>
      </c>
      <c r="C3229" s="89"/>
      <c r="D3229" s="89"/>
      <c r="E3229" s="31"/>
      <c r="F3229" s="31"/>
      <c r="G3229" s="32"/>
      <c r="H3229" s="31"/>
    </row>
    <row r="3230" spans="1:8">
      <c r="A3230" s="86"/>
      <c r="B3230" s="88" t="str">
        <f>IF(OR(ISERROR(VLOOKUP(LEFT(A3230,FIND(" ",A3230,1)),Actuacions!$A$10:$D$3010,4)),A3230=""),"",VLOOKUP(VALUE(LEFT(A3230,FIND(" ",A3230,1))),Actuacions!$A$10:$D$3010,4))</f>
        <v/>
      </c>
      <c r="C3230" s="89"/>
      <c r="D3230" s="89"/>
      <c r="E3230" s="31"/>
      <c r="F3230" s="31"/>
      <c r="G3230" s="32"/>
      <c r="H3230" s="31"/>
    </row>
    <row r="3231" spans="1:8">
      <c r="A3231" s="86"/>
      <c r="B3231" s="88" t="str">
        <f>IF(OR(ISERROR(VLOOKUP(LEFT(A3231,FIND(" ",A3231,1)),Actuacions!$A$10:$D$3010,4)),A3231=""),"",VLOOKUP(VALUE(LEFT(A3231,FIND(" ",A3231,1))),Actuacions!$A$10:$D$3010,4))</f>
        <v/>
      </c>
      <c r="C3231" s="89"/>
      <c r="D3231" s="89"/>
      <c r="E3231" s="31"/>
      <c r="F3231" s="31"/>
      <c r="G3231" s="32"/>
      <c r="H3231" s="31"/>
    </row>
    <row r="3232" spans="1:8">
      <c r="A3232" s="86"/>
      <c r="B3232" s="88" t="str">
        <f>IF(OR(ISERROR(VLOOKUP(LEFT(A3232,FIND(" ",A3232,1)),Actuacions!$A$10:$D$3010,4)),A3232=""),"",VLOOKUP(VALUE(LEFT(A3232,FIND(" ",A3232,1))),Actuacions!$A$10:$D$3010,4))</f>
        <v/>
      </c>
      <c r="C3232" s="89"/>
      <c r="D3232" s="89"/>
      <c r="E3232" s="31"/>
      <c r="F3232" s="31"/>
      <c r="G3232" s="32"/>
      <c r="H3232" s="31"/>
    </row>
    <row r="3233" spans="1:8">
      <c r="A3233" s="86"/>
      <c r="B3233" s="88" t="str">
        <f>IF(OR(ISERROR(VLOOKUP(LEFT(A3233,FIND(" ",A3233,1)),Actuacions!$A$10:$D$3010,4)),A3233=""),"",VLOOKUP(VALUE(LEFT(A3233,FIND(" ",A3233,1))),Actuacions!$A$10:$D$3010,4))</f>
        <v/>
      </c>
      <c r="C3233" s="89"/>
      <c r="D3233" s="89"/>
      <c r="E3233" s="31"/>
      <c r="F3233" s="31"/>
      <c r="G3233" s="32"/>
      <c r="H3233" s="31"/>
    </row>
    <row r="3234" spans="1:8">
      <c r="A3234" s="86"/>
      <c r="B3234" s="88" t="str">
        <f>IF(OR(ISERROR(VLOOKUP(LEFT(A3234,FIND(" ",A3234,1)),Actuacions!$A$10:$D$3010,4)),A3234=""),"",VLOOKUP(VALUE(LEFT(A3234,FIND(" ",A3234,1))),Actuacions!$A$10:$D$3010,4))</f>
        <v/>
      </c>
      <c r="C3234" s="89"/>
      <c r="D3234" s="89"/>
      <c r="E3234" s="31"/>
      <c r="F3234" s="31"/>
      <c r="G3234" s="32"/>
      <c r="H3234" s="31"/>
    </row>
    <row r="3235" spans="1:8">
      <c r="A3235" s="86"/>
      <c r="B3235" s="88" t="str">
        <f>IF(OR(ISERROR(VLOOKUP(LEFT(A3235,FIND(" ",A3235,1)),Actuacions!$A$10:$D$3010,4)),A3235=""),"",VLOOKUP(VALUE(LEFT(A3235,FIND(" ",A3235,1))),Actuacions!$A$10:$D$3010,4))</f>
        <v/>
      </c>
      <c r="C3235" s="89"/>
      <c r="D3235" s="89"/>
      <c r="E3235" s="31"/>
      <c r="F3235" s="31"/>
      <c r="G3235" s="32"/>
      <c r="H3235" s="31"/>
    </row>
    <row r="3236" spans="1:8">
      <c r="A3236" s="86"/>
      <c r="B3236" s="88" t="str">
        <f>IF(OR(ISERROR(VLOOKUP(LEFT(A3236,FIND(" ",A3236,1)),Actuacions!$A$10:$D$3010,4)),A3236=""),"",VLOOKUP(VALUE(LEFT(A3236,FIND(" ",A3236,1))),Actuacions!$A$10:$D$3010,4))</f>
        <v/>
      </c>
      <c r="C3236" s="89"/>
      <c r="D3236" s="89"/>
      <c r="E3236" s="31"/>
      <c r="F3236" s="31"/>
      <c r="G3236" s="32"/>
      <c r="H3236" s="31"/>
    </row>
    <row r="3237" spans="1:8">
      <c r="A3237" s="86"/>
      <c r="B3237" s="88" t="str">
        <f>IF(OR(ISERROR(VLOOKUP(LEFT(A3237,FIND(" ",A3237,1)),Actuacions!$A$10:$D$3010,4)),A3237=""),"",VLOOKUP(VALUE(LEFT(A3237,FIND(" ",A3237,1))),Actuacions!$A$10:$D$3010,4))</f>
        <v/>
      </c>
      <c r="C3237" s="89"/>
      <c r="D3237" s="89"/>
      <c r="E3237" s="31"/>
      <c r="F3237" s="31"/>
      <c r="G3237" s="32"/>
      <c r="H3237" s="31"/>
    </row>
    <row r="3238" spans="1:8">
      <c r="A3238" s="86"/>
      <c r="B3238" s="88" t="str">
        <f>IF(OR(ISERROR(VLOOKUP(LEFT(A3238,FIND(" ",A3238,1)),Actuacions!$A$10:$D$3010,4)),A3238=""),"",VLOOKUP(VALUE(LEFT(A3238,FIND(" ",A3238,1))),Actuacions!$A$10:$D$3010,4))</f>
        <v/>
      </c>
      <c r="C3238" s="89"/>
      <c r="D3238" s="89"/>
      <c r="E3238" s="31"/>
      <c r="F3238" s="31"/>
      <c r="G3238" s="32"/>
      <c r="H3238" s="31"/>
    </row>
    <row r="3239" spans="1:8">
      <c r="A3239" s="86"/>
      <c r="B3239" s="88" t="str">
        <f>IF(OR(ISERROR(VLOOKUP(LEFT(A3239,FIND(" ",A3239,1)),Actuacions!$A$10:$D$3010,4)),A3239=""),"",VLOOKUP(VALUE(LEFT(A3239,FIND(" ",A3239,1))),Actuacions!$A$10:$D$3010,4))</f>
        <v/>
      </c>
      <c r="C3239" s="89"/>
      <c r="D3239" s="89"/>
      <c r="E3239" s="31"/>
      <c r="F3239" s="31"/>
      <c r="G3239" s="32"/>
      <c r="H3239" s="31"/>
    </row>
    <row r="3240" spans="1:8">
      <c r="A3240" s="86"/>
      <c r="B3240" s="88" t="str">
        <f>IF(OR(ISERROR(VLOOKUP(LEFT(A3240,FIND(" ",A3240,1)),Actuacions!$A$10:$D$3010,4)),A3240=""),"",VLOOKUP(VALUE(LEFT(A3240,FIND(" ",A3240,1))),Actuacions!$A$10:$D$3010,4))</f>
        <v/>
      </c>
      <c r="C3240" s="89"/>
      <c r="D3240" s="89"/>
      <c r="E3240" s="31"/>
      <c r="F3240" s="31"/>
      <c r="G3240" s="32"/>
      <c r="H3240" s="31"/>
    </row>
    <row r="3241" spans="1:8">
      <c r="A3241" s="86"/>
      <c r="B3241" s="88" t="str">
        <f>IF(OR(ISERROR(VLOOKUP(LEFT(A3241,FIND(" ",A3241,1)),Actuacions!$A$10:$D$3010,4)),A3241=""),"",VLOOKUP(VALUE(LEFT(A3241,FIND(" ",A3241,1))),Actuacions!$A$10:$D$3010,4))</f>
        <v/>
      </c>
      <c r="C3241" s="89"/>
      <c r="D3241" s="89"/>
      <c r="E3241" s="31"/>
      <c r="F3241" s="31"/>
      <c r="G3241" s="32"/>
      <c r="H3241" s="31"/>
    </row>
    <row r="3242" spans="1:8">
      <c r="A3242" s="86"/>
      <c r="B3242" s="88" t="str">
        <f>IF(OR(ISERROR(VLOOKUP(LEFT(A3242,FIND(" ",A3242,1)),Actuacions!$A$10:$D$3010,4)),A3242=""),"",VLOOKUP(VALUE(LEFT(A3242,FIND(" ",A3242,1))),Actuacions!$A$10:$D$3010,4))</f>
        <v/>
      </c>
      <c r="C3242" s="89"/>
      <c r="D3242" s="89"/>
      <c r="E3242" s="31"/>
      <c r="F3242" s="31"/>
      <c r="G3242" s="32"/>
      <c r="H3242" s="31"/>
    </row>
    <row r="3243" spans="1:8">
      <c r="A3243" s="86"/>
      <c r="B3243" s="88" t="str">
        <f>IF(OR(ISERROR(VLOOKUP(LEFT(A3243,FIND(" ",A3243,1)),Actuacions!$A$10:$D$3010,4)),A3243=""),"",VLOOKUP(VALUE(LEFT(A3243,FIND(" ",A3243,1))),Actuacions!$A$10:$D$3010,4))</f>
        <v/>
      </c>
      <c r="C3243" s="89"/>
      <c r="D3243" s="89"/>
      <c r="E3243" s="31"/>
      <c r="F3243" s="31"/>
      <c r="G3243" s="32"/>
      <c r="H3243" s="31"/>
    </row>
    <row r="3244" spans="1:8">
      <c r="A3244" s="86"/>
      <c r="B3244" s="88" t="str">
        <f>IF(OR(ISERROR(VLOOKUP(LEFT(A3244,FIND(" ",A3244,1)),Actuacions!$A$10:$D$3010,4)),A3244=""),"",VLOOKUP(VALUE(LEFT(A3244,FIND(" ",A3244,1))),Actuacions!$A$10:$D$3010,4))</f>
        <v/>
      </c>
      <c r="C3244" s="89"/>
      <c r="D3244" s="89"/>
      <c r="E3244" s="31"/>
      <c r="F3244" s="31"/>
      <c r="G3244" s="32"/>
      <c r="H3244" s="31"/>
    </row>
    <row r="3245" spans="1:8">
      <c r="A3245" s="86"/>
      <c r="B3245" s="88" t="str">
        <f>IF(OR(ISERROR(VLOOKUP(LEFT(A3245,FIND(" ",A3245,1)),Actuacions!$A$10:$D$3010,4)),A3245=""),"",VLOOKUP(VALUE(LEFT(A3245,FIND(" ",A3245,1))),Actuacions!$A$10:$D$3010,4))</f>
        <v/>
      </c>
      <c r="C3245" s="89"/>
      <c r="D3245" s="89"/>
      <c r="E3245" s="31"/>
      <c r="F3245" s="31"/>
      <c r="G3245" s="32"/>
      <c r="H3245" s="31"/>
    </row>
    <row r="3246" spans="1:8">
      <c r="A3246" s="86"/>
      <c r="B3246" s="88" t="str">
        <f>IF(OR(ISERROR(VLOOKUP(LEFT(A3246,FIND(" ",A3246,1)),Actuacions!$A$10:$D$3010,4)),A3246=""),"",VLOOKUP(VALUE(LEFT(A3246,FIND(" ",A3246,1))),Actuacions!$A$10:$D$3010,4))</f>
        <v/>
      </c>
      <c r="C3246" s="89"/>
      <c r="D3246" s="89"/>
      <c r="E3246" s="31"/>
      <c r="F3246" s="31"/>
      <c r="G3246" s="32"/>
      <c r="H3246" s="31"/>
    </row>
    <row r="3247" spans="1:8">
      <c r="A3247" s="86"/>
      <c r="B3247" s="88" t="str">
        <f>IF(OR(ISERROR(VLOOKUP(LEFT(A3247,FIND(" ",A3247,1)),Actuacions!$A$10:$D$3010,4)),A3247=""),"",VLOOKUP(VALUE(LEFT(A3247,FIND(" ",A3247,1))),Actuacions!$A$10:$D$3010,4))</f>
        <v/>
      </c>
      <c r="C3247" s="89"/>
      <c r="D3247" s="89"/>
      <c r="E3247" s="31"/>
      <c r="F3247" s="31"/>
      <c r="G3247" s="32"/>
      <c r="H3247" s="31"/>
    </row>
    <row r="3248" spans="1:8">
      <c r="A3248" s="86"/>
      <c r="B3248" s="88" t="str">
        <f>IF(OR(ISERROR(VLOOKUP(LEFT(A3248,FIND(" ",A3248,1)),Actuacions!$A$10:$D$3010,4)),A3248=""),"",VLOOKUP(VALUE(LEFT(A3248,FIND(" ",A3248,1))),Actuacions!$A$10:$D$3010,4))</f>
        <v/>
      </c>
      <c r="C3248" s="89"/>
      <c r="D3248" s="89"/>
      <c r="E3248" s="31"/>
      <c r="F3248" s="31"/>
      <c r="G3248" s="32"/>
      <c r="H3248" s="31"/>
    </row>
    <row r="3249" spans="1:8">
      <c r="A3249" s="86"/>
      <c r="B3249" s="88" t="str">
        <f>IF(OR(ISERROR(VLOOKUP(LEFT(A3249,FIND(" ",A3249,1)),Actuacions!$A$10:$D$3010,4)),A3249=""),"",VLOOKUP(VALUE(LEFT(A3249,FIND(" ",A3249,1))),Actuacions!$A$10:$D$3010,4))</f>
        <v/>
      </c>
      <c r="C3249" s="89"/>
      <c r="D3249" s="89"/>
      <c r="E3249" s="31"/>
      <c r="F3249" s="31"/>
      <c r="G3249" s="32"/>
      <c r="H3249" s="31"/>
    </row>
    <row r="3250" spans="1:8">
      <c r="A3250" s="86"/>
      <c r="B3250" s="88" t="str">
        <f>IF(OR(ISERROR(VLOOKUP(LEFT(A3250,FIND(" ",A3250,1)),Actuacions!$A$10:$D$3010,4)),A3250=""),"",VLOOKUP(VALUE(LEFT(A3250,FIND(" ",A3250,1))),Actuacions!$A$10:$D$3010,4))</f>
        <v/>
      </c>
      <c r="C3250" s="89"/>
      <c r="D3250" s="89"/>
      <c r="E3250" s="31"/>
      <c r="F3250" s="31"/>
      <c r="G3250" s="32"/>
      <c r="H3250" s="31"/>
    </row>
    <row r="3251" spans="1:8">
      <c r="A3251" s="86"/>
      <c r="B3251" s="88" t="str">
        <f>IF(OR(ISERROR(VLOOKUP(LEFT(A3251,FIND(" ",A3251,1)),Actuacions!$A$10:$D$3010,4)),A3251=""),"",VLOOKUP(VALUE(LEFT(A3251,FIND(" ",A3251,1))),Actuacions!$A$10:$D$3010,4))</f>
        <v/>
      </c>
      <c r="C3251" s="89"/>
      <c r="D3251" s="89"/>
      <c r="E3251" s="31"/>
      <c r="F3251" s="31"/>
      <c r="G3251" s="32"/>
      <c r="H3251" s="31"/>
    </row>
    <row r="3252" spans="1:8">
      <c r="A3252" s="86"/>
      <c r="B3252" s="88" t="str">
        <f>IF(OR(ISERROR(VLOOKUP(LEFT(A3252,FIND(" ",A3252,1)),Actuacions!$A$10:$D$3010,4)),A3252=""),"",VLOOKUP(VALUE(LEFT(A3252,FIND(" ",A3252,1))),Actuacions!$A$10:$D$3010,4))</f>
        <v/>
      </c>
      <c r="C3252" s="89"/>
      <c r="D3252" s="89"/>
      <c r="E3252" s="31"/>
      <c r="F3252" s="31"/>
      <c r="G3252" s="32"/>
      <c r="H3252" s="31"/>
    </row>
    <row r="3253" spans="1:8">
      <c r="A3253" s="86"/>
      <c r="B3253" s="88" t="str">
        <f>IF(OR(ISERROR(VLOOKUP(LEFT(A3253,FIND(" ",A3253,1)),Actuacions!$A$10:$D$3010,4)),A3253=""),"",VLOOKUP(VALUE(LEFT(A3253,FIND(" ",A3253,1))),Actuacions!$A$10:$D$3010,4))</f>
        <v/>
      </c>
      <c r="C3253" s="89"/>
      <c r="D3253" s="89"/>
      <c r="E3253" s="31"/>
      <c r="F3253" s="31"/>
      <c r="G3253" s="32"/>
      <c r="H3253" s="31"/>
    </row>
    <row r="3254" spans="1:8">
      <c r="A3254" s="86"/>
      <c r="B3254" s="88" t="str">
        <f>IF(OR(ISERROR(VLOOKUP(LEFT(A3254,FIND(" ",A3254,1)),Actuacions!$A$10:$D$3010,4)),A3254=""),"",VLOOKUP(VALUE(LEFT(A3254,FIND(" ",A3254,1))),Actuacions!$A$10:$D$3010,4))</f>
        <v/>
      </c>
      <c r="C3254" s="89"/>
      <c r="D3254" s="89"/>
      <c r="E3254" s="31"/>
      <c r="F3254" s="31"/>
      <c r="G3254" s="32"/>
      <c r="H3254" s="31"/>
    </row>
    <row r="3255" spans="1:8">
      <c r="A3255" s="86"/>
      <c r="B3255" s="88" t="str">
        <f>IF(OR(ISERROR(VLOOKUP(LEFT(A3255,FIND(" ",A3255,1)),Actuacions!$A$10:$D$3010,4)),A3255=""),"",VLOOKUP(VALUE(LEFT(A3255,FIND(" ",A3255,1))),Actuacions!$A$10:$D$3010,4))</f>
        <v/>
      </c>
      <c r="C3255" s="89"/>
      <c r="D3255" s="89"/>
      <c r="E3255" s="31"/>
      <c r="F3255" s="31"/>
      <c r="G3255" s="32"/>
      <c r="H3255" s="31"/>
    </row>
    <row r="3256" spans="1:8">
      <c r="A3256" s="86"/>
      <c r="B3256" s="88" t="str">
        <f>IF(OR(ISERROR(VLOOKUP(LEFT(A3256,FIND(" ",A3256,1)),Actuacions!$A$10:$D$3010,4)),A3256=""),"",VLOOKUP(VALUE(LEFT(A3256,FIND(" ",A3256,1))),Actuacions!$A$10:$D$3010,4))</f>
        <v/>
      </c>
      <c r="C3256" s="89"/>
      <c r="D3256" s="89"/>
      <c r="E3256" s="31"/>
      <c r="F3256" s="31"/>
      <c r="G3256" s="32"/>
      <c r="H3256" s="31"/>
    </row>
    <row r="3257" spans="1:8">
      <c r="A3257" s="86"/>
      <c r="B3257" s="88" t="str">
        <f>IF(OR(ISERROR(VLOOKUP(LEFT(A3257,FIND(" ",A3257,1)),Actuacions!$A$10:$D$3010,4)),A3257=""),"",VLOOKUP(VALUE(LEFT(A3257,FIND(" ",A3257,1))),Actuacions!$A$10:$D$3010,4))</f>
        <v/>
      </c>
      <c r="C3257" s="89"/>
      <c r="D3257" s="89"/>
      <c r="E3257" s="31"/>
      <c r="F3257" s="31"/>
      <c r="G3257" s="32"/>
      <c r="H3257" s="31"/>
    </row>
    <row r="3258" spans="1:8">
      <c r="A3258" s="86"/>
      <c r="B3258" s="88" t="str">
        <f>IF(OR(ISERROR(VLOOKUP(LEFT(A3258,FIND(" ",A3258,1)),Actuacions!$A$10:$D$3010,4)),A3258=""),"",VLOOKUP(VALUE(LEFT(A3258,FIND(" ",A3258,1))),Actuacions!$A$10:$D$3010,4))</f>
        <v/>
      </c>
      <c r="C3258" s="89"/>
      <c r="D3258" s="89"/>
      <c r="E3258" s="31"/>
      <c r="F3258" s="31"/>
      <c r="G3258" s="32"/>
      <c r="H3258" s="31"/>
    </row>
    <row r="3259" spans="1:8">
      <c r="A3259" s="86"/>
      <c r="B3259" s="88" t="str">
        <f>IF(OR(ISERROR(VLOOKUP(LEFT(A3259,FIND(" ",A3259,1)),Actuacions!$A$10:$D$3010,4)),A3259=""),"",VLOOKUP(VALUE(LEFT(A3259,FIND(" ",A3259,1))),Actuacions!$A$10:$D$3010,4))</f>
        <v/>
      </c>
      <c r="C3259" s="89"/>
      <c r="D3259" s="89"/>
      <c r="E3259" s="31"/>
      <c r="F3259" s="31"/>
      <c r="G3259" s="32"/>
      <c r="H3259" s="31"/>
    </row>
    <row r="3260" spans="1:8">
      <c r="A3260" s="86"/>
      <c r="B3260" s="88" t="str">
        <f>IF(OR(ISERROR(VLOOKUP(LEFT(A3260,FIND(" ",A3260,1)),Actuacions!$A$10:$D$3010,4)),A3260=""),"",VLOOKUP(VALUE(LEFT(A3260,FIND(" ",A3260,1))),Actuacions!$A$10:$D$3010,4))</f>
        <v/>
      </c>
      <c r="C3260" s="89"/>
      <c r="D3260" s="89"/>
      <c r="E3260" s="31"/>
      <c r="F3260" s="31"/>
      <c r="G3260" s="32"/>
      <c r="H3260" s="31"/>
    </row>
    <row r="3261" spans="1:8">
      <c r="A3261" s="86"/>
      <c r="B3261" s="88" t="str">
        <f>IF(OR(ISERROR(VLOOKUP(LEFT(A3261,FIND(" ",A3261,1)),Actuacions!$A$10:$D$3010,4)),A3261=""),"",VLOOKUP(VALUE(LEFT(A3261,FIND(" ",A3261,1))),Actuacions!$A$10:$D$3010,4))</f>
        <v/>
      </c>
      <c r="C3261" s="89"/>
      <c r="D3261" s="89"/>
      <c r="E3261" s="31"/>
      <c r="F3261" s="31"/>
      <c r="G3261" s="32"/>
      <c r="H3261" s="31"/>
    </row>
    <row r="3262" spans="1:8">
      <c r="A3262" s="86"/>
      <c r="B3262" s="88" t="str">
        <f>IF(OR(ISERROR(VLOOKUP(LEFT(A3262,FIND(" ",A3262,1)),Actuacions!$A$10:$D$3010,4)),A3262=""),"",VLOOKUP(VALUE(LEFT(A3262,FIND(" ",A3262,1))),Actuacions!$A$10:$D$3010,4))</f>
        <v/>
      </c>
      <c r="C3262" s="89"/>
      <c r="D3262" s="89"/>
      <c r="E3262" s="31"/>
      <c r="F3262" s="31"/>
      <c r="G3262" s="32"/>
      <c r="H3262" s="31"/>
    </row>
    <row r="3263" spans="1:8">
      <c r="A3263" s="86"/>
      <c r="B3263" s="88" t="str">
        <f>IF(OR(ISERROR(VLOOKUP(LEFT(A3263,FIND(" ",A3263,1)),Actuacions!$A$10:$D$3010,4)),A3263=""),"",VLOOKUP(VALUE(LEFT(A3263,FIND(" ",A3263,1))),Actuacions!$A$10:$D$3010,4))</f>
        <v/>
      </c>
      <c r="C3263" s="89"/>
      <c r="D3263" s="89"/>
      <c r="E3263" s="31"/>
      <c r="F3263" s="31"/>
      <c r="G3263" s="32"/>
      <c r="H3263" s="31"/>
    </row>
    <row r="3264" spans="1:8">
      <c r="A3264" s="86"/>
      <c r="B3264" s="88" t="str">
        <f>IF(OR(ISERROR(VLOOKUP(LEFT(A3264,FIND(" ",A3264,1)),Actuacions!$A$10:$D$3010,4)),A3264=""),"",VLOOKUP(VALUE(LEFT(A3264,FIND(" ",A3264,1))),Actuacions!$A$10:$D$3010,4))</f>
        <v/>
      </c>
      <c r="C3264" s="89"/>
      <c r="D3264" s="89"/>
      <c r="E3264" s="31"/>
      <c r="F3264" s="31"/>
      <c r="G3264" s="32"/>
      <c r="H3264" s="31"/>
    </row>
    <row r="3265" spans="1:8">
      <c r="A3265" s="86"/>
      <c r="B3265" s="88" t="str">
        <f>IF(OR(ISERROR(VLOOKUP(LEFT(A3265,FIND(" ",A3265,1)),Actuacions!$A$10:$D$3010,4)),A3265=""),"",VLOOKUP(VALUE(LEFT(A3265,FIND(" ",A3265,1))),Actuacions!$A$10:$D$3010,4))</f>
        <v/>
      </c>
      <c r="C3265" s="89"/>
      <c r="D3265" s="89"/>
      <c r="E3265" s="31"/>
      <c r="F3265" s="31"/>
      <c r="G3265" s="32"/>
      <c r="H3265" s="31"/>
    </row>
    <row r="3266" spans="1:8">
      <c r="A3266" s="86"/>
      <c r="B3266" s="88" t="str">
        <f>IF(OR(ISERROR(VLOOKUP(LEFT(A3266,FIND(" ",A3266,1)),Actuacions!$A$10:$D$3010,4)),A3266=""),"",VLOOKUP(VALUE(LEFT(A3266,FIND(" ",A3266,1))),Actuacions!$A$10:$D$3010,4))</f>
        <v/>
      </c>
      <c r="C3266" s="89"/>
      <c r="D3266" s="89"/>
      <c r="E3266" s="31"/>
      <c r="F3266" s="31"/>
      <c r="G3266" s="32"/>
      <c r="H3266" s="31"/>
    </row>
    <row r="3267" spans="1:8">
      <c r="A3267" s="86"/>
      <c r="B3267" s="88" t="str">
        <f>IF(OR(ISERROR(VLOOKUP(LEFT(A3267,FIND(" ",A3267,1)),Actuacions!$A$10:$D$3010,4)),A3267=""),"",VLOOKUP(VALUE(LEFT(A3267,FIND(" ",A3267,1))),Actuacions!$A$10:$D$3010,4))</f>
        <v/>
      </c>
      <c r="C3267" s="89"/>
      <c r="D3267" s="89"/>
      <c r="E3267" s="31"/>
      <c r="F3267" s="31"/>
      <c r="G3267" s="32"/>
      <c r="H3267" s="31"/>
    </row>
    <row r="3268" spans="1:8">
      <c r="A3268" s="86"/>
      <c r="B3268" s="88" t="str">
        <f>IF(OR(ISERROR(VLOOKUP(LEFT(A3268,FIND(" ",A3268,1)),Actuacions!$A$10:$D$3010,4)),A3268=""),"",VLOOKUP(VALUE(LEFT(A3268,FIND(" ",A3268,1))),Actuacions!$A$10:$D$3010,4))</f>
        <v/>
      </c>
      <c r="C3268" s="89"/>
      <c r="D3268" s="89"/>
      <c r="E3268" s="31"/>
      <c r="F3268" s="31"/>
      <c r="G3268" s="32"/>
      <c r="H3268" s="31"/>
    </row>
    <row r="3269" spans="1:8">
      <c r="A3269" s="86"/>
      <c r="B3269" s="88" t="str">
        <f>IF(OR(ISERROR(VLOOKUP(LEFT(A3269,FIND(" ",A3269,1)),Actuacions!$A$10:$D$3010,4)),A3269=""),"",VLOOKUP(VALUE(LEFT(A3269,FIND(" ",A3269,1))),Actuacions!$A$10:$D$3010,4))</f>
        <v/>
      </c>
      <c r="C3269" s="89"/>
      <c r="D3269" s="89"/>
      <c r="E3269" s="31"/>
      <c r="F3269" s="31"/>
      <c r="G3269" s="32"/>
      <c r="H3269" s="31"/>
    </row>
    <row r="3270" spans="1:8">
      <c r="A3270" s="86"/>
      <c r="B3270" s="88" t="str">
        <f>IF(OR(ISERROR(VLOOKUP(LEFT(A3270,FIND(" ",A3270,1)),Actuacions!$A$10:$D$3010,4)),A3270=""),"",VLOOKUP(VALUE(LEFT(A3270,FIND(" ",A3270,1))),Actuacions!$A$10:$D$3010,4))</f>
        <v/>
      </c>
      <c r="C3270" s="89"/>
      <c r="D3270" s="89"/>
      <c r="E3270" s="31"/>
      <c r="F3270" s="31"/>
      <c r="G3270" s="32"/>
      <c r="H3270" s="31"/>
    </row>
    <row r="3271" spans="1:8">
      <c r="A3271" s="86"/>
      <c r="B3271" s="88" t="str">
        <f>IF(OR(ISERROR(VLOOKUP(LEFT(A3271,FIND(" ",A3271,1)),Actuacions!$A$10:$D$3010,4)),A3271=""),"",VLOOKUP(VALUE(LEFT(A3271,FIND(" ",A3271,1))),Actuacions!$A$10:$D$3010,4))</f>
        <v/>
      </c>
      <c r="C3271" s="89"/>
      <c r="D3271" s="89"/>
      <c r="E3271" s="31"/>
      <c r="F3271" s="31"/>
      <c r="G3271" s="32"/>
      <c r="H3271" s="31"/>
    </row>
    <row r="3272" spans="1:8">
      <c r="A3272" s="86"/>
      <c r="B3272" s="88" t="str">
        <f>IF(OR(ISERROR(VLOOKUP(LEFT(A3272,FIND(" ",A3272,1)),Actuacions!$A$10:$D$3010,4)),A3272=""),"",VLOOKUP(VALUE(LEFT(A3272,FIND(" ",A3272,1))),Actuacions!$A$10:$D$3010,4))</f>
        <v/>
      </c>
      <c r="C3272" s="89"/>
      <c r="D3272" s="89"/>
      <c r="E3272" s="31"/>
      <c r="F3272" s="31"/>
      <c r="G3272" s="32"/>
      <c r="H3272" s="31"/>
    </row>
    <row r="3273" spans="1:8">
      <c r="A3273" s="86"/>
      <c r="B3273" s="88" t="str">
        <f>IF(OR(ISERROR(VLOOKUP(LEFT(A3273,FIND(" ",A3273,1)),Actuacions!$A$10:$D$3010,4)),A3273=""),"",VLOOKUP(VALUE(LEFT(A3273,FIND(" ",A3273,1))),Actuacions!$A$10:$D$3010,4))</f>
        <v/>
      </c>
      <c r="C3273" s="89"/>
      <c r="D3273" s="89"/>
      <c r="E3273" s="31"/>
      <c r="F3273" s="31"/>
      <c r="G3273" s="32"/>
      <c r="H3273" s="31"/>
    </row>
    <row r="3274" spans="1:8">
      <c r="A3274" s="86"/>
      <c r="B3274" s="88" t="str">
        <f>IF(OR(ISERROR(VLOOKUP(LEFT(A3274,FIND(" ",A3274,1)),Actuacions!$A$10:$D$3010,4)),A3274=""),"",VLOOKUP(VALUE(LEFT(A3274,FIND(" ",A3274,1))),Actuacions!$A$10:$D$3010,4))</f>
        <v/>
      </c>
      <c r="C3274" s="89"/>
      <c r="D3274" s="89"/>
      <c r="E3274" s="31"/>
      <c r="F3274" s="31"/>
      <c r="G3274" s="32"/>
      <c r="H3274" s="31"/>
    </row>
    <row r="3275" spans="1:8">
      <c r="A3275" s="86"/>
      <c r="B3275" s="88" t="str">
        <f>IF(OR(ISERROR(VLOOKUP(LEFT(A3275,FIND(" ",A3275,1)),Actuacions!$A$10:$D$3010,4)),A3275=""),"",VLOOKUP(VALUE(LEFT(A3275,FIND(" ",A3275,1))),Actuacions!$A$10:$D$3010,4))</f>
        <v/>
      </c>
      <c r="C3275" s="89"/>
      <c r="D3275" s="89"/>
      <c r="E3275" s="31"/>
      <c r="F3275" s="31"/>
      <c r="G3275" s="32"/>
      <c r="H3275" s="31"/>
    </row>
    <row r="3276" spans="1:8">
      <c r="A3276" s="86"/>
      <c r="B3276" s="88" t="str">
        <f>IF(OR(ISERROR(VLOOKUP(LEFT(A3276,FIND(" ",A3276,1)),Actuacions!$A$10:$D$3010,4)),A3276=""),"",VLOOKUP(VALUE(LEFT(A3276,FIND(" ",A3276,1))),Actuacions!$A$10:$D$3010,4))</f>
        <v/>
      </c>
      <c r="C3276" s="89"/>
      <c r="D3276" s="89"/>
      <c r="E3276" s="31"/>
      <c r="F3276" s="31"/>
      <c r="G3276" s="32"/>
      <c r="H3276" s="31"/>
    </row>
    <row r="3277" spans="1:8">
      <c r="A3277" s="86"/>
      <c r="B3277" s="88" t="str">
        <f>IF(OR(ISERROR(VLOOKUP(LEFT(A3277,FIND(" ",A3277,1)),Actuacions!$A$10:$D$3010,4)),A3277=""),"",VLOOKUP(VALUE(LEFT(A3277,FIND(" ",A3277,1))),Actuacions!$A$10:$D$3010,4))</f>
        <v/>
      </c>
      <c r="C3277" s="89"/>
      <c r="D3277" s="89"/>
      <c r="E3277" s="31"/>
      <c r="F3277" s="31"/>
      <c r="G3277" s="32"/>
      <c r="H3277" s="31"/>
    </row>
    <row r="3278" spans="1:8">
      <c r="A3278" s="86"/>
      <c r="B3278" s="88" t="str">
        <f>IF(OR(ISERROR(VLOOKUP(LEFT(A3278,FIND(" ",A3278,1)),Actuacions!$A$10:$D$3010,4)),A3278=""),"",VLOOKUP(VALUE(LEFT(A3278,FIND(" ",A3278,1))),Actuacions!$A$10:$D$3010,4))</f>
        <v/>
      </c>
      <c r="C3278" s="89"/>
      <c r="D3278" s="89"/>
      <c r="E3278" s="31"/>
      <c r="F3278" s="31"/>
      <c r="G3278" s="32"/>
      <c r="H3278" s="31"/>
    </row>
    <row r="3279" spans="1:8">
      <c r="A3279" s="86"/>
      <c r="B3279" s="88" t="str">
        <f>IF(OR(ISERROR(VLOOKUP(LEFT(A3279,FIND(" ",A3279,1)),Actuacions!$A$10:$D$3010,4)),A3279=""),"",VLOOKUP(VALUE(LEFT(A3279,FIND(" ",A3279,1))),Actuacions!$A$10:$D$3010,4))</f>
        <v/>
      </c>
      <c r="C3279" s="89"/>
      <c r="D3279" s="89"/>
      <c r="E3279" s="31"/>
      <c r="F3279" s="31"/>
      <c r="G3279" s="32"/>
      <c r="H3279" s="31"/>
    </row>
    <row r="3280" spans="1:8">
      <c r="A3280" s="86"/>
      <c r="B3280" s="88" t="str">
        <f>IF(OR(ISERROR(VLOOKUP(LEFT(A3280,FIND(" ",A3280,1)),Actuacions!$A$10:$D$3010,4)),A3280=""),"",VLOOKUP(VALUE(LEFT(A3280,FIND(" ",A3280,1))),Actuacions!$A$10:$D$3010,4))</f>
        <v/>
      </c>
      <c r="C3280" s="89"/>
      <c r="D3280" s="89"/>
      <c r="E3280" s="31"/>
      <c r="F3280" s="31"/>
      <c r="G3280" s="32"/>
      <c r="H3280" s="31"/>
    </row>
    <row r="3281" spans="1:8">
      <c r="A3281" s="86"/>
      <c r="B3281" s="88" t="str">
        <f>IF(OR(ISERROR(VLOOKUP(LEFT(A3281,FIND(" ",A3281,1)),Actuacions!$A$10:$D$3010,4)),A3281=""),"",VLOOKUP(VALUE(LEFT(A3281,FIND(" ",A3281,1))),Actuacions!$A$10:$D$3010,4))</f>
        <v/>
      </c>
      <c r="C3281" s="89"/>
      <c r="D3281" s="89"/>
      <c r="E3281" s="31"/>
      <c r="F3281" s="31"/>
      <c r="G3281" s="32"/>
      <c r="H3281" s="31"/>
    </row>
    <row r="3282" spans="1:8">
      <c r="A3282" s="86"/>
      <c r="B3282" s="88" t="str">
        <f>IF(OR(ISERROR(VLOOKUP(LEFT(A3282,FIND(" ",A3282,1)),Actuacions!$A$10:$D$3010,4)),A3282=""),"",VLOOKUP(VALUE(LEFT(A3282,FIND(" ",A3282,1))),Actuacions!$A$10:$D$3010,4))</f>
        <v/>
      </c>
      <c r="C3282" s="89"/>
      <c r="D3282" s="89"/>
      <c r="E3282" s="31"/>
      <c r="F3282" s="31"/>
      <c r="G3282" s="32"/>
      <c r="H3282" s="31"/>
    </row>
    <row r="3283" spans="1:8">
      <c r="A3283" s="86"/>
      <c r="B3283" s="88" t="str">
        <f>IF(OR(ISERROR(VLOOKUP(LEFT(A3283,FIND(" ",A3283,1)),Actuacions!$A$10:$D$3010,4)),A3283=""),"",VLOOKUP(VALUE(LEFT(A3283,FIND(" ",A3283,1))),Actuacions!$A$10:$D$3010,4))</f>
        <v/>
      </c>
      <c r="C3283" s="89"/>
      <c r="D3283" s="89"/>
      <c r="E3283" s="31"/>
      <c r="F3283" s="31"/>
      <c r="G3283" s="32"/>
      <c r="H3283" s="31"/>
    </row>
    <row r="3284" spans="1:8">
      <c r="A3284" s="86"/>
      <c r="B3284" s="88" t="str">
        <f>IF(OR(ISERROR(VLOOKUP(LEFT(A3284,FIND(" ",A3284,1)),Actuacions!$A$10:$D$3010,4)),A3284=""),"",VLOOKUP(VALUE(LEFT(A3284,FIND(" ",A3284,1))),Actuacions!$A$10:$D$3010,4))</f>
        <v/>
      </c>
      <c r="C3284" s="89"/>
      <c r="D3284" s="89"/>
      <c r="E3284" s="31"/>
      <c r="F3284" s="31"/>
      <c r="G3284" s="32"/>
      <c r="H3284" s="31"/>
    </row>
    <row r="3285" spans="1:8">
      <c r="A3285" s="86"/>
      <c r="B3285" s="88" t="str">
        <f>IF(OR(ISERROR(VLOOKUP(LEFT(A3285,FIND(" ",A3285,1)),Actuacions!$A$10:$D$3010,4)),A3285=""),"",VLOOKUP(VALUE(LEFT(A3285,FIND(" ",A3285,1))),Actuacions!$A$10:$D$3010,4))</f>
        <v/>
      </c>
      <c r="C3285" s="89"/>
      <c r="D3285" s="89"/>
      <c r="E3285" s="31"/>
      <c r="F3285" s="31"/>
      <c r="G3285" s="32"/>
      <c r="H3285" s="31"/>
    </row>
    <row r="3286" spans="1:8">
      <c r="A3286" s="86"/>
      <c r="B3286" s="88" t="str">
        <f>IF(OR(ISERROR(VLOOKUP(LEFT(A3286,FIND(" ",A3286,1)),Actuacions!$A$10:$D$3010,4)),A3286=""),"",VLOOKUP(VALUE(LEFT(A3286,FIND(" ",A3286,1))),Actuacions!$A$10:$D$3010,4))</f>
        <v/>
      </c>
      <c r="C3286" s="89"/>
      <c r="D3286" s="89"/>
      <c r="E3286" s="31"/>
      <c r="F3286" s="31"/>
      <c r="G3286" s="32"/>
      <c r="H3286" s="31"/>
    </row>
    <row r="3287" spans="1:8">
      <c r="A3287" s="86"/>
      <c r="B3287" s="88" t="str">
        <f>IF(OR(ISERROR(VLOOKUP(LEFT(A3287,FIND(" ",A3287,1)),Actuacions!$A$10:$D$3010,4)),A3287=""),"",VLOOKUP(VALUE(LEFT(A3287,FIND(" ",A3287,1))),Actuacions!$A$10:$D$3010,4))</f>
        <v/>
      </c>
      <c r="C3287" s="89"/>
      <c r="D3287" s="89"/>
      <c r="E3287" s="31"/>
      <c r="F3287" s="31"/>
      <c r="G3287" s="32"/>
      <c r="H3287" s="31"/>
    </row>
    <row r="3288" spans="1:8">
      <c r="A3288" s="86"/>
      <c r="B3288" s="88" t="str">
        <f>IF(OR(ISERROR(VLOOKUP(LEFT(A3288,FIND(" ",A3288,1)),Actuacions!$A$10:$D$3010,4)),A3288=""),"",VLOOKUP(VALUE(LEFT(A3288,FIND(" ",A3288,1))),Actuacions!$A$10:$D$3010,4))</f>
        <v/>
      </c>
      <c r="C3288" s="89"/>
      <c r="D3288" s="89"/>
      <c r="E3288" s="31"/>
      <c r="F3288" s="31"/>
      <c r="G3288" s="32"/>
      <c r="H3288" s="31"/>
    </row>
    <row r="3289" spans="1:8">
      <c r="A3289" s="86"/>
      <c r="B3289" s="88" t="str">
        <f>IF(OR(ISERROR(VLOOKUP(LEFT(A3289,FIND(" ",A3289,1)),Actuacions!$A$10:$D$3010,4)),A3289=""),"",VLOOKUP(VALUE(LEFT(A3289,FIND(" ",A3289,1))),Actuacions!$A$10:$D$3010,4))</f>
        <v/>
      </c>
      <c r="C3289" s="89"/>
      <c r="D3289" s="89"/>
      <c r="E3289" s="31"/>
      <c r="F3289" s="31"/>
      <c r="G3289" s="32"/>
      <c r="H3289" s="31"/>
    </row>
    <row r="3290" spans="1:8">
      <c r="A3290" s="86"/>
      <c r="B3290" s="88" t="str">
        <f>IF(OR(ISERROR(VLOOKUP(LEFT(A3290,FIND(" ",A3290,1)),Actuacions!$A$10:$D$3010,4)),A3290=""),"",VLOOKUP(VALUE(LEFT(A3290,FIND(" ",A3290,1))),Actuacions!$A$10:$D$3010,4))</f>
        <v/>
      </c>
      <c r="C3290" s="89"/>
      <c r="D3290" s="89"/>
      <c r="E3290" s="31"/>
      <c r="F3290" s="31"/>
      <c r="G3290" s="32"/>
      <c r="H3290" s="31"/>
    </row>
    <row r="3291" spans="1:8">
      <c r="A3291" s="86"/>
      <c r="B3291" s="88" t="str">
        <f>IF(OR(ISERROR(VLOOKUP(LEFT(A3291,FIND(" ",A3291,1)),Actuacions!$A$10:$D$3010,4)),A3291=""),"",VLOOKUP(VALUE(LEFT(A3291,FIND(" ",A3291,1))),Actuacions!$A$10:$D$3010,4))</f>
        <v/>
      </c>
      <c r="C3291" s="89"/>
      <c r="D3291" s="89"/>
      <c r="E3291" s="31"/>
      <c r="F3291" s="31"/>
      <c r="G3291" s="32"/>
      <c r="H3291" s="31"/>
    </row>
    <row r="3292" spans="1:8">
      <c r="A3292" s="86"/>
      <c r="B3292" s="88" t="str">
        <f>IF(OR(ISERROR(VLOOKUP(LEFT(A3292,FIND(" ",A3292,1)),Actuacions!$A$10:$D$3010,4)),A3292=""),"",VLOOKUP(VALUE(LEFT(A3292,FIND(" ",A3292,1))),Actuacions!$A$10:$D$3010,4))</f>
        <v/>
      </c>
      <c r="C3292" s="89"/>
      <c r="D3292" s="89"/>
      <c r="E3292" s="31"/>
      <c r="F3292" s="31"/>
      <c r="G3292" s="32"/>
      <c r="H3292" s="31"/>
    </row>
    <row r="3293" spans="1:8">
      <c r="A3293" s="86"/>
      <c r="B3293" s="88" t="str">
        <f>IF(OR(ISERROR(VLOOKUP(LEFT(A3293,FIND(" ",A3293,1)),Actuacions!$A$10:$D$3010,4)),A3293=""),"",VLOOKUP(VALUE(LEFT(A3293,FIND(" ",A3293,1))),Actuacions!$A$10:$D$3010,4))</f>
        <v/>
      </c>
      <c r="C3293" s="89"/>
      <c r="D3293" s="89"/>
      <c r="E3293" s="31"/>
      <c r="F3293" s="31"/>
      <c r="G3293" s="32"/>
      <c r="H3293" s="31"/>
    </row>
    <row r="3294" spans="1:8">
      <c r="A3294" s="86"/>
      <c r="B3294" s="88" t="str">
        <f>IF(OR(ISERROR(VLOOKUP(LEFT(A3294,FIND(" ",A3294,1)),Actuacions!$A$10:$D$3010,4)),A3294=""),"",VLOOKUP(VALUE(LEFT(A3294,FIND(" ",A3294,1))),Actuacions!$A$10:$D$3010,4))</f>
        <v/>
      </c>
      <c r="C3294" s="89"/>
      <c r="D3294" s="89"/>
      <c r="E3294" s="31"/>
      <c r="F3294" s="31"/>
      <c r="G3294" s="32"/>
      <c r="H3294" s="31"/>
    </row>
    <row r="3295" spans="1:8">
      <c r="A3295" s="86"/>
      <c r="B3295" s="88" t="str">
        <f>IF(OR(ISERROR(VLOOKUP(LEFT(A3295,FIND(" ",A3295,1)),Actuacions!$A$10:$D$3010,4)),A3295=""),"",VLOOKUP(VALUE(LEFT(A3295,FIND(" ",A3295,1))),Actuacions!$A$10:$D$3010,4))</f>
        <v/>
      </c>
      <c r="C3295" s="89"/>
      <c r="D3295" s="89"/>
      <c r="E3295" s="31"/>
      <c r="F3295" s="31"/>
      <c r="G3295" s="32"/>
      <c r="H3295" s="31"/>
    </row>
    <row r="3296" spans="1:8">
      <c r="A3296" s="86"/>
      <c r="B3296" s="88" t="str">
        <f>IF(OR(ISERROR(VLOOKUP(LEFT(A3296,FIND(" ",A3296,1)),Actuacions!$A$10:$D$3010,4)),A3296=""),"",VLOOKUP(VALUE(LEFT(A3296,FIND(" ",A3296,1))),Actuacions!$A$10:$D$3010,4))</f>
        <v/>
      </c>
      <c r="C3296" s="89"/>
      <c r="D3296" s="89"/>
      <c r="E3296" s="31"/>
      <c r="F3296" s="31"/>
      <c r="G3296" s="32"/>
      <c r="H3296" s="31"/>
    </row>
    <row r="3297" spans="1:8">
      <c r="A3297" s="86"/>
      <c r="B3297" s="88" t="str">
        <f>IF(OR(ISERROR(VLOOKUP(LEFT(A3297,FIND(" ",A3297,1)),Actuacions!$A$10:$D$3010,4)),A3297=""),"",VLOOKUP(VALUE(LEFT(A3297,FIND(" ",A3297,1))),Actuacions!$A$10:$D$3010,4))</f>
        <v/>
      </c>
      <c r="C3297" s="89"/>
      <c r="D3297" s="89"/>
      <c r="E3297" s="31"/>
      <c r="F3297" s="31"/>
      <c r="G3297" s="32"/>
      <c r="H3297" s="31"/>
    </row>
    <row r="3298" spans="1:8">
      <c r="A3298" s="86"/>
      <c r="B3298" s="88" t="str">
        <f>IF(OR(ISERROR(VLOOKUP(LEFT(A3298,FIND(" ",A3298,1)),Actuacions!$A$10:$D$3010,4)),A3298=""),"",VLOOKUP(VALUE(LEFT(A3298,FIND(" ",A3298,1))),Actuacions!$A$10:$D$3010,4))</f>
        <v/>
      </c>
      <c r="C3298" s="89"/>
      <c r="D3298" s="89"/>
      <c r="E3298" s="31"/>
      <c r="F3298" s="31"/>
      <c r="G3298" s="32"/>
      <c r="H3298" s="31"/>
    </row>
    <row r="3299" spans="1:8">
      <c r="A3299" s="86"/>
      <c r="B3299" s="88" t="str">
        <f>IF(OR(ISERROR(VLOOKUP(LEFT(A3299,FIND(" ",A3299,1)),Actuacions!$A$10:$D$3010,4)),A3299=""),"",VLOOKUP(VALUE(LEFT(A3299,FIND(" ",A3299,1))),Actuacions!$A$10:$D$3010,4))</f>
        <v/>
      </c>
      <c r="C3299" s="89"/>
      <c r="D3299" s="89"/>
      <c r="E3299" s="31"/>
      <c r="F3299" s="31"/>
      <c r="G3299" s="32"/>
      <c r="H3299" s="31"/>
    </row>
    <row r="3300" spans="1:8">
      <c r="A3300" s="86"/>
      <c r="B3300" s="88" t="str">
        <f>IF(OR(ISERROR(VLOOKUP(LEFT(A3300,FIND(" ",A3300,1)),Actuacions!$A$10:$D$3010,4)),A3300=""),"",VLOOKUP(VALUE(LEFT(A3300,FIND(" ",A3300,1))),Actuacions!$A$10:$D$3010,4))</f>
        <v/>
      </c>
      <c r="C3300" s="89"/>
      <c r="D3300" s="89"/>
      <c r="E3300" s="31"/>
      <c r="F3300" s="31"/>
      <c r="G3300" s="32"/>
      <c r="H3300" s="31"/>
    </row>
    <row r="3301" spans="1:8">
      <c r="A3301" s="86"/>
      <c r="B3301" s="88" t="str">
        <f>IF(OR(ISERROR(VLOOKUP(LEFT(A3301,FIND(" ",A3301,1)),Actuacions!$A$10:$D$3010,4)),A3301=""),"",VLOOKUP(VALUE(LEFT(A3301,FIND(" ",A3301,1))),Actuacions!$A$10:$D$3010,4))</f>
        <v/>
      </c>
      <c r="C3301" s="89"/>
      <c r="D3301" s="89"/>
      <c r="E3301" s="31"/>
      <c r="F3301" s="31"/>
      <c r="G3301" s="32"/>
      <c r="H3301" s="31"/>
    </row>
    <row r="3302" spans="1:8">
      <c r="A3302" s="86"/>
      <c r="B3302" s="88" t="str">
        <f>IF(OR(ISERROR(VLOOKUP(LEFT(A3302,FIND(" ",A3302,1)),Actuacions!$A$10:$D$3010,4)),A3302=""),"",VLOOKUP(VALUE(LEFT(A3302,FIND(" ",A3302,1))),Actuacions!$A$10:$D$3010,4))</f>
        <v/>
      </c>
      <c r="C3302" s="89"/>
      <c r="D3302" s="89"/>
      <c r="E3302" s="31"/>
      <c r="F3302" s="31"/>
      <c r="G3302" s="32"/>
      <c r="H3302" s="31"/>
    </row>
    <row r="3303" spans="1:8">
      <c r="A3303" s="86"/>
      <c r="B3303" s="88" t="str">
        <f>IF(OR(ISERROR(VLOOKUP(LEFT(A3303,FIND(" ",A3303,1)),Actuacions!$A$10:$D$3010,4)),A3303=""),"",VLOOKUP(VALUE(LEFT(A3303,FIND(" ",A3303,1))),Actuacions!$A$10:$D$3010,4))</f>
        <v/>
      </c>
      <c r="C3303" s="89"/>
      <c r="D3303" s="89"/>
      <c r="E3303" s="31"/>
      <c r="F3303" s="31"/>
      <c r="G3303" s="32"/>
      <c r="H3303" s="31"/>
    </row>
    <row r="3304" spans="1:8">
      <c r="A3304" s="86"/>
      <c r="B3304" s="88" t="str">
        <f>IF(OR(ISERROR(VLOOKUP(LEFT(A3304,FIND(" ",A3304,1)),Actuacions!$A$10:$D$3010,4)),A3304=""),"",VLOOKUP(VALUE(LEFT(A3304,FIND(" ",A3304,1))),Actuacions!$A$10:$D$3010,4))</f>
        <v/>
      </c>
      <c r="C3304" s="89"/>
      <c r="D3304" s="89"/>
      <c r="E3304" s="31"/>
      <c r="F3304" s="31"/>
      <c r="G3304" s="32"/>
      <c r="H3304" s="31"/>
    </row>
    <row r="3305" spans="1:8">
      <c r="A3305" s="86"/>
      <c r="B3305" s="88" t="str">
        <f>IF(OR(ISERROR(VLOOKUP(LEFT(A3305,FIND(" ",A3305,1)),Actuacions!$A$10:$D$3010,4)),A3305=""),"",VLOOKUP(VALUE(LEFT(A3305,FIND(" ",A3305,1))),Actuacions!$A$10:$D$3010,4))</f>
        <v/>
      </c>
      <c r="C3305" s="89"/>
      <c r="D3305" s="89"/>
      <c r="E3305" s="31"/>
      <c r="F3305" s="31"/>
      <c r="G3305" s="32"/>
      <c r="H3305" s="31"/>
    </row>
    <row r="3306" spans="1:8">
      <c r="A3306" s="86"/>
      <c r="B3306" s="88" t="str">
        <f>IF(OR(ISERROR(VLOOKUP(LEFT(A3306,FIND(" ",A3306,1)),Actuacions!$A$10:$D$3010,4)),A3306=""),"",VLOOKUP(VALUE(LEFT(A3306,FIND(" ",A3306,1))),Actuacions!$A$10:$D$3010,4))</f>
        <v/>
      </c>
      <c r="C3306" s="89"/>
      <c r="D3306" s="89"/>
      <c r="E3306" s="31"/>
      <c r="F3306" s="31"/>
      <c r="G3306" s="32"/>
      <c r="H3306" s="31"/>
    </row>
    <row r="3307" spans="1:8">
      <c r="A3307" s="86"/>
      <c r="B3307" s="88" t="str">
        <f>IF(OR(ISERROR(VLOOKUP(LEFT(A3307,FIND(" ",A3307,1)),Actuacions!$A$10:$D$3010,4)),A3307=""),"",VLOOKUP(VALUE(LEFT(A3307,FIND(" ",A3307,1))),Actuacions!$A$10:$D$3010,4))</f>
        <v/>
      </c>
      <c r="C3307" s="89"/>
      <c r="D3307" s="89"/>
      <c r="E3307" s="31"/>
      <c r="F3307" s="31"/>
      <c r="G3307" s="32"/>
      <c r="H3307" s="31"/>
    </row>
    <row r="3308" spans="1:8">
      <c r="A3308" s="86"/>
      <c r="B3308" s="88" t="str">
        <f>IF(OR(ISERROR(VLOOKUP(LEFT(A3308,FIND(" ",A3308,1)),Actuacions!$A$10:$D$3010,4)),A3308=""),"",VLOOKUP(VALUE(LEFT(A3308,FIND(" ",A3308,1))),Actuacions!$A$10:$D$3010,4))</f>
        <v/>
      </c>
      <c r="C3308" s="89"/>
      <c r="D3308" s="89"/>
      <c r="E3308" s="31"/>
      <c r="F3308" s="31"/>
      <c r="G3308" s="32"/>
      <c r="H3308" s="31"/>
    </row>
    <row r="3309" spans="1:8">
      <c r="A3309" s="86"/>
      <c r="B3309" s="88" t="str">
        <f>IF(OR(ISERROR(VLOOKUP(LEFT(A3309,FIND(" ",A3309,1)),Actuacions!$A$10:$D$3010,4)),A3309=""),"",VLOOKUP(VALUE(LEFT(A3309,FIND(" ",A3309,1))),Actuacions!$A$10:$D$3010,4))</f>
        <v/>
      </c>
      <c r="C3309" s="89"/>
      <c r="D3309" s="89"/>
      <c r="E3309" s="31"/>
      <c r="F3309" s="31"/>
      <c r="G3309" s="32"/>
      <c r="H3309" s="31"/>
    </row>
    <row r="3310" spans="1:8">
      <c r="A3310" s="86"/>
      <c r="B3310" s="88" t="str">
        <f>IF(OR(ISERROR(VLOOKUP(LEFT(A3310,FIND(" ",A3310,1)),Actuacions!$A$10:$D$3010,4)),A3310=""),"",VLOOKUP(VALUE(LEFT(A3310,FIND(" ",A3310,1))),Actuacions!$A$10:$D$3010,4))</f>
        <v/>
      </c>
      <c r="C3310" s="89"/>
      <c r="D3310" s="89"/>
      <c r="E3310" s="31"/>
      <c r="F3310" s="31"/>
      <c r="G3310" s="32"/>
      <c r="H3310" s="31"/>
    </row>
    <row r="3311" spans="1:8">
      <c r="A3311" s="86"/>
      <c r="B3311" s="88" t="str">
        <f>IF(OR(ISERROR(VLOOKUP(LEFT(A3311,FIND(" ",A3311,1)),Actuacions!$A$10:$D$3010,4)),A3311=""),"",VLOOKUP(VALUE(LEFT(A3311,FIND(" ",A3311,1))),Actuacions!$A$10:$D$3010,4))</f>
        <v/>
      </c>
      <c r="C3311" s="89"/>
      <c r="D3311" s="89"/>
      <c r="E3311" s="31"/>
      <c r="F3311" s="31"/>
      <c r="G3311" s="32"/>
      <c r="H3311" s="31"/>
    </row>
    <row r="3312" spans="1:8">
      <c r="A3312" s="86"/>
      <c r="B3312" s="88" t="str">
        <f>IF(OR(ISERROR(VLOOKUP(LEFT(A3312,FIND(" ",A3312,1)),Actuacions!$A$10:$D$3010,4)),A3312=""),"",VLOOKUP(VALUE(LEFT(A3312,FIND(" ",A3312,1))),Actuacions!$A$10:$D$3010,4))</f>
        <v/>
      </c>
      <c r="C3312" s="89"/>
      <c r="D3312" s="89"/>
      <c r="E3312" s="31"/>
      <c r="F3312" s="31"/>
      <c r="G3312" s="32"/>
      <c r="H3312" s="31"/>
    </row>
    <row r="3313" spans="1:8">
      <c r="A3313" s="86"/>
      <c r="B3313" s="88" t="str">
        <f>IF(OR(ISERROR(VLOOKUP(LEFT(A3313,FIND(" ",A3313,1)),Actuacions!$A$10:$D$3010,4)),A3313=""),"",VLOOKUP(VALUE(LEFT(A3313,FIND(" ",A3313,1))),Actuacions!$A$10:$D$3010,4))</f>
        <v/>
      </c>
      <c r="C3313" s="89"/>
      <c r="D3313" s="89"/>
      <c r="E3313" s="31"/>
      <c r="F3313" s="31"/>
      <c r="G3313" s="32"/>
      <c r="H3313" s="31"/>
    </row>
    <row r="3314" spans="1:8">
      <c r="A3314" s="86"/>
      <c r="B3314" s="88" t="str">
        <f>IF(OR(ISERROR(VLOOKUP(LEFT(A3314,FIND(" ",A3314,1)),Actuacions!$A$10:$D$3010,4)),A3314=""),"",VLOOKUP(VALUE(LEFT(A3314,FIND(" ",A3314,1))),Actuacions!$A$10:$D$3010,4))</f>
        <v/>
      </c>
      <c r="C3314" s="89"/>
      <c r="D3314" s="89"/>
      <c r="E3314" s="31"/>
      <c r="F3314" s="31"/>
      <c r="G3314" s="32"/>
      <c r="H3314" s="31"/>
    </row>
    <row r="3315" spans="1:8">
      <c r="A3315" s="86"/>
      <c r="B3315" s="88" t="str">
        <f>IF(OR(ISERROR(VLOOKUP(LEFT(A3315,FIND(" ",A3315,1)),Actuacions!$A$10:$D$3010,4)),A3315=""),"",VLOOKUP(VALUE(LEFT(A3315,FIND(" ",A3315,1))),Actuacions!$A$10:$D$3010,4))</f>
        <v/>
      </c>
      <c r="C3315" s="89"/>
      <c r="D3315" s="89"/>
      <c r="E3315" s="31"/>
      <c r="F3315" s="31"/>
      <c r="G3315" s="32"/>
      <c r="H3315" s="31"/>
    </row>
    <row r="3316" spans="1:8">
      <c r="A3316" s="86"/>
      <c r="B3316" s="88" t="str">
        <f>IF(OR(ISERROR(VLOOKUP(LEFT(A3316,FIND(" ",A3316,1)),Actuacions!$A$10:$D$3010,4)),A3316=""),"",VLOOKUP(VALUE(LEFT(A3316,FIND(" ",A3316,1))),Actuacions!$A$10:$D$3010,4))</f>
        <v/>
      </c>
      <c r="C3316" s="89"/>
      <c r="D3316" s="89"/>
      <c r="E3316" s="31"/>
      <c r="F3316" s="31"/>
      <c r="G3316" s="32"/>
      <c r="H3316" s="31"/>
    </row>
    <row r="3317" spans="1:8">
      <c r="A3317" s="86"/>
      <c r="B3317" s="88" t="str">
        <f>IF(OR(ISERROR(VLOOKUP(LEFT(A3317,FIND(" ",A3317,1)),Actuacions!$A$10:$D$3010,4)),A3317=""),"",VLOOKUP(VALUE(LEFT(A3317,FIND(" ",A3317,1))),Actuacions!$A$10:$D$3010,4))</f>
        <v/>
      </c>
      <c r="C3317" s="89"/>
      <c r="D3317" s="89"/>
      <c r="E3317" s="31"/>
      <c r="F3317" s="31"/>
      <c r="G3317" s="32"/>
      <c r="H3317" s="31"/>
    </row>
    <row r="3318" spans="1:8">
      <c r="A3318" s="86"/>
      <c r="B3318" s="88" t="str">
        <f>IF(OR(ISERROR(VLOOKUP(LEFT(A3318,FIND(" ",A3318,1)),Actuacions!$A$10:$D$3010,4)),A3318=""),"",VLOOKUP(VALUE(LEFT(A3318,FIND(" ",A3318,1))),Actuacions!$A$10:$D$3010,4))</f>
        <v/>
      </c>
      <c r="C3318" s="89"/>
      <c r="D3318" s="89"/>
      <c r="E3318" s="31"/>
      <c r="F3318" s="31"/>
      <c r="G3318" s="32"/>
      <c r="H3318" s="31"/>
    </row>
    <row r="3319" spans="1:8">
      <c r="A3319" s="86"/>
      <c r="B3319" s="88" t="str">
        <f>IF(OR(ISERROR(VLOOKUP(LEFT(A3319,FIND(" ",A3319,1)),Actuacions!$A$10:$D$3010,4)),A3319=""),"",VLOOKUP(VALUE(LEFT(A3319,FIND(" ",A3319,1))),Actuacions!$A$10:$D$3010,4))</f>
        <v/>
      </c>
      <c r="C3319" s="89"/>
      <c r="D3319" s="89"/>
      <c r="E3319" s="31"/>
      <c r="F3319" s="31"/>
      <c r="G3319" s="32"/>
      <c r="H3319" s="31"/>
    </row>
    <row r="3320" spans="1:8">
      <c r="A3320" s="86"/>
      <c r="B3320" s="88" t="str">
        <f>IF(OR(ISERROR(VLOOKUP(LEFT(A3320,FIND(" ",A3320,1)),Actuacions!$A$10:$D$3010,4)),A3320=""),"",VLOOKUP(VALUE(LEFT(A3320,FIND(" ",A3320,1))),Actuacions!$A$10:$D$3010,4))</f>
        <v/>
      </c>
      <c r="C3320" s="89"/>
      <c r="D3320" s="89"/>
      <c r="E3320" s="31"/>
      <c r="F3320" s="31"/>
      <c r="G3320" s="32"/>
      <c r="H3320" s="31"/>
    </row>
    <row r="3321" spans="1:8">
      <c r="A3321" s="86"/>
      <c r="B3321" s="88" t="str">
        <f>IF(OR(ISERROR(VLOOKUP(LEFT(A3321,FIND(" ",A3321,1)),Actuacions!$A$10:$D$3010,4)),A3321=""),"",VLOOKUP(VALUE(LEFT(A3321,FIND(" ",A3321,1))),Actuacions!$A$10:$D$3010,4))</f>
        <v/>
      </c>
      <c r="C3321" s="89"/>
      <c r="D3321" s="89"/>
      <c r="E3321" s="31"/>
      <c r="F3321" s="31"/>
      <c r="G3321" s="32"/>
      <c r="H3321" s="31"/>
    </row>
    <row r="3322" spans="1:8">
      <c r="A3322" s="86"/>
      <c r="B3322" s="88" t="str">
        <f>IF(OR(ISERROR(VLOOKUP(LEFT(A3322,FIND(" ",A3322,1)),Actuacions!$A$10:$D$3010,4)),A3322=""),"",VLOOKUP(VALUE(LEFT(A3322,FIND(" ",A3322,1))),Actuacions!$A$10:$D$3010,4))</f>
        <v/>
      </c>
      <c r="C3322" s="89"/>
      <c r="D3322" s="89"/>
      <c r="E3322" s="31"/>
      <c r="F3322" s="31"/>
      <c r="G3322" s="32"/>
      <c r="H3322" s="31"/>
    </row>
    <row r="3323" spans="1:8">
      <c r="A3323" s="86"/>
      <c r="B3323" s="88" t="str">
        <f>IF(OR(ISERROR(VLOOKUP(LEFT(A3323,FIND(" ",A3323,1)),Actuacions!$A$10:$D$3010,4)),A3323=""),"",VLOOKUP(VALUE(LEFT(A3323,FIND(" ",A3323,1))),Actuacions!$A$10:$D$3010,4))</f>
        <v/>
      </c>
      <c r="C3323" s="89"/>
      <c r="D3323" s="89"/>
      <c r="E3323" s="31"/>
      <c r="F3323" s="31"/>
      <c r="G3323" s="32"/>
      <c r="H3323" s="31"/>
    </row>
    <row r="3324" spans="1:8">
      <c r="A3324" s="86"/>
      <c r="B3324" s="88" t="str">
        <f>IF(OR(ISERROR(VLOOKUP(LEFT(A3324,FIND(" ",A3324,1)),Actuacions!$A$10:$D$3010,4)),A3324=""),"",VLOOKUP(VALUE(LEFT(A3324,FIND(" ",A3324,1))),Actuacions!$A$10:$D$3010,4))</f>
        <v/>
      </c>
      <c r="C3324" s="89"/>
      <c r="D3324" s="89"/>
      <c r="E3324" s="31"/>
      <c r="F3324" s="31"/>
      <c r="G3324" s="32"/>
      <c r="H3324" s="31"/>
    </row>
    <row r="3325" spans="1:8">
      <c r="A3325" s="86"/>
      <c r="B3325" s="88" t="str">
        <f>IF(OR(ISERROR(VLOOKUP(LEFT(A3325,FIND(" ",A3325,1)),Actuacions!$A$10:$D$3010,4)),A3325=""),"",VLOOKUP(VALUE(LEFT(A3325,FIND(" ",A3325,1))),Actuacions!$A$10:$D$3010,4))</f>
        <v/>
      </c>
      <c r="C3325" s="89"/>
      <c r="D3325" s="89"/>
      <c r="E3325" s="31"/>
      <c r="F3325" s="31"/>
      <c r="G3325" s="32"/>
      <c r="H3325" s="31"/>
    </row>
    <row r="3326" spans="1:8">
      <c r="A3326" s="86"/>
      <c r="B3326" s="88" t="str">
        <f>IF(OR(ISERROR(VLOOKUP(LEFT(A3326,FIND(" ",A3326,1)),Actuacions!$A$10:$D$3010,4)),A3326=""),"",VLOOKUP(VALUE(LEFT(A3326,FIND(" ",A3326,1))),Actuacions!$A$10:$D$3010,4))</f>
        <v/>
      </c>
      <c r="C3326" s="89"/>
      <c r="D3326" s="89"/>
      <c r="E3326" s="31"/>
      <c r="F3326" s="31"/>
      <c r="G3326" s="32"/>
      <c r="H3326" s="31"/>
    </row>
    <row r="3327" spans="1:8">
      <c r="A3327" s="86"/>
      <c r="B3327" s="88" t="str">
        <f>IF(OR(ISERROR(VLOOKUP(LEFT(A3327,FIND(" ",A3327,1)),Actuacions!$A$10:$D$3010,4)),A3327=""),"",VLOOKUP(VALUE(LEFT(A3327,FIND(" ",A3327,1))),Actuacions!$A$10:$D$3010,4))</f>
        <v/>
      </c>
      <c r="C3327" s="89"/>
      <c r="D3327" s="89"/>
      <c r="E3327" s="31"/>
      <c r="F3327" s="31"/>
      <c r="G3327" s="32"/>
      <c r="H3327" s="31"/>
    </row>
    <row r="3328" spans="1:8">
      <c r="A3328" s="86"/>
      <c r="B3328" s="88" t="str">
        <f>IF(OR(ISERROR(VLOOKUP(LEFT(A3328,FIND(" ",A3328,1)),Actuacions!$A$10:$D$3010,4)),A3328=""),"",VLOOKUP(VALUE(LEFT(A3328,FIND(" ",A3328,1))),Actuacions!$A$10:$D$3010,4))</f>
        <v/>
      </c>
      <c r="C3328" s="89"/>
      <c r="D3328" s="89"/>
      <c r="E3328" s="31"/>
      <c r="F3328" s="31"/>
      <c r="G3328" s="32"/>
      <c r="H3328" s="31"/>
    </row>
    <row r="3329" spans="1:8">
      <c r="A3329" s="86"/>
      <c r="B3329" s="88" t="str">
        <f>IF(OR(ISERROR(VLOOKUP(LEFT(A3329,FIND(" ",A3329,1)),Actuacions!$A$10:$D$3010,4)),A3329=""),"",VLOOKUP(VALUE(LEFT(A3329,FIND(" ",A3329,1))),Actuacions!$A$10:$D$3010,4))</f>
        <v/>
      </c>
      <c r="C3329" s="89"/>
      <c r="D3329" s="89"/>
      <c r="E3329" s="31"/>
      <c r="F3329" s="31"/>
      <c r="G3329" s="32"/>
      <c r="H3329" s="31"/>
    </row>
    <row r="3330" spans="1:8">
      <c r="A3330" s="86"/>
      <c r="B3330" s="88" t="str">
        <f>IF(OR(ISERROR(VLOOKUP(LEFT(A3330,FIND(" ",A3330,1)),Actuacions!$A$10:$D$3010,4)),A3330=""),"",VLOOKUP(VALUE(LEFT(A3330,FIND(" ",A3330,1))),Actuacions!$A$10:$D$3010,4))</f>
        <v/>
      </c>
      <c r="C3330" s="89"/>
      <c r="D3330" s="89"/>
      <c r="E3330" s="31"/>
      <c r="F3330" s="31"/>
      <c r="G3330" s="32"/>
      <c r="H3330" s="31"/>
    </row>
    <row r="3331" spans="1:8">
      <c r="A3331" s="86"/>
      <c r="B3331" s="88" t="str">
        <f>IF(OR(ISERROR(VLOOKUP(LEFT(A3331,FIND(" ",A3331,1)),Actuacions!$A$10:$D$3010,4)),A3331=""),"",VLOOKUP(VALUE(LEFT(A3331,FIND(" ",A3331,1))),Actuacions!$A$10:$D$3010,4))</f>
        <v/>
      </c>
      <c r="C3331" s="89"/>
      <c r="D3331" s="89"/>
      <c r="E3331" s="31"/>
      <c r="F3331" s="31"/>
      <c r="G3331" s="32"/>
      <c r="H3331" s="31"/>
    </row>
    <row r="3332" spans="1:8">
      <c r="A3332" s="86"/>
      <c r="B3332" s="88" t="str">
        <f>IF(OR(ISERROR(VLOOKUP(LEFT(A3332,FIND(" ",A3332,1)),Actuacions!$A$10:$D$3010,4)),A3332=""),"",VLOOKUP(VALUE(LEFT(A3332,FIND(" ",A3332,1))),Actuacions!$A$10:$D$3010,4))</f>
        <v/>
      </c>
      <c r="C3332" s="89"/>
      <c r="D3332" s="89"/>
      <c r="E3332" s="31"/>
      <c r="F3332" s="31"/>
      <c r="G3332" s="32"/>
      <c r="H3332" s="31"/>
    </row>
    <row r="3333" spans="1:8">
      <c r="A3333" s="86"/>
      <c r="B3333" s="88" t="str">
        <f>IF(OR(ISERROR(VLOOKUP(LEFT(A3333,FIND(" ",A3333,1)),Actuacions!$A$10:$D$3010,4)),A3333=""),"",VLOOKUP(VALUE(LEFT(A3333,FIND(" ",A3333,1))),Actuacions!$A$10:$D$3010,4))</f>
        <v/>
      </c>
      <c r="C3333" s="89"/>
      <c r="D3333" s="89"/>
      <c r="E3333" s="31"/>
      <c r="F3333" s="31"/>
      <c r="G3333" s="32"/>
      <c r="H3333" s="31"/>
    </row>
    <row r="3334" spans="1:8">
      <c r="A3334" s="86"/>
      <c r="B3334" s="88" t="str">
        <f>IF(OR(ISERROR(VLOOKUP(LEFT(A3334,FIND(" ",A3334,1)),Actuacions!$A$10:$D$3010,4)),A3334=""),"",VLOOKUP(VALUE(LEFT(A3334,FIND(" ",A3334,1))),Actuacions!$A$10:$D$3010,4))</f>
        <v/>
      </c>
      <c r="C3334" s="89"/>
      <c r="D3334" s="89"/>
      <c r="E3334" s="31"/>
      <c r="F3334" s="31"/>
      <c r="G3334" s="32"/>
      <c r="H3334" s="31"/>
    </row>
    <row r="3335" spans="1:8">
      <c r="A3335" s="86"/>
      <c r="B3335" s="88" t="str">
        <f>IF(OR(ISERROR(VLOOKUP(LEFT(A3335,FIND(" ",A3335,1)),Actuacions!$A$10:$D$3010,4)),A3335=""),"",VLOOKUP(VALUE(LEFT(A3335,FIND(" ",A3335,1))),Actuacions!$A$10:$D$3010,4))</f>
        <v/>
      </c>
      <c r="C3335" s="89"/>
      <c r="D3335" s="89"/>
      <c r="E3335" s="31"/>
      <c r="F3335" s="31"/>
      <c r="G3335" s="32"/>
      <c r="H3335" s="31"/>
    </row>
    <row r="3336" spans="1:8">
      <c r="A3336" s="86"/>
      <c r="B3336" s="88" t="str">
        <f>IF(OR(ISERROR(VLOOKUP(LEFT(A3336,FIND(" ",A3336,1)),Actuacions!$A$10:$D$3010,4)),A3336=""),"",VLOOKUP(VALUE(LEFT(A3336,FIND(" ",A3336,1))),Actuacions!$A$10:$D$3010,4))</f>
        <v/>
      </c>
      <c r="C3336" s="89"/>
      <c r="D3336" s="89"/>
      <c r="E3336" s="31"/>
      <c r="F3336" s="31"/>
      <c r="G3336" s="32"/>
      <c r="H3336" s="31"/>
    </row>
    <row r="3337" spans="1:8">
      <c r="A3337" s="86"/>
      <c r="B3337" s="88" t="str">
        <f>IF(OR(ISERROR(VLOOKUP(LEFT(A3337,FIND(" ",A3337,1)),Actuacions!$A$10:$D$3010,4)),A3337=""),"",VLOOKUP(VALUE(LEFT(A3337,FIND(" ",A3337,1))),Actuacions!$A$10:$D$3010,4))</f>
        <v/>
      </c>
      <c r="C3337" s="89"/>
      <c r="D3337" s="89"/>
      <c r="E3337" s="31"/>
      <c r="F3337" s="31"/>
      <c r="G3337" s="32"/>
      <c r="H3337" s="31"/>
    </row>
    <row r="3338" spans="1:8">
      <c r="A3338" s="86"/>
      <c r="B3338" s="88" t="str">
        <f>IF(OR(ISERROR(VLOOKUP(LEFT(A3338,FIND(" ",A3338,1)),Actuacions!$A$10:$D$3010,4)),A3338=""),"",VLOOKUP(VALUE(LEFT(A3338,FIND(" ",A3338,1))),Actuacions!$A$10:$D$3010,4))</f>
        <v/>
      </c>
      <c r="C3338" s="89"/>
      <c r="D3338" s="89"/>
      <c r="E3338" s="31"/>
      <c r="F3338" s="31"/>
      <c r="G3338" s="32"/>
      <c r="H3338" s="31"/>
    </row>
    <row r="3339" spans="1:8">
      <c r="A3339" s="86"/>
      <c r="B3339" s="88" t="str">
        <f>IF(OR(ISERROR(VLOOKUP(LEFT(A3339,FIND(" ",A3339,1)),Actuacions!$A$10:$D$3010,4)),A3339=""),"",VLOOKUP(VALUE(LEFT(A3339,FIND(" ",A3339,1))),Actuacions!$A$10:$D$3010,4))</f>
        <v/>
      </c>
      <c r="C3339" s="89"/>
      <c r="D3339" s="89"/>
      <c r="E3339" s="31"/>
      <c r="F3339" s="31"/>
      <c r="G3339" s="32"/>
      <c r="H3339" s="31"/>
    </row>
    <row r="3340" spans="1:8">
      <c r="A3340" s="86"/>
      <c r="B3340" s="88" t="str">
        <f>IF(OR(ISERROR(VLOOKUP(LEFT(A3340,FIND(" ",A3340,1)),Actuacions!$A$10:$D$3010,4)),A3340=""),"",VLOOKUP(VALUE(LEFT(A3340,FIND(" ",A3340,1))),Actuacions!$A$10:$D$3010,4))</f>
        <v/>
      </c>
      <c r="C3340" s="89"/>
      <c r="D3340" s="89"/>
      <c r="E3340" s="31"/>
      <c r="F3340" s="31"/>
      <c r="G3340" s="32"/>
      <c r="H3340" s="31"/>
    </row>
    <row r="3341" spans="1:8">
      <c r="A3341" s="86"/>
      <c r="B3341" s="88" t="str">
        <f>IF(OR(ISERROR(VLOOKUP(LEFT(A3341,FIND(" ",A3341,1)),Actuacions!$A$10:$D$3010,4)),A3341=""),"",VLOOKUP(VALUE(LEFT(A3341,FIND(" ",A3341,1))),Actuacions!$A$10:$D$3010,4))</f>
        <v/>
      </c>
      <c r="C3341" s="89"/>
      <c r="D3341" s="89"/>
      <c r="E3341" s="31"/>
      <c r="F3341" s="31"/>
      <c r="G3341" s="32"/>
      <c r="H3341" s="31"/>
    </row>
    <row r="3342" spans="1:8">
      <c r="A3342" s="86"/>
      <c r="B3342" s="88" t="str">
        <f>IF(OR(ISERROR(VLOOKUP(LEFT(A3342,FIND(" ",A3342,1)),Actuacions!$A$10:$D$3010,4)),A3342=""),"",VLOOKUP(VALUE(LEFT(A3342,FIND(" ",A3342,1))),Actuacions!$A$10:$D$3010,4))</f>
        <v/>
      </c>
      <c r="C3342" s="89"/>
      <c r="D3342" s="89"/>
      <c r="E3342" s="31"/>
      <c r="F3342" s="31"/>
      <c r="G3342" s="32"/>
      <c r="H3342" s="31"/>
    </row>
    <row r="3343" spans="1:8">
      <c r="A3343" s="86"/>
      <c r="B3343" s="88" t="str">
        <f>IF(OR(ISERROR(VLOOKUP(LEFT(A3343,FIND(" ",A3343,1)),Actuacions!$A$10:$D$3010,4)),A3343=""),"",VLOOKUP(VALUE(LEFT(A3343,FIND(" ",A3343,1))),Actuacions!$A$10:$D$3010,4))</f>
        <v/>
      </c>
      <c r="C3343" s="89"/>
      <c r="D3343" s="89"/>
      <c r="E3343" s="31"/>
      <c r="F3343" s="31"/>
      <c r="G3343" s="32"/>
      <c r="H3343" s="31"/>
    </row>
    <row r="3344" spans="1:8">
      <c r="A3344" s="86"/>
      <c r="B3344" s="88" t="str">
        <f>IF(OR(ISERROR(VLOOKUP(LEFT(A3344,FIND(" ",A3344,1)),Actuacions!$A$10:$D$3010,4)),A3344=""),"",VLOOKUP(VALUE(LEFT(A3344,FIND(" ",A3344,1))),Actuacions!$A$10:$D$3010,4))</f>
        <v/>
      </c>
      <c r="C3344" s="89"/>
      <c r="D3344" s="89"/>
      <c r="E3344" s="31"/>
      <c r="F3344" s="31"/>
      <c r="G3344" s="32"/>
      <c r="H3344" s="31"/>
    </row>
    <row r="3345" spans="1:8">
      <c r="A3345" s="86"/>
      <c r="B3345" s="88" t="str">
        <f>IF(OR(ISERROR(VLOOKUP(LEFT(A3345,FIND(" ",A3345,1)),Actuacions!$A$10:$D$3010,4)),A3345=""),"",VLOOKUP(VALUE(LEFT(A3345,FIND(" ",A3345,1))),Actuacions!$A$10:$D$3010,4))</f>
        <v/>
      </c>
      <c r="C3345" s="89"/>
      <c r="D3345" s="89"/>
      <c r="E3345" s="31"/>
      <c r="F3345" s="31"/>
      <c r="G3345" s="32"/>
      <c r="H3345" s="31"/>
    </row>
    <row r="3346" spans="1:8">
      <c r="A3346" s="86"/>
      <c r="B3346" s="88" t="str">
        <f>IF(OR(ISERROR(VLOOKUP(LEFT(A3346,FIND(" ",A3346,1)),Actuacions!$A$10:$D$3010,4)),A3346=""),"",VLOOKUP(VALUE(LEFT(A3346,FIND(" ",A3346,1))),Actuacions!$A$10:$D$3010,4))</f>
        <v/>
      </c>
      <c r="C3346" s="89"/>
      <c r="D3346" s="89"/>
      <c r="E3346" s="31"/>
      <c r="F3346" s="31"/>
      <c r="G3346" s="32"/>
      <c r="H3346" s="31"/>
    </row>
    <row r="3347" spans="1:8">
      <c r="A3347" s="86"/>
      <c r="B3347" s="88" t="str">
        <f>IF(OR(ISERROR(VLOOKUP(LEFT(A3347,FIND(" ",A3347,1)),Actuacions!$A$10:$D$3010,4)),A3347=""),"",VLOOKUP(VALUE(LEFT(A3347,FIND(" ",A3347,1))),Actuacions!$A$10:$D$3010,4))</f>
        <v/>
      </c>
      <c r="C3347" s="89"/>
      <c r="D3347" s="89"/>
      <c r="E3347" s="31"/>
      <c r="F3347" s="31"/>
      <c r="G3347" s="32"/>
      <c r="H3347" s="31"/>
    </row>
    <row r="3348" spans="1:8">
      <c r="A3348" s="86"/>
      <c r="B3348" s="88" t="str">
        <f>IF(OR(ISERROR(VLOOKUP(LEFT(A3348,FIND(" ",A3348,1)),Actuacions!$A$10:$D$3010,4)),A3348=""),"",VLOOKUP(VALUE(LEFT(A3348,FIND(" ",A3348,1))),Actuacions!$A$10:$D$3010,4))</f>
        <v/>
      </c>
      <c r="C3348" s="89"/>
      <c r="D3348" s="89"/>
      <c r="E3348" s="31"/>
      <c r="F3348" s="31"/>
      <c r="G3348" s="32"/>
      <c r="H3348" s="31"/>
    </row>
    <row r="3349" spans="1:8">
      <c r="A3349" s="86"/>
      <c r="B3349" s="88" t="str">
        <f>IF(OR(ISERROR(VLOOKUP(LEFT(A3349,FIND(" ",A3349,1)),Actuacions!$A$10:$D$3010,4)),A3349=""),"",VLOOKUP(VALUE(LEFT(A3349,FIND(" ",A3349,1))),Actuacions!$A$10:$D$3010,4))</f>
        <v/>
      </c>
      <c r="C3349" s="89"/>
      <c r="D3349" s="89"/>
      <c r="E3349" s="31"/>
      <c r="F3349" s="31"/>
      <c r="G3349" s="32"/>
      <c r="H3349" s="31"/>
    </row>
    <row r="3350" spans="1:8">
      <c r="A3350" s="86"/>
      <c r="B3350" s="88" t="str">
        <f>IF(OR(ISERROR(VLOOKUP(LEFT(A3350,FIND(" ",A3350,1)),Actuacions!$A$10:$D$3010,4)),A3350=""),"",VLOOKUP(VALUE(LEFT(A3350,FIND(" ",A3350,1))),Actuacions!$A$10:$D$3010,4))</f>
        <v/>
      </c>
      <c r="C3350" s="89"/>
      <c r="D3350" s="89"/>
      <c r="E3350" s="31"/>
      <c r="F3350" s="31"/>
      <c r="G3350" s="32"/>
      <c r="H3350" s="31"/>
    </row>
    <row r="3351" spans="1:8">
      <c r="A3351" s="86"/>
      <c r="B3351" s="88" t="str">
        <f>IF(OR(ISERROR(VLOOKUP(LEFT(A3351,FIND(" ",A3351,1)),Actuacions!$A$10:$D$3010,4)),A3351=""),"",VLOOKUP(VALUE(LEFT(A3351,FIND(" ",A3351,1))),Actuacions!$A$10:$D$3010,4))</f>
        <v/>
      </c>
      <c r="C3351" s="89"/>
      <c r="D3351" s="89"/>
      <c r="E3351" s="31"/>
      <c r="F3351" s="31"/>
      <c r="G3351" s="32"/>
      <c r="H3351" s="31"/>
    </row>
    <row r="3352" spans="1:8">
      <c r="A3352" s="86"/>
      <c r="B3352" s="88" t="str">
        <f>IF(OR(ISERROR(VLOOKUP(LEFT(A3352,FIND(" ",A3352,1)),Actuacions!$A$10:$D$3010,4)),A3352=""),"",VLOOKUP(VALUE(LEFT(A3352,FIND(" ",A3352,1))),Actuacions!$A$10:$D$3010,4))</f>
        <v/>
      </c>
      <c r="C3352" s="89"/>
      <c r="D3352" s="89"/>
      <c r="E3352" s="31"/>
      <c r="F3352" s="31"/>
      <c r="G3352" s="32"/>
      <c r="H3352" s="31"/>
    </row>
    <row r="3353" spans="1:8">
      <c r="A3353" s="86"/>
      <c r="B3353" s="88" t="str">
        <f>IF(OR(ISERROR(VLOOKUP(LEFT(A3353,FIND(" ",A3353,1)),Actuacions!$A$10:$D$3010,4)),A3353=""),"",VLOOKUP(VALUE(LEFT(A3353,FIND(" ",A3353,1))),Actuacions!$A$10:$D$3010,4))</f>
        <v/>
      </c>
      <c r="C3353" s="89"/>
      <c r="D3353" s="89"/>
      <c r="E3353" s="31"/>
      <c r="F3353" s="31"/>
      <c r="G3353" s="32"/>
      <c r="H3353" s="31"/>
    </row>
    <row r="3354" spans="1:8">
      <c r="A3354" s="86"/>
      <c r="B3354" s="88" t="str">
        <f>IF(OR(ISERROR(VLOOKUP(LEFT(A3354,FIND(" ",A3354,1)),Actuacions!$A$10:$D$3010,4)),A3354=""),"",VLOOKUP(VALUE(LEFT(A3354,FIND(" ",A3354,1))),Actuacions!$A$10:$D$3010,4))</f>
        <v/>
      </c>
      <c r="C3354" s="89"/>
      <c r="D3354" s="89"/>
      <c r="E3354" s="31"/>
      <c r="F3354" s="31"/>
      <c r="G3354" s="32"/>
      <c r="H3354" s="31"/>
    </row>
    <row r="3355" spans="1:8">
      <c r="A3355" s="86"/>
      <c r="B3355" s="88" t="str">
        <f>IF(OR(ISERROR(VLOOKUP(LEFT(A3355,FIND(" ",A3355,1)),Actuacions!$A$10:$D$3010,4)),A3355=""),"",VLOOKUP(VALUE(LEFT(A3355,FIND(" ",A3355,1))),Actuacions!$A$10:$D$3010,4))</f>
        <v/>
      </c>
      <c r="C3355" s="89"/>
      <c r="D3355" s="89"/>
      <c r="E3355" s="31"/>
      <c r="F3355" s="31"/>
      <c r="G3355" s="32"/>
      <c r="H3355" s="31"/>
    </row>
    <row r="3356" spans="1:8">
      <c r="A3356" s="86"/>
      <c r="B3356" s="88" t="str">
        <f>IF(OR(ISERROR(VLOOKUP(LEFT(A3356,FIND(" ",A3356,1)),Actuacions!$A$10:$D$3010,4)),A3356=""),"",VLOOKUP(VALUE(LEFT(A3356,FIND(" ",A3356,1))),Actuacions!$A$10:$D$3010,4))</f>
        <v/>
      </c>
      <c r="C3356" s="89"/>
      <c r="D3356" s="89"/>
      <c r="E3356" s="31"/>
      <c r="F3356" s="31"/>
      <c r="G3356" s="32"/>
      <c r="H3356" s="31"/>
    </row>
    <row r="3357" spans="1:8">
      <c r="A3357" s="86"/>
      <c r="B3357" s="88" t="str">
        <f>IF(OR(ISERROR(VLOOKUP(LEFT(A3357,FIND(" ",A3357,1)),Actuacions!$A$10:$D$3010,4)),A3357=""),"",VLOOKUP(VALUE(LEFT(A3357,FIND(" ",A3357,1))),Actuacions!$A$10:$D$3010,4))</f>
        <v/>
      </c>
      <c r="C3357" s="89"/>
      <c r="D3357" s="89"/>
      <c r="E3357" s="31"/>
      <c r="F3357" s="31"/>
      <c r="G3357" s="32"/>
      <c r="H3357" s="31"/>
    </row>
    <row r="3358" spans="1:8">
      <c r="A3358" s="86"/>
      <c r="B3358" s="88" t="str">
        <f>IF(OR(ISERROR(VLOOKUP(LEFT(A3358,FIND(" ",A3358,1)),Actuacions!$A$10:$D$3010,4)),A3358=""),"",VLOOKUP(VALUE(LEFT(A3358,FIND(" ",A3358,1))),Actuacions!$A$10:$D$3010,4))</f>
        <v/>
      </c>
      <c r="C3358" s="89"/>
      <c r="D3358" s="89"/>
      <c r="E3358" s="31"/>
      <c r="F3358" s="31"/>
      <c r="G3358" s="32"/>
      <c r="H3358" s="31"/>
    </row>
    <row r="3359" spans="1:8">
      <c r="A3359" s="86"/>
      <c r="B3359" s="88" t="str">
        <f>IF(OR(ISERROR(VLOOKUP(LEFT(A3359,FIND(" ",A3359,1)),Actuacions!$A$10:$D$3010,4)),A3359=""),"",VLOOKUP(VALUE(LEFT(A3359,FIND(" ",A3359,1))),Actuacions!$A$10:$D$3010,4))</f>
        <v/>
      </c>
      <c r="C3359" s="89"/>
      <c r="D3359" s="89"/>
      <c r="E3359" s="31"/>
      <c r="F3359" s="31"/>
      <c r="G3359" s="32"/>
      <c r="H3359" s="31"/>
    </row>
    <row r="3360" spans="1:8">
      <c r="A3360" s="86"/>
      <c r="B3360" s="88" t="str">
        <f>IF(OR(ISERROR(VLOOKUP(LEFT(A3360,FIND(" ",A3360,1)),Actuacions!$A$10:$D$3010,4)),A3360=""),"",VLOOKUP(VALUE(LEFT(A3360,FIND(" ",A3360,1))),Actuacions!$A$10:$D$3010,4))</f>
        <v/>
      </c>
      <c r="C3360" s="89"/>
      <c r="D3360" s="89"/>
      <c r="E3360" s="31"/>
      <c r="F3360" s="31"/>
      <c r="G3360" s="32"/>
      <c r="H3360" s="31"/>
    </row>
    <row r="3361" spans="1:8">
      <c r="A3361" s="86"/>
      <c r="B3361" s="88" t="str">
        <f>IF(OR(ISERROR(VLOOKUP(LEFT(A3361,FIND(" ",A3361,1)),Actuacions!$A$10:$D$3010,4)),A3361=""),"",VLOOKUP(VALUE(LEFT(A3361,FIND(" ",A3361,1))),Actuacions!$A$10:$D$3010,4))</f>
        <v/>
      </c>
      <c r="C3361" s="89"/>
      <c r="D3361" s="89"/>
      <c r="E3361" s="31"/>
      <c r="F3361" s="31"/>
      <c r="G3361" s="32"/>
      <c r="H3361" s="31"/>
    </row>
    <row r="3362" spans="1:8">
      <c r="A3362" s="86"/>
      <c r="B3362" s="88" t="str">
        <f>IF(OR(ISERROR(VLOOKUP(LEFT(A3362,FIND(" ",A3362,1)),Actuacions!$A$10:$D$3010,4)),A3362=""),"",VLOOKUP(VALUE(LEFT(A3362,FIND(" ",A3362,1))),Actuacions!$A$10:$D$3010,4))</f>
        <v/>
      </c>
      <c r="C3362" s="89"/>
      <c r="D3362" s="89"/>
      <c r="E3362" s="31"/>
      <c r="F3362" s="31"/>
      <c r="G3362" s="32"/>
      <c r="H3362" s="31"/>
    </row>
    <row r="3363" spans="1:8">
      <c r="A3363" s="86"/>
      <c r="B3363" s="88" t="str">
        <f>IF(OR(ISERROR(VLOOKUP(LEFT(A3363,FIND(" ",A3363,1)),Actuacions!$A$10:$D$3010,4)),A3363=""),"",VLOOKUP(VALUE(LEFT(A3363,FIND(" ",A3363,1))),Actuacions!$A$10:$D$3010,4))</f>
        <v/>
      </c>
      <c r="C3363" s="89"/>
      <c r="D3363" s="89"/>
      <c r="E3363" s="31"/>
      <c r="F3363" s="31"/>
      <c r="G3363" s="32"/>
      <c r="H3363" s="31"/>
    </row>
    <row r="3364" spans="1:8">
      <c r="A3364" s="86"/>
      <c r="B3364" s="88" t="str">
        <f>IF(OR(ISERROR(VLOOKUP(LEFT(A3364,FIND(" ",A3364,1)),Actuacions!$A$10:$D$3010,4)),A3364=""),"",VLOOKUP(VALUE(LEFT(A3364,FIND(" ",A3364,1))),Actuacions!$A$10:$D$3010,4))</f>
        <v/>
      </c>
      <c r="C3364" s="89"/>
      <c r="D3364" s="89"/>
      <c r="E3364" s="31"/>
      <c r="F3364" s="31"/>
      <c r="G3364" s="32"/>
      <c r="H3364" s="31"/>
    </row>
    <row r="3365" spans="1:8">
      <c r="A3365" s="86"/>
      <c r="B3365" s="88" t="str">
        <f>IF(OR(ISERROR(VLOOKUP(LEFT(A3365,FIND(" ",A3365,1)),Actuacions!$A$10:$D$3010,4)),A3365=""),"",VLOOKUP(VALUE(LEFT(A3365,FIND(" ",A3365,1))),Actuacions!$A$10:$D$3010,4))</f>
        <v/>
      </c>
      <c r="C3365" s="89"/>
      <c r="D3365" s="89"/>
      <c r="E3365" s="31"/>
      <c r="F3365" s="31"/>
      <c r="G3365" s="32"/>
      <c r="H3365" s="31"/>
    </row>
    <row r="3366" spans="1:8">
      <c r="A3366" s="86"/>
      <c r="B3366" s="88" t="str">
        <f>IF(OR(ISERROR(VLOOKUP(LEFT(A3366,FIND(" ",A3366,1)),Actuacions!$A$10:$D$3010,4)),A3366=""),"",VLOOKUP(VALUE(LEFT(A3366,FIND(" ",A3366,1))),Actuacions!$A$10:$D$3010,4))</f>
        <v/>
      </c>
      <c r="C3366" s="89"/>
      <c r="D3366" s="89"/>
      <c r="E3366" s="31"/>
      <c r="F3366" s="31"/>
      <c r="G3366" s="32"/>
      <c r="H3366" s="31"/>
    </row>
    <row r="3367" spans="1:8">
      <c r="A3367" s="86"/>
      <c r="B3367" s="88" t="str">
        <f>IF(OR(ISERROR(VLOOKUP(LEFT(A3367,FIND(" ",A3367,1)),Actuacions!$A$10:$D$3010,4)),A3367=""),"",VLOOKUP(VALUE(LEFT(A3367,FIND(" ",A3367,1))),Actuacions!$A$10:$D$3010,4))</f>
        <v/>
      </c>
      <c r="C3367" s="89"/>
      <c r="D3367" s="89"/>
      <c r="E3367" s="31"/>
      <c r="F3367" s="31"/>
      <c r="G3367" s="32"/>
      <c r="H3367" s="31"/>
    </row>
    <row r="3368" spans="1:8">
      <c r="A3368" s="86"/>
      <c r="B3368" s="88" t="str">
        <f>IF(OR(ISERROR(VLOOKUP(LEFT(A3368,FIND(" ",A3368,1)),Actuacions!$A$10:$D$3010,4)),A3368=""),"",VLOOKUP(VALUE(LEFT(A3368,FIND(" ",A3368,1))),Actuacions!$A$10:$D$3010,4))</f>
        <v/>
      </c>
      <c r="C3368" s="89"/>
      <c r="D3368" s="89"/>
      <c r="E3368" s="31"/>
      <c r="F3368" s="31"/>
      <c r="G3368" s="32"/>
      <c r="H3368" s="31"/>
    </row>
    <row r="3369" spans="1:8">
      <c r="A3369" s="86"/>
      <c r="B3369" s="88" t="str">
        <f>IF(OR(ISERROR(VLOOKUP(LEFT(A3369,FIND(" ",A3369,1)),Actuacions!$A$10:$D$3010,4)),A3369=""),"",VLOOKUP(VALUE(LEFT(A3369,FIND(" ",A3369,1))),Actuacions!$A$10:$D$3010,4))</f>
        <v/>
      </c>
      <c r="C3369" s="89"/>
      <c r="D3369" s="89"/>
      <c r="E3369" s="31"/>
      <c r="F3369" s="31"/>
      <c r="G3369" s="32"/>
      <c r="H3369" s="31"/>
    </row>
    <row r="3370" spans="1:8">
      <c r="A3370" s="86"/>
      <c r="B3370" s="88" t="str">
        <f>IF(OR(ISERROR(VLOOKUP(LEFT(A3370,FIND(" ",A3370,1)),Actuacions!$A$10:$D$3010,4)),A3370=""),"",VLOOKUP(VALUE(LEFT(A3370,FIND(" ",A3370,1))),Actuacions!$A$10:$D$3010,4))</f>
        <v/>
      </c>
      <c r="C3370" s="89"/>
      <c r="D3370" s="89"/>
      <c r="E3370" s="31"/>
      <c r="F3370" s="31"/>
      <c r="G3370" s="32"/>
      <c r="H3370" s="31"/>
    </row>
    <row r="3371" spans="1:8">
      <c r="A3371" s="86"/>
      <c r="B3371" s="88" t="str">
        <f>IF(OR(ISERROR(VLOOKUP(LEFT(A3371,FIND(" ",A3371,1)),Actuacions!$A$10:$D$3010,4)),A3371=""),"",VLOOKUP(VALUE(LEFT(A3371,FIND(" ",A3371,1))),Actuacions!$A$10:$D$3010,4))</f>
        <v/>
      </c>
      <c r="C3371" s="89"/>
      <c r="D3371" s="89"/>
      <c r="E3371" s="31"/>
      <c r="F3371" s="31"/>
      <c r="G3371" s="32"/>
      <c r="H3371" s="31"/>
    </row>
    <row r="3372" spans="1:8">
      <c r="A3372" s="86"/>
      <c r="B3372" s="88" t="str">
        <f>IF(OR(ISERROR(VLOOKUP(LEFT(A3372,FIND(" ",A3372,1)),Actuacions!$A$10:$D$3010,4)),A3372=""),"",VLOOKUP(VALUE(LEFT(A3372,FIND(" ",A3372,1))),Actuacions!$A$10:$D$3010,4))</f>
        <v/>
      </c>
      <c r="C3372" s="89"/>
      <c r="D3372" s="89"/>
      <c r="E3372" s="31"/>
      <c r="F3372" s="31"/>
      <c r="G3372" s="32"/>
      <c r="H3372" s="31"/>
    </row>
    <row r="3373" spans="1:8">
      <c r="A3373" s="86"/>
      <c r="B3373" s="88" t="str">
        <f>IF(OR(ISERROR(VLOOKUP(LEFT(A3373,FIND(" ",A3373,1)),Actuacions!$A$10:$D$3010,4)),A3373=""),"",VLOOKUP(VALUE(LEFT(A3373,FIND(" ",A3373,1))),Actuacions!$A$10:$D$3010,4))</f>
        <v/>
      </c>
      <c r="C3373" s="89"/>
      <c r="D3373" s="89"/>
      <c r="E3373" s="31"/>
      <c r="F3373" s="31"/>
      <c r="G3373" s="32"/>
      <c r="H3373" s="31"/>
    </row>
    <row r="3374" spans="1:8">
      <c r="A3374" s="86"/>
      <c r="B3374" s="88" t="str">
        <f>IF(OR(ISERROR(VLOOKUP(LEFT(A3374,FIND(" ",A3374,1)),Actuacions!$A$10:$D$3010,4)),A3374=""),"",VLOOKUP(VALUE(LEFT(A3374,FIND(" ",A3374,1))),Actuacions!$A$10:$D$3010,4))</f>
        <v/>
      </c>
      <c r="C3374" s="89"/>
      <c r="D3374" s="89"/>
      <c r="E3374" s="31"/>
      <c r="F3374" s="31"/>
      <c r="G3374" s="32"/>
      <c r="H3374" s="31"/>
    </row>
    <row r="3375" spans="1:8">
      <c r="A3375" s="86"/>
      <c r="B3375" s="88" t="str">
        <f>IF(OR(ISERROR(VLOOKUP(LEFT(A3375,FIND(" ",A3375,1)),Actuacions!$A$10:$D$3010,4)),A3375=""),"",VLOOKUP(VALUE(LEFT(A3375,FIND(" ",A3375,1))),Actuacions!$A$10:$D$3010,4))</f>
        <v/>
      </c>
      <c r="C3375" s="89"/>
      <c r="D3375" s="89"/>
      <c r="E3375" s="31"/>
      <c r="F3375" s="31"/>
      <c r="G3375" s="32"/>
      <c r="H3375" s="31"/>
    </row>
    <row r="3376" spans="1:8">
      <c r="A3376" s="86"/>
      <c r="B3376" s="88" t="str">
        <f>IF(OR(ISERROR(VLOOKUP(LEFT(A3376,FIND(" ",A3376,1)),Actuacions!$A$10:$D$3010,4)),A3376=""),"",VLOOKUP(VALUE(LEFT(A3376,FIND(" ",A3376,1))),Actuacions!$A$10:$D$3010,4))</f>
        <v/>
      </c>
      <c r="C3376" s="89"/>
      <c r="D3376" s="89"/>
      <c r="E3376" s="31"/>
      <c r="F3376" s="31"/>
      <c r="G3376" s="32"/>
      <c r="H3376" s="31"/>
    </row>
    <row r="3377" spans="1:8">
      <c r="A3377" s="86"/>
      <c r="B3377" s="88" t="str">
        <f>IF(OR(ISERROR(VLOOKUP(LEFT(A3377,FIND(" ",A3377,1)),Actuacions!$A$10:$D$3010,4)),A3377=""),"",VLOOKUP(VALUE(LEFT(A3377,FIND(" ",A3377,1))),Actuacions!$A$10:$D$3010,4))</f>
        <v/>
      </c>
      <c r="C3377" s="89"/>
      <c r="D3377" s="89"/>
      <c r="E3377" s="31"/>
      <c r="F3377" s="31"/>
      <c r="G3377" s="32"/>
      <c r="H3377" s="31"/>
    </row>
    <row r="3378" spans="1:8">
      <c r="A3378" s="86"/>
      <c r="B3378" s="88" t="str">
        <f>IF(OR(ISERROR(VLOOKUP(LEFT(A3378,FIND(" ",A3378,1)),Actuacions!$A$10:$D$3010,4)),A3378=""),"",VLOOKUP(VALUE(LEFT(A3378,FIND(" ",A3378,1))),Actuacions!$A$10:$D$3010,4))</f>
        <v/>
      </c>
      <c r="C3378" s="89"/>
      <c r="D3378" s="89"/>
      <c r="E3378" s="31"/>
      <c r="F3378" s="31"/>
      <c r="G3378" s="32"/>
      <c r="H3378" s="31"/>
    </row>
    <row r="3379" spans="1:8">
      <c r="A3379" s="86"/>
      <c r="B3379" s="88" t="str">
        <f>IF(OR(ISERROR(VLOOKUP(LEFT(A3379,FIND(" ",A3379,1)),Actuacions!$A$10:$D$3010,4)),A3379=""),"",VLOOKUP(VALUE(LEFT(A3379,FIND(" ",A3379,1))),Actuacions!$A$10:$D$3010,4))</f>
        <v/>
      </c>
      <c r="C3379" s="89"/>
      <c r="D3379" s="89"/>
      <c r="E3379" s="31"/>
      <c r="F3379" s="31"/>
      <c r="G3379" s="32"/>
      <c r="H3379" s="31"/>
    </row>
    <row r="3380" spans="1:8">
      <c r="A3380" s="86"/>
      <c r="B3380" s="88" t="str">
        <f>IF(OR(ISERROR(VLOOKUP(LEFT(A3380,FIND(" ",A3380,1)),Actuacions!$A$10:$D$3010,4)),A3380=""),"",VLOOKUP(VALUE(LEFT(A3380,FIND(" ",A3380,1))),Actuacions!$A$10:$D$3010,4))</f>
        <v/>
      </c>
      <c r="C3380" s="89"/>
      <c r="D3380" s="89"/>
      <c r="E3380" s="31"/>
      <c r="F3380" s="31"/>
      <c r="G3380" s="32"/>
      <c r="H3380" s="31"/>
    </row>
    <row r="3381" spans="1:8">
      <c r="A3381" s="86"/>
      <c r="B3381" s="88" t="str">
        <f>IF(OR(ISERROR(VLOOKUP(LEFT(A3381,FIND(" ",A3381,1)),Actuacions!$A$10:$D$3010,4)),A3381=""),"",VLOOKUP(VALUE(LEFT(A3381,FIND(" ",A3381,1))),Actuacions!$A$10:$D$3010,4))</f>
        <v/>
      </c>
      <c r="C3381" s="89"/>
      <c r="D3381" s="89"/>
      <c r="E3381" s="31"/>
      <c r="F3381" s="31"/>
      <c r="G3381" s="32"/>
      <c r="H3381" s="31"/>
    </row>
    <row r="3382" spans="1:8">
      <c r="A3382" s="86"/>
      <c r="B3382" s="88" t="str">
        <f>IF(OR(ISERROR(VLOOKUP(LEFT(A3382,FIND(" ",A3382,1)),Actuacions!$A$10:$D$3010,4)),A3382=""),"",VLOOKUP(VALUE(LEFT(A3382,FIND(" ",A3382,1))),Actuacions!$A$10:$D$3010,4))</f>
        <v/>
      </c>
      <c r="C3382" s="89"/>
      <c r="D3382" s="89"/>
      <c r="E3382" s="31"/>
      <c r="F3382" s="31"/>
      <c r="G3382" s="32"/>
      <c r="H3382" s="31"/>
    </row>
    <row r="3383" spans="1:8">
      <c r="A3383" s="86"/>
      <c r="B3383" s="88" t="str">
        <f>IF(OR(ISERROR(VLOOKUP(LEFT(A3383,FIND(" ",A3383,1)),Actuacions!$A$10:$D$3010,4)),A3383=""),"",VLOOKUP(VALUE(LEFT(A3383,FIND(" ",A3383,1))),Actuacions!$A$10:$D$3010,4))</f>
        <v/>
      </c>
      <c r="C3383" s="89"/>
      <c r="D3383" s="89"/>
      <c r="E3383" s="31"/>
      <c r="F3383" s="31"/>
      <c r="G3383" s="32"/>
      <c r="H3383" s="31"/>
    </row>
    <row r="3384" spans="1:8">
      <c r="A3384" s="86"/>
      <c r="B3384" s="88" t="str">
        <f>IF(OR(ISERROR(VLOOKUP(LEFT(A3384,FIND(" ",A3384,1)),Actuacions!$A$10:$D$3010,4)),A3384=""),"",VLOOKUP(VALUE(LEFT(A3384,FIND(" ",A3384,1))),Actuacions!$A$10:$D$3010,4))</f>
        <v/>
      </c>
      <c r="C3384" s="89"/>
      <c r="D3384" s="89"/>
      <c r="E3384" s="31"/>
      <c r="F3384" s="31"/>
      <c r="G3384" s="32"/>
      <c r="H3384" s="31"/>
    </row>
    <row r="3385" spans="1:8">
      <c r="A3385" s="86"/>
      <c r="B3385" s="88" t="str">
        <f>IF(OR(ISERROR(VLOOKUP(LEFT(A3385,FIND(" ",A3385,1)),Actuacions!$A$10:$D$3010,4)),A3385=""),"",VLOOKUP(VALUE(LEFT(A3385,FIND(" ",A3385,1))),Actuacions!$A$10:$D$3010,4))</f>
        <v/>
      </c>
      <c r="C3385" s="89"/>
      <c r="D3385" s="89"/>
      <c r="E3385" s="31"/>
      <c r="F3385" s="31"/>
      <c r="G3385" s="32"/>
      <c r="H3385" s="31"/>
    </row>
    <row r="3386" spans="1:8">
      <c r="A3386" s="86"/>
      <c r="B3386" s="88" t="str">
        <f>IF(OR(ISERROR(VLOOKUP(LEFT(A3386,FIND(" ",A3386,1)),Actuacions!$A$10:$D$3010,4)),A3386=""),"",VLOOKUP(VALUE(LEFT(A3386,FIND(" ",A3386,1))),Actuacions!$A$10:$D$3010,4))</f>
        <v/>
      </c>
      <c r="C3386" s="89"/>
      <c r="D3386" s="89"/>
      <c r="E3386" s="31"/>
      <c r="F3386" s="31"/>
      <c r="G3386" s="32"/>
      <c r="H3386" s="31"/>
    </row>
    <row r="3387" spans="1:8">
      <c r="A3387" s="86"/>
      <c r="B3387" s="88" t="str">
        <f>IF(OR(ISERROR(VLOOKUP(LEFT(A3387,FIND(" ",A3387,1)),Actuacions!$A$10:$D$3010,4)),A3387=""),"",VLOOKUP(VALUE(LEFT(A3387,FIND(" ",A3387,1))),Actuacions!$A$10:$D$3010,4))</f>
        <v/>
      </c>
      <c r="C3387" s="89"/>
      <c r="D3387" s="89"/>
      <c r="E3387" s="31"/>
      <c r="F3387" s="31"/>
      <c r="G3387" s="32"/>
      <c r="H3387" s="31"/>
    </row>
    <row r="3388" spans="1:8">
      <c r="A3388" s="86"/>
      <c r="B3388" s="88" t="str">
        <f>IF(OR(ISERROR(VLOOKUP(LEFT(A3388,FIND(" ",A3388,1)),Actuacions!$A$10:$D$3010,4)),A3388=""),"",VLOOKUP(VALUE(LEFT(A3388,FIND(" ",A3388,1))),Actuacions!$A$10:$D$3010,4))</f>
        <v/>
      </c>
      <c r="C3388" s="89"/>
      <c r="D3388" s="89"/>
      <c r="E3388" s="31"/>
      <c r="F3388" s="31"/>
      <c r="G3388" s="32"/>
      <c r="H3388" s="31"/>
    </row>
    <row r="3389" spans="1:8">
      <c r="A3389" s="86"/>
      <c r="B3389" s="88" t="str">
        <f>IF(OR(ISERROR(VLOOKUP(LEFT(A3389,FIND(" ",A3389,1)),Actuacions!$A$10:$D$3010,4)),A3389=""),"",VLOOKUP(VALUE(LEFT(A3389,FIND(" ",A3389,1))),Actuacions!$A$10:$D$3010,4))</f>
        <v/>
      </c>
      <c r="C3389" s="89"/>
      <c r="D3389" s="89"/>
      <c r="E3389" s="31"/>
      <c r="F3389" s="31"/>
      <c r="G3389" s="32"/>
      <c r="H3389" s="31"/>
    </row>
    <row r="3390" spans="1:8">
      <c r="A3390" s="86"/>
      <c r="B3390" s="88" t="str">
        <f>IF(OR(ISERROR(VLOOKUP(LEFT(A3390,FIND(" ",A3390,1)),Actuacions!$A$10:$D$3010,4)),A3390=""),"",VLOOKUP(VALUE(LEFT(A3390,FIND(" ",A3390,1))),Actuacions!$A$10:$D$3010,4))</f>
        <v/>
      </c>
      <c r="C3390" s="89"/>
      <c r="D3390" s="89"/>
      <c r="E3390" s="31"/>
      <c r="F3390" s="31"/>
      <c r="G3390" s="32"/>
      <c r="H3390" s="31"/>
    </row>
    <row r="3391" spans="1:8">
      <c r="A3391" s="86"/>
      <c r="B3391" s="88" t="str">
        <f>IF(OR(ISERROR(VLOOKUP(LEFT(A3391,FIND(" ",A3391,1)),Actuacions!$A$10:$D$3010,4)),A3391=""),"",VLOOKUP(VALUE(LEFT(A3391,FIND(" ",A3391,1))),Actuacions!$A$10:$D$3010,4))</f>
        <v/>
      </c>
      <c r="C3391" s="89"/>
      <c r="D3391" s="89"/>
      <c r="E3391" s="31"/>
      <c r="F3391" s="31"/>
      <c r="G3391" s="32"/>
      <c r="H3391" s="31"/>
    </row>
    <row r="3392" spans="1:8">
      <c r="A3392" s="86"/>
      <c r="B3392" s="88" t="str">
        <f>IF(OR(ISERROR(VLOOKUP(LEFT(A3392,FIND(" ",A3392,1)),Actuacions!$A$10:$D$3010,4)),A3392=""),"",VLOOKUP(VALUE(LEFT(A3392,FIND(" ",A3392,1))),Actuacions!$A$10:$D$3010,4))</f>
        <v/>
      </c>
      <c r="C3392" s="89"/>
      <c r="D3392" s="89"/>
      <c r="E3392" s="31"/>
      <c r="F3392" s="31"/>
      <c r="G3392" s="32"/>
      <c r="H3392" s="31"/>
    </row>
    <row r="3393" spans="1:8">
      <c r="A3393" s="86"/>
      <c r="B3393" s="88" t="str">
        <f>IF(OR(ISERROR(VLOOKUP(LEFT(A3393,FIND(" ",A3393,1)),Actuacions!$A$10:$D$3010,4)),A3393=""),"",VLOOKUP(VALUE(LEFT(A3393,FIND(" ",A3393,1))),Actuacions!$A$10:$D$3010,4))</f>
        <v/>
      </c>
      <c r="C3393" s="89"/>
      <c r="D3393" s="89"/>
      <c r="E3393" s="31"/>
      <c r="F3393" s="31"/>
      <c r="G3393" s="32"/>
      <c r="H3393" s="31"/>
    </row>
    <row r="3394" spans="1:8">
      <c r="A3394" s="86"/>
      <c r="B3394" s="88" t="str">
        <f>IF(OR(ISERROR(VLOOKUP(LEFT(A3394,FIND(" ",A3394,1)),Actuacions!$A$10:$D$3010,4)),A3394=""),"",VLOOKUP(VALUE(LEFT(A3394,FIND(" ",A3394,1))),Actuacions!$A$10:$D$3010,4))</f>
        <v/>
      </c>
      <c r="C3394" s="89"/>
      <c r="D3394" s="89"/>
      <c r="E3394" s="31"/>
      <c r="F3394" s="31"/>
      <c r="G3394" s="32"/>
      <c r="H3394" s="31"/>
    </row>
    <row r="3395" spans="1:8">
      <c r="A3395" s="86"/>
      <c r="B3395" s="88" t="str">
        <f>IF(OR(ISERROR(VLOOKUP(LEFT(A3395,FIND(" ",A3395,1)),Actuacions!$A$10:$D$3010,4)),A3395=""),"",VLOOKUP(VALUE(LEFT(A3395,FIND(" ",A3395,1))),Actuacions!$A$10:$D$3010,4))</f>
        <v/>
      </c>
      <c r="C3395" s="89"/>
      <c r="D3395" s="89"/>
      <c r="E3395" s="31"/>
      <c r="F3395" s="31"/>
      <c r="G3395" s="32"/>
      <c r="H3395" s="31"/>
    </row>
    <row r="3396" spans="1:8">
      <c r="A3396" s="86"/>
      <c r="B3396" s="88" t="str">
        <f>IF(OR(ISERROR(VLOOKUP(LEFT(A3396,FIND(" ",A3396,1)),Actuacions!$A$10:$D$3010,4)),A3396=""),"",VLOOKUP(VALUE(LEFT(A3396,FIND(" ",A3396,1))),Actuacions!$A$10:$D$3010,4))</f>
        <v/>
      </c>
      <c r="C3396" s="89"/>
      <c r="D3396" s="89"/>
      <c r="E3396" s="31"/>
      <c r="F3396" s="31"/>
      <c r="G3396" s="32"/>
      <c r="H3396" s="31"/>
    </row>
    <row r="3397" spans="1:8">
      <c r="A3397" s="86"/>
      <c r="B3397" s="88" t="str">
        <f>IF(OR(ISERROR(VLOOKUP(LEFT(A3397,FIND(" ",A3397,1)),Actuacions!$A$10:$D$3010,4)),A3397=""),"",VLOOKUP(VALUE(LEFT(A3397,FIND(" ",A3397,1))),Actuacions!$A$10:$D$3010,4))</f>
        <v/>
      </c>
      <c r="C3397" s="89"/>
      <c r="D3397" s="89"/>
      <c r="E3397" s="31"/>
      <c r="F3397" s="31"/>
      <c r="G3397" s="32"/>
      <c r="H3397" s="31"/>
    </row>
    <row r="3398" spans="1:8">
      <c r="A3398" s="86"/>
      <c r="B3398" s="88" t="str">
        <f>IF(OR(ISERROR(VLOOKUP(LEFT(A3398,FIND(" ",A3398,1)),Actuacions!$A$10:$D$3010,4)),A3398=""),"",VLOOKUP(VALUE(LEFT(A3398,FIND(" ",A3398,1))),Actuacions!$A$10:$D$3010,4))</f>
        <v/>
      </c>
      <c r="C3398" s="89"/>
      <c r="D3398" s="89"/>
      <c r="E3398" s="31"/>
      <c r="F3398" s="31"/>
      <c r="G3398" s="32"/>
      <c r="H3398" s="31"/>
    </row>
    <row r="3399" spans="1:8">
      <c r="A3399" s="86"/>
      <c r="B3399" s="88" t="str">
        <f>IF(OR(ISERROR(VLOOKUP(LEFT(A3399,FIND(" ",A3399,1)),Actuacions!$A$10:$D$3010,4)),A3399=""),"",VLOOKUP(VALUE(LEFT(A3399,FIND(" ",A3399,1))),Actuacions!$A$10:$D$3010,4))</f>
        <v/>
      </c>
      <c r="C3399" s="89"/>
      <c r="D3399" s="89"/>
      <c r="E3399" s="31"/>
      <c r="F3399" s="31"/>
      <c r="G3399" s="32"/>
      <c r="H3399" s="31"/>
    </row>
    <row r="3400" spans="1:8">
      <c r="A3400" s="86"/>
      <c r="B3400" s="88" t="str">
        <f>IF(OR(ISERROR(VLOOKUP(LEFT(A3400,FIND(" ",A3400,1)),Actuacions!$A$10:$D$3010,4)),A3400=""),"",VLOOKUP(VALUE(LEFT(A3400,FIND(" ",A3400,1))),Actuacions!$A$10:$D$3010,4))</f>
        <v/>
      </c>
      <c r="C3400" s="89"/>
      <c r="D3400" s="89"/>
      <c r="E3400" s="31"/>
      <c r="F3400" s="31"/>
      <c r="G3400" s="32"/>
      <c r="H3400" s="31"/>
    </row>
    <row r="3401" spans="1:8">
      <c r="A3401" s="86"/>
      <c r="B3401" s="88" t="str">
        <f>IF(OR(ISERROR(VLOOKUP(LEFT(A3401,FIND(" ",A3401,1)),Actuacions!$A$10:$D$3010,4)),A3401=""),"",VLOOKUP(VALUE(LEFT(A3401,FIND(" ",A3401,1))),Actuacions!$A$10:$D$3010,4))</f>
        <v/>
      </c>
      <c r="C3401" s="89"/>
      <c r="D3401" s="89"/>
      <c r="E3401" s="31"/>
      <c r="F3401" s="31"/>
      <c r="G3401" s="32"/>
      <c r="H3401" s="31"/>
    </row>
    <row r="3402" spans="1:8">
      <c r="A3402" s="86"/>
      <c r="B3402" s="88" t="str">
        <f>IF(OR(ISERROR(VLOOKUP(LEFT(A3402,FIND(" ",A3402,1)),Actuacions!$A$10:$D$3010,4)),A3402=""),"",VLOOKUP(VALUE(LEFT(A3402,FIND(" ",A3402,1))),Actuacions!$A$10:$D$3010,4))</f>
        <v/>
      </c>
      <c r="C3402" s="89"/>
      <c r="D3402" s="89"/>
      <c r="E3402" s="31"/>
      <c r="F3402" s="31"/>
      <c r="G3402" s="32"/>
      <c r="H3402" s="31"/>
    </row>
    <row r="3403" spans="1:8">
      <c r="A3403" s="86"/>
      <c r="B3403" s="88" t="str">
        <f>IF(OR(ISERROR(VLOOKUP(LEFT(A3403,FIND(" ",A3403,1)),Actuacions!$A$10:$D$3010,4)),A3403=""),"",VLOOKUP(VALUE(LEFT(A3403,FIND(" ",A3403,1))),Actuacions!$A$10:$D$3010,4))</f>
        <v/>
      </c>
      <c r="C3403" s="89"/>
      <c r="D3403" s="89"/>
      <c r="E3403" s="31"/>
      <c r="F3403" s="31"/>
      <c r="G3403" s="32"/>
      <c r="H3403" s="31"/>
    </row>
    <row r="3404" spans="1:8">
      <c r="A3404" s="86"/>
      <c r="B3404" s="88" t="str">
        <f>IF(OR(ISERROR(VLOOKUP(LEFT(A3404,FIND(" ",A3404,1)),Actuacions!$A$10:$D$3010,4)),A3404=""),"",VLOOKUP(VALUE(LEFT(A3404,FIND(" ",A3404,1))),Actuacions!$A$10:$D$3010,4))</f>
        <v/>
      </c>
      <c r="C3404" s="89"/>
      <c r="D3404" s="89"/>
      <c r="E3404" s="31"/>
      <c r="F3404" s="31"/>
      <c r="G3404" s="32"/>
      <c r="H3404" s="31"/>
    </row>
    <row r="3405" spans="1:8">
      <c r="A3405" s="86"/>
      <c r="B3405" s="88" t="str">
        <f>IF(OR(ISERROR(VLOOKUP(LEFT(A3405,FIND(" ",A3405,1)),Actuacions!$A$10:$D$3010,4)),A3405=""),"",VLOOKUP(VALUE(LEFT(A3405,FIND(" ",A3405,1))),Actuacions!$A$10:$D$3010,4))</f>
        <v/>
      </c>
      <c r="C3405" s="89"/>
      <c r="D3405" s="89"/>
      <c r="E3405" s="31"/>
      <c r="F3405" s="31"/>
      <c r="G3405" s="32"/>
      <c r="H3405" s="31"/>
    </row>
    <row r="3406" spans="1:8">
      <c r="A3406" s="86"/>
      <c r="B3406" s="88" t="str">
        <f>IF(OR(ISERROR(VLOOKUP(LEFT(A3406,FIND(" ",A3406,1)),Actuacions!$A$10:$D$3010,4)),A3406=""),"",VLOOKUP(VALUE(LEFT(A3406,FIND(" ",A3406,1))),Actuacions!$A$10:$D$3010,4))</f>
        <v/>
      </c>
      <c r="C3406" s="89"/>
      <c r="D3406" s="89"/>
      <c r="E3406" s="31"/>
      <c r="F3406" s="31"/>
      <c r="G3406" s="32"/>
      <c r="H3406" s="31"/>
    </row>
    <row r="3407" spans="1:8">
      <c r="A3407" s="86"/>
      <c r="B3407" s="88" t="str">
        <f>IF(OR(ISERROR(VLOOKUP(LEFT(A3407,FIND(" ",A3407,1)),Actuacions!$A$10:$D$3010,4)),A3407=""),"",VLOOKUP(VALUE(LEFT(A3407,FIND(" ",A3407,1))),Actuacions!$A$10:$D$3010,4))</f>
        <v/>
      </c>
      <c r="C3407" s="89"/>
      <c r="D3407" s="89"/>
      <c r="E3407" s="31"/>
      <c r="F3407" s="31"/>
      <c r="G3407" s="32"/>
      <c r="H3407" s="31"/>
    </row>
    <row r="3408" spans="1:8">
      <c r="A3408" s="86"/>
      <c r="B3408" s="88" t="str">
        <f>IF(OR(ISERROR(VLOOKUP(LEFT(A3408,FIND(" ",A3408,1)),Actuacions!$A$10:$D$3010,4)),A3408=""),"",VLOOKUP(VALUE(LEFT(A3408,FIND(" ",A3408,1))),Actuacions!$A$10:$D$3010,4))</f>
        <v/>
      </c>
      <c r="C3408" s="89"/>
      <c r="D3408" s="89"/>
      <c r="E3408" s="31"/>
      <c r="F3408" s="31"/>
      <c r="G3408" s="32"/>
      <c r="H3408" s="31"/>
    </row>
    <row r="3409" spans="1:8">
      <c r="A3409" s="86"/>
      <c r="B3409" s="88" t="str">
        <f>IF(OR(ISERROR(VLOOKUP(LEFT(A3409,FIND(" ",A3409,1)),Actuacions!$A$10:$D$3010,4)),A3409=""),"",VLOOKUP(VALUE(LEFT(A3409,FIND(" ",A3409,1))),Actuacions!$A$10:$D$3010,4))</f>
        <v/>
      </c>
      <c r="C3409" s="89"/>
      <c r="D3409" s="89"/>
      <c r="E3409" s="31"/>
      <c r="F3409" s="31"/>
      <c r="G3409" s="32"/>
      <c r="H3409" s="31"/>
    </row>
    <row r="3410" spans="1:8">
      <c r="A3410" s="86"/>
      <c r="B3410" s="88" t="str">
        <f>IF(OR(ISERROR(VLOOKUP(LEFT(A3410,FIND(" ",A3410,1)),Actuacions!$A$10:$D$3010,4)),A3410=""),"",VLOOKUP(VALUE(LEFT(A3410,FIND(" ",A3410,1))),Actuacions!$A$10:$D$3010,4))</f>
        <v/>
      </c>
      <c r="C3410" s="89"/>
      <c r="D3410" s="89"/>
      <c r="E3410" s="31"/>
      <c r="F3410" s="31"/>
      <c r="G3410" s="32"/>
      <c r="H3410" s="31"/>
    </row>
    <row r="3411" spans="1:8">
      <c r="A3411" s="86"/>
      <c r="B3411" s="88" t="str">
        <f>IF(OR(ISERROR(VLOOKUP(LEFT(A3411,FIND(" ",A3411,1)),Actuacions!$A$10:$D$3010,4)),A3411=""),"",VLOOKUP(VALUE(LEFT(A3411,FIND(" ",A3411,1))),Actuacions!$A$10:$D$3010,4))</f>
        <v/>
      </c>
      <c r="C3411" s="89"/>
      <c r="D3411" s="89"/>
      <c r="E3411" s="31"/>
      <c r="F3411" s="31"/>
      <c r="G3411" s="32"/>
      <c r="H3411" s="31"/>
    </row>
    <row r="3412" spans="1:8">
      <c r="A3412" s="86"/>
      <c r="B3412" s="88" t="str">
        <f>IF(OR(ISERROR(VLOOKUP(LEFT(A3412,FIND(" ",A3412,1)),Actuacions!$A$10:$D$3010,4)),A3412=""),"",VLOOKUP(VALUE(LEFT(A3412,FIND(" ",A3412,1))),Actuacions!$A$10:$D$3010,4))</f>
        <v/>
      </c>
      <c r="C3412" s="89"/>
      <c r="D3412" s="89"/>
      <c r="E3412" s="31"/>
      <c r="F3412" s="31"/>
      <c r="G3412" s="32"/>
      <c r="H3412" s="31"/>
    </row>
    <row r="3413" spans="1:8">
      <c r="A3413" s="86"/>
      <c r="B3413" s="88" t="str">
        <f>IF(OR(ISERROR(VLOOKUP(LEFT(A3413,FIND(" ",A3413,1)),Actuacions!$A$10:$D$3010,4)),A3413=""),"",VLOOKUP(VALUE(LEFT(A3413,FIND(" ",A3413,1))),Actuacions!$A$10:$D$3010,4))</f>
        <v/>
      </c>
      <c r="C3413" s="89"/>
      <c r="D3413" s="89"/>
      <c r="E3413" s="31"/>
      <c r="F3413" s="31"/>
      <c r="G3413" s="32"/>
      <c r="H3413" s="31"/>
    </row>
    <row r="3414" spans="1:8">
      <c r="A3414" s="86"/>
      <c r="B3414" s="88" t="str">
        <f>IF(OR(ISERROR(VLOOKUP(LEFT(A3414,FIND(" ",A3414,1)),Actuacions!$A$10:$D$3010,4)),A3414=""),"",VLOOKUP(VALUE(LEFT(A3414,FIND(" ",A3414,1))),Actuacions!$A$10:$D$3010,4))</f>
        <v/>
      </c>
      <c r="C3414" s="89"/>
      <c r="D3414" s="89"/>
      <c r="E3414" s="31"/>
      <c r="F3414" s="31"/>
      <c r="G3414" s="32"/>
      <c r="H3414" s="31"/>
    </row>
    <row r="3415" spans="1:8">
      <c r="A3415" s="86"/>
      <c r="B3415" s="88" t="str">
        <f>IF(OR(ISERROR(VLOOKUP(LEFT(A3415,FIND(" ",A3415,1)),Actuacions!$A$10:$D$3010,4)),A3415=""),"",VLOOKUP(VALUE(LEFT(A3415,FIND(" ",A3415,1))),Actuacions!$A$10:$D$3010,4))</f>
        <v/>
      </c>
      <c r="C3415" s="89"/>
      <c r="D3415" s="89"/>
      <c r="E3415" s="31"/>
      <c r="F3415" s="31"/>
      <c r="G3415" s="32"/>
      <c r="H3415" s="31"/>
    </row>
    <row r="3416" spans="1:8">
      <c r="A3416" s="86"/>
      <c r="B3416" s="88" t="str">
        <f>IF(OR(ISERROR(VLOOKUP(LEFT(A3416,FIND(" ",A3416,1)),Actuacions!$A$10:$D$3010,4)),A3416=""),"",VLOOKUP(VALUE(LEFT(A3416,FIND(" ",A3416,1))),Actuacions!$A$10:$D$3010,4))</f>
        <v/>
      </c>
      <c r="C3416" s="89"/>
      <c r="D3416" s="89"/>
      <c r="E3416" s="31"/>
      <c r="F3416" s="31"/>
      <c r="G3416" s="32"/>
      <c r="H3416" s="31"/>
    </row>
    <row r="3417" spans="1:8">
      <c r="A3417" s="86"/>
      <c r="B3417" s="88" t="str">
        <f>IF(OR(ISERROR(VLOOKUP(LEFT(A3417,FIND(" ",A3417,1)),Actuacions!$A$10:$D$3010,4)),A3417=""),"",VLOOKUP(VALUE(LEFT(A3417,FIND(" ",A3417,1))),Actuacions!$A$10:$D$3010,4))</f>
        <v/>
      </c>
      <c r="C3417" s="89"/>
      <c r="D3417" s="89"/>
      <c r="E3417" s="31"/>
      <c r="F3417" s="31"/>
      <c r="G3417" s="32"/>
      <c r="H3417" s="31"/>
    </row>
    <row r="3418" spans="1:8">
      <c r="A3418" s="86"/>
      <c r="B3418" s="88" t="str">
        <f>IF(OR(ISERROR(VLOOKUP(LEFT(A3418,FIND(" ",A3418,1)),Actuacions!$A$10:$D$3010,4)),A3418=""),"",VLOOKUP(VALUE(LEFT(A3418,FIND(" ",A3418,1))),Actuacions!$A$10:$D$3010,4))</f>
        <v/>
      </c>
      <c r="C3418" s="89"/>
      <c r="D3418" s="89"/>
      <c r="E3418" s="31"/>
      <c r="F3418" s="31"/>
      <c r="G3418" s="32"/>
      <c r="H3418" s="31"/>
    </row>
    <row r="3419" spans="1:8">
      <c r="A3419" s="86"/>
      <c r="B3419" s="88" t="str">
        <f>IF(OR(ISERROR(VLOOKUP(LEFT(A3419,FIND(" ",A3419,1)),Actuacions!$A$10:$D$3010,4)),A3419=""),"",VLOOKUP(VALUE(LEFT(A3419,FIND(" ",A3419,1))),Actuacions!$A$10:$D$3010,4))</f>
        <v/>
      </c>
      <c r="C3419" s="89"/>
      <c r="D3419" s="89"/>
      <c r="E3419" s="31"/>
      <c r="F3419" s="31"/>
      <c r="G3419" s="32"/>
      <c r="H3419" s="31"/>
    </row>
    <row r="3420" spans="1:8">
      <c r="A3420" s="86"/>
      <c r="B3420" s="88" t="str">
        <f>IF(OR(ISERROR(VLOOKUP(LEFT(A3420,FIND(" ",A3420,1)),Actuacions!$A$10:$D$3010,4)),A3420=""),"",VLOOKUP(VALUE(LEFT(A3420,FIND(" ",A3420,1))),Actuacions!$A$10:$D$3010,4))</f>
        <v/>
      </c>
      <c r="C3420" s="89"/>
      <c r="D3420" s="89"/>
      <c r="E3420" s="31"/>
      <c r="F3420" s="31"/>
      <c r="G3420" s="32"/>
      <c r="H3420" s="31"/>
    </row>
    <row r="3421" spans="1:8">
      <c r="A3421" s="86"/>
      <c r="B3421" s="88" t="str">
        <f>IF(OR(ISERROR(VLOOKUP(LEFT(A3421,FIND(" ",A3421,1)),Actuacions!$A$10:$D$3010,4)),A3421=""),"",VLOOKUP(VALUE(LEFT(A3421,FIND(" ",A3421,1))),Actuacions!$A$10:$D$3010,4))</f>
        <v/>
      </c>
      <c r="C3421" s="89"/>
      <c r="D3421" s="89"/>
      <c r="E3421" s="31"/>
      <c r="F3421" s="31"/>
      <c r="G3421" s="32"/>
      <c r="H3421" s="31"/>
    </row>
    <row r="3422" spans="1:8">
      <c r="A3422" s="86"/>
      <c r="B3422" s="88" t="str">
        <f>IF(OR(ISERROR(VLOOKUP(LEFT(A3422,FIND(" ",A3422,1)),Actuacions!$A$10:$D$3010,4)),A3422=""),"",VLOOKUP(VALUE(LEFT(A3422,FIND(" ",A3422,1))),Actuacions!$A$10:$D$3010,4))</f>
        <v/>
      </c>
      <c r="C3422" s="89"/>
      <c r="D3422" s="89"/>
      <c r="E3422" s="31"/>
      <c r="F3422" s="31"/>
      <c r="G3422" s="32"/>
      <c r="H3422" s="31"/>
    </row>
    <row r="3423" spans="1:8">
      <c r="A3423" s="86"/>
      <c r="B3423" s="88" t="str">
        <f>IF(OR(ISERROR(VLOOKUP(LEFT(A3423,FIND(" ",A3423,1)),Actuacions!$A$10:$D$3010,4)),A3423=""),"",VLOOKUP(VALUE(LEFT(A3423,FIND(" ",A3423,1))),Actuacions!$A$10:$D$3010,4))</f>
        <v/>
      </c>
      <c r="C3423" s="89"/>
      <c r="D3423" s="89"/>
      <c r="E3423" s="31"/>
      <c r="F3423" s="31"/>
      <c r="G3423" s="32"/>
      <c r="H3423" s="31"/>
    </row>
    <row r="3424" spans="1:8">
      <c r="A3424" s="86"/>
      <c r="B3424" s="88" t="str">
        <f>IF(OR(ISERROR(VLOOKUP(LEFT(A3424,FIND(" ",A3424,1)),Actuacions!$A$10:$D$3010,4)),A3424=""),"",VLOOKUP(VALUE(LEFT(A3424,FIND(" ",A3424,1))),Actuacions!$A$10:$D$3010,4))</f>
        <v/>
      </c>
      <c r="C3424" s="89"/>
      <c r="D3424" s="89"/>
      <c r="E3424" s="31"/>
      <c r="F3424" s="31"/>
      <c r="G3424" s="32"/>
      <c r="H3424" s="31"/>
    </row>
    <row r="3425" spans="1:8">
      <c r="A3425" s="86"/>
      <c r="B3425" s="88" t="str">
        <f>IF(OR(ISERROR(VLOOKUP(LEFT(A3425,FIND(" ",A3425,1)),Actuacions!$A$10:$D$3010,4)),A3425=""),"",VLOOKUP(VALUE(LEFT(A3425,FIND(" ",A3425,1))),Actuacions!$A$10:$D$3010,4))</f>
        <v/>
      </c>
      <c r="C3425" s="89"/>
      <c r="D3425" s="89"/>
      <c r="E3425" s="31"/>
      <c r="F3425" s="31"/>
      <c r="G3425" s="32"/>
      <c r="H3425" s="31"/>
    </row>
    <row r="3426" spans="1:8">
      <c r="A3426" s="86"/>
      <c r="B3426" s="88" t="str">
        <f>IF(OR(ISERROR(VLOOKUP(LEFT(A3426,FIND(" ",A3426,1)),Actuacions!$A$10:$D$3010,4)),A3426=""),"",VLOOKUP(VALUE(LEFT(A3426,FIND(" ",A3426,1))),Actuacions!$A$10:$D$3010,4))</f>
        <v/>
      </c>
      <c r="C3426" s="89"/>
      <c r="D3426" s="89"/>
      <c r="E3426" s="31"/>
      <c r="F3426" s="31"/>
      <c r="G3426" s="32"/>
      <c r="H3426" s="31"/>
    </row>
    <row r="3427" spans="1:8">
      <c r="A3427" s="86"/>
      <c r="B3427" s="88" t="str">
        <f>IF(OR(ISERROR(VLOOKUP(LEFT(A3427,FIND(" ",A3427,1)),Actuacions!$A$10:$D$3010,4)),A3427=""),"",VLOOKUP(VALUE(LEFT(A3427,FIND(" ",A3427,1))),Actuacions!$A$10:$D$3010,4))</f>
        <v/>
      </c>
      <c r="C3427" s="89"/>
      <c r="D3427" s="89"/>
      <c r="E3427" s="31"/>
      <c r="F3427" s="31"/>
      <c r="G3427" s="32"/>
      <c r="H3427" s="31"/>
    </row>
    <row r="3428" spans="1:8">
      <c r="A3428" s="86"/>
      <c r="B3428" s="88" t="str">
        <f>IF(OR(ISERROR(VLOOKUP(LEFT(A3428,FIND(" ",A3428,1)),Actuacions!$A$10:$D$3010,4)),A3428=""),"",VLOOKUP(VALUE(LEFT(A3428,FIND(" ",A3428,1))),Actuacions!$A$10:$D$3010,4))</f>
        <v/>
      </c>
      <c r="C3428" s="89"/>
      <c r="D3428" s="89"/>
      <c r="E3428" s="31"/>
      <c r="F3428" s="31"/>
      <c r="G3428" s="32"/>
      <c r="H3428" s="31"/>
    </row>
    <row r="3429" spans="1:8">
      <c r="A3429" s="86"/>
      <c r="B3429" s="88" t="str">
        <f>IF(OR(ISERROR(VLOOKUP(LEFT(A3429,FIND(" ",A3429,1)),Actuacions!$A$10:$D$3010,4)),A3429=""),"",VLOOKUP(VALUE(LEFT(A3429,FIND(" ",A3429,1))),Actuacions!$A$10:$D$3010,4))</f>
        <v/>
      </c>
      <c r="C3429" s="89"/>
      <c r="D3429" s="89"/>
      <c r="E3429" s="31"/>
      <c r="F3429" s="31"/>
      <c r="G3429" s="32"/>
      <c r="H3429" s="31"/>
    </row>
    <row r="3430" spans="1:8">
      <c r="A3430" s="86"/>
      <c r="B3430" s="88" t="str">
        <f>IF(OR(ISERROR(VLOOKUP(LEFT(A3430,FIND(" ",A3430,1)),Actuacions!$A$10:$D$3010,4)),A3430=""),"",VLOOKUP(VALUE(LEFT(A3430,FIND(" ",A3430,1))),Actuacions!$A$10:$D$3010,4))</f>
        <v/>
      </c>
      <c r="C3430" s="89"/>
      <c r="D3430" s="89"/>
      <c r="E3430" s="31"/>
      <c r="F3430" s="31"/>
      <c r="G3430" s="32"/>
      <c r="H3430" s="31"/>
    </row>
    <row r="3431" spans="1:8">
      <c r="A3431" s="86"/>
      <c r="B3431" s="88" t="str">
        <f>IF(OR(ISERROR(VLOOKUP(LEFT(A3431,FIND(" ",A3431,1)),Actuacions!$A$10:$D$3010,4)),A3431=""),"",VLOOKUP(VALUE(LEFT(A3431,FIND(" ",A3431,1))),Actuacions!$A$10:$D$3010,4))</f>
        <v/>
      </c>
      <c r="C3431" s="89"/>
      <c r="D3431" s="89"/>
      <c r="E3431" s="31"/>
      <c r="F3431" s="31"/>
      <c r="G3431" s="32"/>
      <c r="H3431" s="31"/>
    </row>
    <row r="3432" spans="1:8">
      <c r="A3432" s="86"/>
      <c r="B3432" s="88" t="str">
        <f>IF(OR(ISERROR(VLOOKUP(LEFT(A3432,FIND(" ",A3432,1)),Actuacions!$A$10:$D$3010,4)),A3432=""),"",VLOOKUP(VALUE(LEFT(A3432,FIND(" ",A3432,1))),Actuacions!$A$10:$D$3010,4))</f>
        <v/>
      </c>
      <c r="C3432" s="89"/>
      <c r="D3432" s="89"/>
      <c r="E3432" s="31"/>
      <c r="F3432" s="31"/>
      <c r="G3432" s="32"/>
      <c r="H3432" s="31"/>
    </row>
    <row r="3433" spans="1:8">
      <c r="A3433" s="86"/>
      <c r="B3433" s="88" t="str">
        <f>IF(OR(ISERROR(VLOOKUP(LEFT(A3433,FIND(" ",A3433,1)),Actuacions!$A$10:$D$3010,4)),A3433=""),"",VLOOKUP(VALUE(LEFT(A3433,FIND(" ",A3433,1))),Actuacions!$A$10:$D$3010,4))</f>
        <v/>
      </c>
      <c r="C3433" s="89"/>
      <c r="D3433" s="89"/>
      <c r="E3433" s="31"/>
      <c r="F3433" s="31"/>
      <c r="G3433" s="32"/>
      <c r="H3433" s="31"/>
    </row>
    <row r="3434" spans="1:8">
      <c r="A3434" s="86"/>
      <c r="B3434" s="88" t="str">
        <f>IF(OR(ISERROR(VLOOKUP(LEFT(A3434,FIND(" ",A3434,1)),Actuacions!$A$10:$D$3010,4)),A3434=""),"",VLOOKUP(VALUE(LEFT(A3434,FIND(" ",A3434,1))),Actuacions!$A$10:$D$3010,4))</f>
        <v/>
      </c>
      <c r="C3434" s="89"/>
      <c r="D3434" s="89"/>
      <c r="E3434" s="31"/>
      <c r="F3434" s="31"/>
      <c r="G3434" s="32"/>
      <c r="H3434" s="31"/>
    </row>
    <row r="3435" spans="1:8">
      <c r="A3435" s="86"/>
      <c r="B3435" s="88" t="str">
        <f>IF(OR(ISERROR(VLOOKUP(LEFT(A3435,FIND(" ",A3435,1)),Actuacions!$A$10:$D$3010,4)),A3435=""),"",VLOOKUP(VALUE(LEFT(A3435,FIND(" ",A3435,1))),Actuacions!$A$10:$D$3010,4))</f>
        <v/>
      </c>
      <c r="C3435" s="89"/>
      <c r="D3435" s="89"/>
      <c r="E3435" s="31"/>
      <c r="F3435" s="31"/>
      <c r="G3435" s="32"/>
      <c r="H3435" s="31"/>
    </row>
    <row r="3436" spans="1:8">
      <c r="A3436" s="86"/>
      <c r="B3436" s="88" t="str">
        <f>IF(OR(ISERROR(VLOOKUP(LEFT(A3436,FIND(" ",A3436,1)),Actuacions!$A$10:$D$3010,4)),A3436=""),"",VLOOKUP(VALUE(LEFT(A3436,FIND(" ",A3436,1))),Actuacions!$A$10:$D$3010,4))</f>
        <v/>
      </c>
      <c r="C3436" s="89"/>
      <c r="D3436" s="89"/>
      <c r="E3436" s="31"/>
      <c r="F3436" s="31"/>
      <c r="G3436" s="32"/>
      <c r="H3436" s="31"/>
    </row>
    <row r="3437" spans="1:8">
      <c r="A3437" s="86"/>
      <c r="B3437" s="88" t="str">
        <f>IF(OR(ISERROR(VLOOKUP(LEFT(A3437,FIND(" ",A3437,1)),Actuacions!$A$10:$D$3010,4)),A3437=""),"",VLOOKUP(VALUE(LEFT(A3437,FIND(" ",A3437,1))),Actuacions!$A$10:$D$3010,4))</f>
        <v/>
      </c>
      <c r="C3437" s="89"/>
      <c r="D3437" s="89"/>
      <c r="E3437" s="31"/>
      <c r="F3437" s="31"/>
      <c r="G3437" s="32"/>
      <c r="H3437" s="31"/>
    </row>
    <row r="3438" spans="1:8">
      <c r="A3438" s="86"/>
      <c r="B3438" s="88" t="str">
        <f>IF(OR(ISERROR(VLOOKUP(LEFT(A3438,FIND(" ",A3438,1)),Actuacions!$A$10:$D$3010,4)),A3438=""),"",VLOOKUP(VALUE(LEFT(A3438,FIND(" ",A3438,1))),Actuacions!$A$10:$D$3010,4))</f>
        <v/>
      </c>
      <c r="C3438" s="89"/>
      <c r="D3438" s="89"/>
      <c r="E3438" s="31"/>
      <c r="F3438" s="31"/>
      <c r="G3438" s="32"/>
      <c r="H3438" s="31"/>
    </row>
    <row r="3439" spans="1:8">
      <c r="A3439" s="86"/>
      <c r="B3439" s="88" t="str">
        <f>IF(OR(ISERROR(VLOOKUP(LEFT(A3439,FIND(" ",A3439,1)),Actuacions!$A$10:$D$3010,4)),A3439=""),"",VLOOKUP(VALUE(LEFT(A3439,FIND(" ",A3439,1))),Actuacions!$A$10:$D$3010,4))</f>
        <v/>
      </c>
      <c r="C3439" s="89"/>
      <c r="D3439" s="89"/>
      <c r="E3439" s="31"/>
      <c r="F3439" s="31"/>
      <c r="G3439" s="32"/>
      <c r="H3439" s="31"/>
    </row>
    <row r="3440" spans="1:8">
      <c r="A3440" s="86"/>
      <c r="B3440" s="88" t="str">
        <f>IF(OR(ISERROR(VLOOKUP(LEFT(A3440,FIND(" ",A3440,1)),Actuacions!$A$10:$D$3010,4)),A3440=""),"",VLOOKUP(VALUE(LEFT(A3440,FIND(" ",A3440,1))),Actuacions!$A$10:$D$3010,4))</f>
        <v/>
      </c>
      <c r="C3440" s="89"/>
      <c r="D3440" s="89"/>
      <c r="E3440" s="31"/>
      <c r="F3440" s="31"/>
      <c r="G3440" s="32"/>
      <c r="H3440" s="31"/>
    </row>
    <row r="3441" spans="1:8">
      <c r="A3441" s="86"/>
      <c r="B3441" s="88" t="str">
        <f>IF(OR(ISERROR(VLOOKUP(LEFT(A3441,FIND(" ",A3441,1)),Actuacions!$A$10:$D$3010,4)),A3441=""),"",VLOOKUP(VALUE(LEFT(A3441,FIND(" ",A3441,1))),Actuacions!$A$10:$D$3010,4))</f>
        <v/>
      </c>
      <c r="C3441" s="89"/>
      <c r="D3441" s="89"/>
      <c r="E3441" s="31"/>
      <c r="F3441" s="31"/>
      <c r="G3441" s="32"/>
      <c r="H3441" s="31"/>
    </row>
    <row r="3442" spans="1:8">
      <c r="A3442" s="86"/>
      <c r="B3442" s="88" t="str">
        <f>IF(OR(ISERROR(VLOOKUP(LEFT(A3442,FIND(" ",A3442,1)),Actuacions!$A$10:$D$3010,4)),A3442=""),"",VLOOKUP(VALUE(LEFT(A3442,FIND(" ",A3442,1))),Actuacions!$A$10:$D$3010,4))</f>
        <v/>
      </c>
      <c r="C3442" s="89"/>
      <c r="D3442" s="89"/>
      <c r="E3442" s="31"/>
      <c r="F3442" s="31"/>
      <c r="G3442" s="32"/>
      <c r="H3442" s="31"/>
    </row>
    <row r="3443" spans="1:8">
      <c r="A3443" s="86"/>
      <c r="B3443" s="88" t="str">
        <f>IF(OR(ISERROR(VLOOKUP(LEFT(A3443,FIND(" ",A3443,1)),Actuacions!$A$10:$D$3010,4)),A3443=""),"",VLOOKUP(VALUE(LEFT(A3443,FIND(" ",A3443,1))),Actuacions!$A$10:$D$3010,4))</f>
        <v/>
      </c>
      <c r="C3443" s="89"/>
      <c r="D3443" s="89"/>
      <c r="E3443" s="31"/>
      <c r="F3443" s="31"/>
      <c r="G3443" s="32"/>
      <c r="H3443" s="31"/>
    </row>
    <row r="3444" spans="1:8">
      <c r="A3444" s="86"/>
      <c r="B3444" s="88" t="str">
        <f>IF(OR(ISERROR(VLOOKUP(LEFT(A3444,FIND(" ",A3444,1)),Actuacions!$A$10:$D$3010,4)),A3444=""),"",VLOOKUP(VALUE(LEFT(A3444,FIND(" ",A3444,1))),Actuacions!$A$10:$D$3010,4))</f>
        <v/>
      </c>
      <c r="C3444" s="89"/>
      <c r="D3444" s="89"/>
      <c r="E3444" s="31"/>
      <c r="F3444" s="31"/>
      <c r="G3444" s="32"/>
      <c r="H3444" s="31"/>
    </row>
    <row r="3445" spans="1:8">
      <c r="A3445" s="86"/>
      <c r="B3445" s="88" t="str">
        <f>IF(OR(ISERROR(VLOOKUP(LEFT(A3445,FIND(" ",A3445,1)),Actuacions!$A$10:$D$3010,4)),A3445=""),"",VLOOKUP(VALUE(LEFT(A3445,FIND(" ",A3445,1))),Actuacions!$A$10:$D$3010,4))</f>
        <v/>
      </c>
      <c r="C3445" s="89"/>
      <c r="D3445" s="89"/>
      <c r="E3445" s="31"/>
      <c r="F3445" s="31"/>
      <c r="G3445" s="32"/>
      <c r="H3445" s="31"/>
    </row>
    <row r="3446" spans="1:8">
      <c r="A3446" s="86"/>
      <c r="B3446" s="88" t="str">
        <f>IF(OR(ISERROR(VLOOKUP(LEFT(A3446,FIND(" ",A3446,1)),Actuacions!$A$10:$D$3010,4)),A3446=""),"",VLOOKUP(VALUE(LEFT(A3446,FIND(" ",A3446,1))),Actuacions!$A$10:$D$3010,4))</f>
        <v/>
      </c>
      <c r="C3446" s="89"/>
      <c r="D3446" s="89"/>
      <c r="E3446" s="31"/>
      <c r="F3446" s="31"/>
      <c r="G3446" s="32"/>
      <c r="H3446" s="31"/>
    </row>
    <row r="3447" spans="1:8">
      <c r="A3447" s="86"/>
      <c r="B3447" s="88" t="str">
        <f>IF(OR(ISERROR(VLOOKUP(LEFT(A3447,FIND(" ",A3447,1)),Actuacions!$A$10:$D$3010,4)),A3447=""),"",VLOOKUP(VALUE(LEFT(A3447,FIND(" ",A3447,1))),Actuacions!$A$10:$D$3010,4))</f>
        <v/>
      </c>
      <c r="C3447" s="89"/>
      <c r="D3447" s="89"/>
      <c r="E3447" s="31"/>
      <c r="F3447" s="31"/>
      <c r="G3447" s="32"/>
      <c r="H3447" s="31"/>
    </row>
    <row r="3448" spans="1:8">
      <c r="A3448" s="86"/>
      <c r="B3448" s="88" t="str">
        <f>IF(OR(ISERROR(VLOOKUP(LEFT(A3448,FIND(" ",A3448,1)),Actuacions!$A$10:$D$3010,4)),A3448=""),"",VLOOKUP(VALUE(LEFT(A3448,FIND(" ",A3448,1))),Actuacions!$A$10:$D$3010,4))</f>
        <v/>
      </c>
      <c r="C3448" s="89"/>
      <c r="D3448" s="89"/>
      <c r="E3448" s="31"/>
      <c r="F3448" s="31"/>
      <c r="G3448" s="32"/>
      <c r="H3448" s="31"/>
    </row>
    <row r="3449" spans="1:8">
      <c r="A3449" s="86"/>
      <c r="B3449" s="88" t="str">
        <f>IF(OR(ISERROR(VLOOKUP(LEFT(A3449,FIND(" ",A3449,1)),Actuacions!$A$10:$D$3010,4)),A3449=""),"",VLOOKUP(VALUE(LEFT(A3449,FIND(" ",A3449,1))),Actuacions!$A$10:$D$3010,4))</f>
        <v/>
      </c>
      <c r="C3449" s="89"/>
      <c r="D3449" s="89"/>
      <c r="E3449" s="31"/>
      <c r="F3449" s="31"/>
      <c r="G3449" s="32"/>
      <c r="H3449" s="31"/>
    </row>
    <row r="3450" spans="1:8">
      <c r="A3450" s="86"/>
      <c r="B3450" s="88" t="str">
        <f>IF(OR(ISERROR(VLOOKUP(LEFT(A3450,FIND(" ",A3450,1)),Actuacions!$A$10:$D$3010,4)),A3450=""),"",VLOOKUP(VALUE(LEFT(A3450,FIND(" ",A3450,1))),Actuacions!$A$10:$D$3010,4))</f>
        <v/>
      </c>
      <c r="C3450" s="89"/>
      <c r="D3450" s="89"/>
      <c r="E3450" s="31"/>
      <c r="F3450" s="31"/>
      <c r="G3450" s="32"/>
      <c r="H3450" s="31"/>
    </row>
    <row r="3451" spans="1:8">
      <c r="A3451" s="86"/>
      <c r="B3451" s="88" t="str">
        <f>IF(OR(ISERROR(VLOOKUP(LEFT(A3451,FIND(" ",A3451,1)),Actuacions!$A$10:$D$3010,4)),A3451=""),"",VLOOKUP(VALUE(LEFT(A3451,FIND(" ",A3451,1))),Actuacions!$A$10:$D$3010,4))</f>
        <v/>
      </c>
      <c r="C3451" s="89"/>
      <c r="D3451" s="89"/>
      <c r="E3451" s="31"/>
      <c r="F3451" s="31"/>
      <c r="G3451" s="32"/>
      <c r="H3451" s="31"/>
    </row>
    <row r="3452" spans="1:8">
      <c r="A3452" s="86"/>
      <c r="B3452" s="88" t="str">
        <f>IF(OR(ISERROR(VLOOKUP(LEFT(A3452,FIND(" ",A3452,1)),Actuacions!$A$10:$D$3010,4)),A3452=""),"",VLOOKUP(VALUE(LEFT(A3452,FIND(" ",A3452,1))),Actuacions!$A$10:$D$3010,4))</f>
        <v/>
      </c>
      <c r="C3452" s="89"/>
      <c r="D3452" s="89"/>
      <c r="E3452" s="31"/>
      <c r="F3452" s="31"/>
      <c r="G3452" s="32"/>
      <c r="H3452" s="31"/>
    </row>
    <row r="3453" spans="1:8">
      <c r="A3453" s="86"/>
      <c r="B3453" s="88" t="str">
        <f>IF(OR(ISERROR(VLOOKUP(LEFT(A3453,FIND(" ",A3453,1)),Actuacions!$A$10:$D$3010,4)),A3453=""),"",VLOOKUP(VALUE(LEFT(A3453,FIND(" ",A3453,1))),Actuacions!$A$10:$D$3010,4))</f>
        <v/>
      </c>
      <c r="C3453" s="89"/>
      <c r="D3453" s="89"/>
      <c r="E3453" s="31"/>
      <c r="F3453" s="31"/>
      <c r="G3453" s="32"/>
      <c r="H3453" s="31"/>
    </row>
    <row r="3454" spans="1:8">
      <c r="A3454" s="86"/>
      <c r="B3454" s="88" t="str">
        <f>IF(OR(ISERROR(VLOOKUP(LEFT(A3454,FIND(" ",A3454,1)),Actuacions!$A$10:$D$3010,4)),A3454=""),"",VLOOKUP(VALUE(LEFT(A3454,FIND(" ",A3454,1))),Actuacions!$A$10:$D$3010,4))</f>
        <v/>
      </c>
      <c r="C3454" s="89"/>
      <c r="D3454" s="89"/>
      <c r="E3454" s="31"/>
      <c r="F3454" s="31"/>
      <c r="G3454" s="32"/>
      <c r="H3454" s="31"/>
    </row>
    <row r="3455" spans="1:8">
      <c r="A3455" s="86"/>
      <c r="B3455" s="88" t="str">
        <f>IF(OR(ISERROR(VLOOKUP(LEFT(A3455,FIND(" ",A3455,1)),Actuacions!$A$10:$D$3010,4)),A3455=""),"",VLOOKUP(VALUE(LEFT(A3455,FIND(" ",A3455,1))),Actuacions!$A$10:$D$3010,4))</f>
        <v/>
      </c>
      <c r="C3455" s="89"/>
      <c r="D3455" s="89"/>
      <c r="E3455" s="31"/>
      <c r="F3455" s="31"/>
      <c r="G3455" s="32"/>
      <c r="H3455" s="31"/>
    </row>
    <row r="3456" spans="1:8">
      <c r="A3456" s="86"/>
      <c r="B3456" s="88" t="str">
        <f>IF(OR(ISERROR(VLOOKUP(LEFT(A3456,FIND(" ",A3456,1)),Actuacions!$A$10:$D$3010,4)),A3456=""),"",VLOOKUP(VALUE(LEFT(A3456,FIND(" ",A3456,1))),Actuacions!$A$10:$D$3010,4))</f>
        <v/>
      </c>
      <c r="C3456" s="89"/>
      <c r="D3456" s="89"/>
      <c r="E3456" s="31"/>
      <c r="F3456" s="31"/>
      <c r="G3456" s="32"/>
      <c r="H3456" s="31"/>
    </row>
    <row r="3457" spans="1:8">
      <c r="A3457" s="86"/>
      <c r="B3457" s="88" t="str">
        <f>IF(OR(ISERROR(VLOOKUP(LEFT(A3457,FIND(" ",A3457,1)),Actuacions!$A$10:$D$3010,4)),A3457=""),"",VLOOKUP(VALUE(LEFT(A3457,FIND(" ",A3457,1))),Actuacions!$A$10:$D$3010,4))</f>
        <v/>
      </c>
      <c r="C3457" s="89"/>
      <c r="D3457" s="89"/>
      <c r="E3457" s="31"/>
      <c r="F3457" s="31"/>
      <c r="G3457" s="32"/>
      <c r="H3457" s="31"/>
    </row>
    <row r="3458" spans="1:8">
      <c r="A3458" s="86"/>
      <c r="B3458" s="88" t="str">
        <f>IF(OR(ISERROR(VLOOKUP(LEFT(A3458,FIND(" ",A3458,1)),Actuacions!$A$10:$D$3010,4)),A3458=""),"",VLOOKUP(VALUE(LEFT(A3458,FIND(" ",A3458,1))),Actuacions!$A$10:$D$3010,4))</f>
        <v/>
      </c>
      <c r="C3458" s="89"/>
      <c r="D3458" s="89"/>
      <c r="E3458" s="31"/>
      <c r="F3458" s="31"/>
      <c r="G3458" s="32"/>
      <c r="H3458" s="31"/>
    </row>
    <row r="3459" spans="1:8">
      <c r="A3459" s="86"/>
      <c r="B3459" s="88" t="str">
        <f>IF(OR(ISERROR(VLOOKUP(LEFT(A3459,FIND(" ",A3459,1)),Actuacions!$A$10:$D$3010,4)),A3459=""),"",VLOOKUP(VALUE(LEFT(A3459,FIND(" ",A3459,1))),Actuacions!$A$10:$D$3010,4))</f>
        <v/>
      </c>
      <c r="C3459" s="89"/>
      <c r="D3459" s="89"/>
      <c r="E3459" s="31"/>
      <c r="F3459" s="31"/>
      <c r="G3459" s="32"/>
      <c r="H3459" s="31"/>
    </row>
    <row r="3460" spans="1:8">
      <c r="A3460" s="86"/>
      <c r="B3460" s="88" t="str">
        <f>IF(OR(ISERROR(VLOOKUP(LEFT(A3460,FIND(" ",A3460,1)),Actuacions!$A$10:$D$3010,4)),A3460=""),"",VLOOKUP(VALUE(LEFT(A3460,FIND(" ",A3460,1))),Actuacions!$A$10:$D$3010,4))</f>
        <v/>
      </c>
      <c r="C3460" s="89"/>
      <c r="D3460" s="89"/>
      <c r="E3460" s="31"/>
      <c r="F3460" s="31"/>
      <c r="G3460" s="32"/>
      <c r="H3460" s="31"/>
    </row>
    <row r="3461" spans="1:8">
      <c r="A3461" s="86"/>
      <c r="B3461" s="88" t="str">
        <f>IF(OR(ISERROR(VLOOKUP(LEFT(A3461,FIND(" ",A3461,1)),Actuacions!$A$10:$D$3010,4)),A3461=""),"",VLOOKUP(VALUE(LEFT(A3461,FIND(" ",A3461,1))),Actuacions!$A$10:$D$3010,4))</f>
        <v/>
      </c>
      <c r="C3461" s="89"/>
      <c r="D3461" s="89"/>
      <c r="E3461" s="31"/>
      <c r="F3461" s="31"/>
      <c r="G3461" s="32"/>
      <c r="H3461" s="31"/>
    </row>
    <row r="3462" spans="1:8">
      <c r="A3462" s="86"/>
      <c r="B3462" s="88" t="str">
        <f>IF(OR(ISERROR(VLOOKUP(LEFT(A3462,FIND(" ",A3462,1)),Actuacions!$A$10:$D$3010,4)),A3462=""),"",VLOOKUP(VALUE(LEFT(A3462,FIND(" ",A3462,1))),Actuacions!$A$10:$D$3010,4))</f>
        <v/>
      </c>
      <c r="C3462" s="89"/>
      <c r="D3462" s="89"/>
      <c r="E3462" s="31"/>
      <c r="F3462" s="31"/>
      <c r="G3462" s="32"/>
      <c r="H3462" s="31"/>
    </row>
    <row r="3463" spans="1:8">
      <c r="A3463" s="86"/>
      <c r="B3463" s="88" t="str">
        <f>IF(OR(ISERROR(VLOOKUP(LEFT(A3463,FIND(" ",A3463,1)),Actuacions!$A$10:$D$3010,4)),A3463=""),"",VLOOKUP(VALUE(LEFT(A3463,FIND(" ",A3463,1))),Actuacions!$A$10:$D$3010,4))</f>
        <v/>
      </c>
      <c r="C3463" s="89"/>
      <c r="D3463" s="89"/>
      <c r="E3463" s="31"/>
      <c r="F3463" s="31"/>
      <c r="G3463" s="32"/>
      <c r="H3463" s="31"/>
    </row>
    <row r="3464" spans="1:8">
      <c r="A3464" s="86"/>
      <c r="B3464" s="88" t="str">
        <f>IF(OR(ISERROR(VLOOKUP(LEFT(A3464,FIND(" ",A3464,1)),Actuacions!$A$10:$D$3010,4)),A3464=""),"",VLOOKUP(VALUE(LEFT(A3464,FIND(" ",A3464,1))),Actuacions!$A$10:$D$3010,4))</f>
        <v/>
      </c>
      <c r="C3464" s="89"/>
      <c r="D3464" s="89"/>
      <c r="E3464" s="31"/>
      <c r="F3464" s="31"/>
      <c r="G3464" s="32"/>
      <c r="H3464" s="31"/>
    </row>
    <row r="3465" spans="1:8">
      <c r="A3465" s="86"/>
      <c r="B3465" s="88" t="str">
        <f>IF(OR(ISERROR(VLOOKUP(LEFT(A3465,FIND(" ",A3465,1)),Actuacions!$A$10:$D$3010,4)),A3465=""),"",VLOOKUP(VALUE(LEFT(A3465,FIND(" ",A3465,1))),Actuacions!$A$10:$D$3010,4))</f>
        <v/>
      </c>
      <c r="C3465" s="89"/>
      <c r="D3465" s="89"/>
      <c r="E3465" s="31"/>
      <c r="F3465" s="31"/>
      <c r="G3465" s="32"/>
      <c r="H3465" s="31"/>
    </row>
    <row r="3466" spans="1:8">
      <c r="A3466" s="86"/>
      <c r="B3466" s="88" t="str">
        <f>IF(OR(ISERROR(VLOOKUP(LEFT(A3466,FIND(" ",A3466,1)),Actuacions!$A$10:$D$3010,4)),A3466=""),"",VLOOKUP(VALUE(LEFT(A3466,FIND(" ",A3466,1))),Actuacions!$A$10:$D$3010,4))</f>
        <v/>
      </c>
      <c r="C3466" s="89"/>
      <c r="D3466" s="89"/>
      <c r="E3466" s="31"/>
      <c r="F3466" s="31"/>
      <c r="G3466" s="32"/>
      <c r="H3466" s="31"/>
    </row>
    <row r="3467" spans="1:8">
      <c r="A3467" s="86"/>
      <c r="B3467" s="88" t="str">
        <f>IF(OR(ISERROR(VLOOKUP(LEFT(A3467,FIND(" ",A3467,1)),Actuacions!$A$10:$D$3010,4)),A3467=""),"",VLOOKUP(VALUE(LEFT(A3467,FIND(" ",A3467,1))),Actuacions!$A$10:$D$3010,4))</f>
        <v/>
      </c>
      <c r="C3467" s="89"/>
      <c r="D3467" s="89"/>
      <c r="E3467" s="31"/>
      <c r="F3467" s="31"/>
      <c r="G3467" s="32"/>
      <c r="H3467" s="31"/>
    </row>
    <row r="3468" spans="1:8">
      <c r="A3468" s="86"/>
      <c r="B3468" s="88" t="str">
        <f>IF(OR(ISERROR(VLOOKUP(LEFT(A3468,FIND(" ",A3468,1)),Actuacions!$A$10:$D$3010,4)),A3468=""),"",VLOOKUP(VALUE(LEFT(A3468,FIND(" ",A3468,1))),Actuacions!$A$10:$D$3010,4))</f>
        <v/>
      </c>
      <c r="C3468" s="89"/>
      <c r="D3468" s="89"/>
      <c r="E3468" s="31"/>
      <c r="F3468" s="31"/>
      <c r="G3468" s="32"/>
      <c r="H3468" s="31"/>
    </row>
    <row r="3469" spans="1:8">
      <c r="A3469" s="86"/>
      <c r="B3469" s="88" t="str">
        <f>IF(OR(ISERROR(VLOOKUP(LEFT(A3469,FIND(" ",A3469,1)),Actuacions!$A$10:$D$3010,4)),A3469=""),"",VLOOKUP(VALUE(LEFT(A3469,FIND(" ",A3469,1))),Actuacions!$A$10:$D$3010,4))</f>
        <v/>
      </c>
      <c r="C3469" s="89"/>
      <c r="D3469" s="89"/>
      <c r="E3469" s="31"/>
      <c r="F3469" s="31"/>
      <c r="G3469" s="32"/>
      <c r="H3469" s="31"/>
    </row>
    <row r="3470" spans="1:8">
      <c r="A3470" s="86"/>
      <c r="B3470" s="88" t="str">
        <f>IF(OR(ISERROR(VLOOKUP(LEFT(A3470,FIND(" ",A3470,1)),Actuacions!$A$10:$D$3010,4)),A3470=""),"",VLOOKUP(VALUE(LEFT(A3470,FIND(" ",A3470,1))),Actuacions!$A$10:$D$3010,4))</f>
        <v/>
      </c>
      <c r="C3470" s="89"/>
      <c r="D3470" s="89"/>
      <c r="E3470" s="31"/>
      <c r="F3470" s="31"/>
      <c r="G3470" s="32"/>
      <c r="H3470" s="31"/>
    </row>
    <row r="3471" spans="1:8">
      <c r="A3471" s="86"/>
      <c r="B3471" s="88" t="str">
        <f>IF(OR(ISERROR(VLOOKUP(LEFT(A3471,FIND(" ",A3471,1)),Actuacions!$A$10:$D$3010,4)),A3471=""),"",VLOOKUP(VALUE(LEFT(A3471,FIND(" ",A3471,1))),Actuacions!$A$10:$D$3010,4))</f>
        <v/>
      </c>
      <c r="C3471" s="89"/>
      <c r="D3471" s="89"/>
      <c r="E3471" s="31"/>
      <c r="F3471" s="31"/>
      <c r="G3471" s="32"/>
      <c r="H3471" s="31"/>
    </row>
    <row r="3472" spans="1:8">
      <c r="A3472" s="86"/>
      <c r="B3472" s="88" t="str">
        <f>IF(OR(ISERROR(VLOOKUP(LEFT(A3472,FIND(" ",A3472,1)),Actuacions!$A$10:$D$3010,4)),A3472=""),"",VLOOKUP(VALUE(LEFT(A3472,FIND(" ",A3472,1))),Actuacions!$A$10:$D$3010,4))</f>
        <v/>
      </c>
      <c r="C3472" s="89"/>
      <c r="D3472" s="89"/>
      <c r="E3472" s="31"/>
      <c r="F3472" s="31"/>
      <c r="G3472" s="32"/>
      <c r="H3472" s="31"/>
    </row>
    <row r="3473" spans="1:8">
      <c r="A3473" s="86"/>
      <c r="B3473" s="88" t="str">
        <f>IF(OR(ISERROR(VLOOKUP(LEFT(A3473,FIND(" ",A3473,1)),Actuacions!$A$10:$D$3010,4)),A3473=""),"",VLOOKUP(VALUE(LEFT(A3473,FIND(" ",A3473,1))),Actuacions!$A$10:$D$3010,4))</f>
        <v/>
      </c>
      <c r="C3473" s="89"/>
      <c r="D3473" s="89"/>
      <c r="E3473" s="31"/>
      <c r="F3473" s="31"/>
      <c r="G3473" s="32"/>
      <c r="H3473" s="31"/>
    </row>
    <row r="3474" spans="1:8">
      <c r="A3474" s="86"/>
      <c r="B3474" s="88" t="str">
        <f>IF(OR(ISERROR(VLOOKUP(LEFT(A3474,FIND(" ",A3474,1)),Actuacions!$A$10:$D$3010,4)),A3474=""),"",VLOOKUP(VALUE(LEFT(A3474,FIND(" ",A3474,1))),Actuacions!$A$10:$D$3010,4))</f>
        <v/>
      </c>
      <c r="C3474" s="89"/>
      <c r="D3474" s="89"/>
      <c r="E3474" s="31"/>
      <c r="F3474" s="31"/>
      <c r="G3474" s="32"/>
      <c r="H3474" s="31"/>
    </row>
    <row r="3475" spans="1:8">
      <c r="A3475" s="86"/>
      <c r="B3475" s="88" t="str">
        <f>IF(OR(ISERROR(VLOOKUP(LEFT(A3475,FIND(" ",A3475,1)),Actuacions!$A$10:$D$3010,4)),A3475=""),"",VLOOKUP(VALUE(LEFT(A3475,FIND(" ",A3475,1))),Actuacions!$A$10:$D$3010,4))</f>
        <v/>
      </c>
      <c r="C3475" s="89"/>
      <c r="D3475" s="89"/>
      <c r="E3475" s="31"/>
      <c r="F3475" s="31"/>
      <c r="G3475" s="32"/>
      <c r="H3475" s="31"/>
    </row>
    <row r="3476" spans="1:8">
      <c r="A3476" s="86"/>
      <c r="B3476" s="88" t="str">
        <f>IF(OR(ISERROR(VLOOKUP(LEFT(A3476,FIND(" ",A3476,1)),Actuacions!$A$10:$D$3010,4)),A3476=""),"",VLOOKUP(VALUE(LEFT(A3476,FIND(" ",A3476,1))),Actuacions!$A$10:$D$3010,4))</f>
        <v/>
      </c>
      <c r="C3476" s="89"/>
      <c r="D3476" s="89"/>
      <c r="E3476" s="31"/>
      <c r="F3476" s="31"/>
      <c r="G3476" s="32"/>
      <c r="H3476" s="31"/>
    </row>
    <row r="3477" spans="1:8">
      <c r="A3477" s="86"/>
      <c r="B3477" s="88" t="str">
        <f>IF(OR(ISERROR(VLOOKUP(LEFT(A3477,FIND(" ",A3477,1)),Actuacions!$A$10:$D$3010,4)),A3477=""),"",VLOOKUP(VALUE(LEFT(A3477,FIND(" ",A3477,1))),Actuacions!$A$10:$D$3010,4))</f>
        <v/>
      </c>
      <c r="C3477" s="89"/>
      <c r="D3477" s="89"/>
      <c r="E3477" s="31"/>
      <c r="F3477" s="31"/>
      <c r="G3477" s="32"/>
      <c r="H3477" s="31"/>
    </row>
    <row r="3478" spans="1:8">
      <c r="A3478" s="86"/>
      <c r="B3478" s="88" t="str">
        <f>IF(OR(ISERROR(VLOOKUP(LEFT(A3478,FIND(" ",A3478,1)),Actuacions!$A$10:$D$3010,4)),A3478=""),"",VLOOKUP(VALUE(LEFT(A3478,FIND(" ",A3478,1))),Actuacions!$A$10:$D$3010,4))</f>
        <v/>
      </c>
      <c r="C3478" s="89"/>
      <c r="D3478" s="89"/>
      <c r="E3478" s="31"/>
      <c r="F3478" s="31"/>
      <c r="G3478" s="32"/>
      <c r="H3478" s="31"/>
    </row>
    <row r="3479" spans="1:8">
      <c r="A3479" s="86"/>
      <c r="B3479" s="88" t="str">
        <f>IF(OR(ISERROR(VLOOKUP(LEFT(A3479,FIND(" ",A3479,1)),Actuacions!$A$10:$D$3010,4)),A3479=""),"",VLOOKUP(VALUE(LEFT(A3479,FIND(" ",A3479,1))),Actuacions!$A$10:$D$3010,4))</f>
        <v/>
      </c>
      <c r="C3479" s="89"/>
      <c r="D3479" s="89"/>
      <c r="E3479" s="31"/>
      <c r="F3479" s="31"/>
      <c r="G3479" s="32"/>
      <c r="H3479" s="31"/>
    </row>
    <row r="3480" spans="1:8">
      <c r="A3480" s="86"/>
      <c r="B3480" s="88" t="str">
        <f>IF(OR(ISERROR(VLOOKUP(LEFT(A3480,FIND(" ",A3480,1)),Actuacions!$A$10:$D$3010,4)),A3480=""),"",VLOOKUP(VALUE(LEFT(A3480,FIND(" ",A3480,1))),Actuacions!$A$10:$D$3010,4))</f>
        <v/>
      </c>
      <c r="C3480" s="89"/>
      <c r="D3480" s="89"/>
      <c r="E3480" s="31"/>
      <c r="F3480" s="31"/>
      <c r="G3480" s="32"/>
      <c r="H3480" s="31"/>
    </row>
    <row r="3481" spans="1:8">
      <c r="A3481" s="86"/>
      <c r="B3481" s="88" t="str">
        <f>IF(OR(ISERROR(VLOOKUP(LEFT(A3481,FIND(" ",A3481,1)),Actuacions!$A$10:$D$3010,4)),A3481=""),"",VLOOKUP(VALUE(LEFT(A3481,FIND(" ",A3481,1))),Actuacions!$A$10:$D$3010,4))</f>
        <v/>
      </c>
      <c r="C3481" s="89"/>
      <c r="D3481" s="89"/>
      <c r="E3481" s="31"/>
      <c r="F3481" s="31"/>
      <c r="G3481" s="32"/>
      <c r="H3481" s="31"/>
    </row>
    <row r="3482" spans="1:8">
      <c r="A3482" s="86"/>
      <c r="B3482" s="88" t="str">
        <f>IF(OR(ISERROR(VLOOKUP(LEFT(A3482,FIND(" ",A3482,1)),Actuacions!$A$10:$D$3010,4)),A3482=""),"",VLOOKUP(VALUE(LEFT(A3482,FIND(" ",A3482,1))),Actuacions!$A$10:$D$3010,4))</f>
        <v/>
      </c>
      <c r="C3482" s="89"/>
      <c r="D3482" s="89"/>
      <c r="E3482" s="31"/>
      <c r="F3482" s="31"/>
      <c r="G3482" s="32"/>
      <c r="H3482" s="31"/>
    </row>
    <row r="3483" spans="1:8">
      <c r="A3483" s="86"/>
      <c r="B3483" s="88" t="str">
        <f>IF(OR(ISERROR(VLOOKUP(LEFT(A3483,FIND(" ",A3483,1)),Actuacions!$A$10:$D$3010,4)),A3483=""),"",VLOOKUP(VALUE(LEFT(A3483,FIND(" ",A3483,1))),Actuacions!$A$10:$D$3010,4))</f>
        <v/>
      </c>
      <c r="C3483" s="89"/>
      <c r="D3483" s="89"/>
      <c r="E3483" s="31"/>
      <c r="F3483" s="31"/>
      <c r="G3483" s="32"/>
      <c r="H3483" s="31"/>
    </row>
    <row r="3484" spans="1:8">
      <c r="A3484" s="86"/>
      <c r="B3484" s="88" t="str">
        <f>IF(OR(ISERROR(VLOOKUP(LEFT(A3484,FIND(" ",A3484,1)),Actuacions!$A$10:$D$3010,4)),A3484=""),"",VLOOKUP(VALUE(LEFT(A3484,FIND(" ",A3484,1))),Actuacions!$A$10:$D$3010,4))</f>
        <v/>
      </c>
      <c r="C3484" s="89"/>
      <c r="D3484" s="89"/>
      <c r="E3484" s="31"/>
      <c r="F3484" s="31"/>
      <c r="G3484" s="32"/>
      <c r="H3484" s="31"/>
    </row>
    <row r="3485" spans="1:8">
      <c r="A3485" s="86"/>
      <c r="B3485" s="88" t="str">
        <f>IF(OR(ISERROR(VLOOKUP(LEFT(A3485,FIND(" ",A3485,1)),Actuacions!$A$10:$D$3010,4)),A3485=""),"",VLOOKUP(VALUE(LEFT(A3485,FIND(" ",A3485,1))),Actuacions!$A$10:$D$3010,4))</f>
        <v/>
      </c>
      <c r="C3485" s="89"/>
      <c r="D3485" s="89"/>
      <c r="E3485" s="31"/>
      <c r="F3485" s="31"/>
      <c r="G3485" s="32"/>
      <c r="H3485" s="31"/>
    </row>
    <row r="3486" spans="1:8">
      <c r="A3486" s="86"/>
      <c r="B3486" s="88" t="str">
        <f>IF(OR(ISERROR(VLOOKUP(LEFT(A3486,FIND(" ",A3486,1)),Actuacions!$A$10:$D$3010,4)),A3486=""),"",VLOOKUP(VALUE(LEFT(A3486,FIND(" ",A3486,1))),Actuacions!$A$10:$D$3010,4))</f>
        <v/>
      </c>
      <c r="C3486" s="89"/>
      <c r="D3486" s="89"/>
      <c r="E3486" s="31"/>
      <c r="F3486" s="31"/>
      <c r="G3486" s="32"/>
      <c r="H3486" s="31"/>
    </row>
    <row r="3487" spans="1:8">
      <c r="A3487" s="86"/>
      <c r="B3487" s="88" t="str">
        <f>IF(OR(ISERROR(VLOOKUP(LEFT(A3487,FIND(" ",A3487,1)),Actuacions!$A$10:$D$3010,4)),A3487=""),"",VLOOKUP(VALUE(LEFT(A3487,FIND(" ",A3487,1))),Actuacions!$A$10:$D$3010,4))</f>
        <v/>
      </c>
      <c r="C3487" s="89"/>
      <c r="D3487" s="89"/>
      <c r="E3487" s="31"/>
      <c r="F3487" s="31"/>
      <c r="G3487" s="32"/>
      <c r="H3487" s="31"/>
    </row>
    <row r="3488" spans="1:8">
      <c r="A3488" s="86"/>
      <c r="B3488" s="88" t="str">
        <f>IF(OR(ISERROR(VLOOKUP(LEFT(A3488,FIND(" ",A3488,1)),Actuacions!$A$10:$D$3010,4)),A3488=""),"",VLOOKUP(VALUE(LEFT(A3488,FIND(" ",A3488,1))),Actuacions!$A$10:$D$3010,4))</f>
        <v/>
      </c>
      <c r="C3488" s="89"/>
      <c r="D3488" s="89"/>
      <c r="E3488" s="31"/>
      <c r="F3488" s="31"/>
      <c r="G3488" s="32"/>
      <c r="H3488" s="31"/>
    </row>
    <row r="3489" spans="1:8">
      <c r="A3489" s="86"/>
      <c r="B3489" s="88" t="str">
        <f>IF(OR(ISERROR(VLOOKUP(LEFT(A3489,FIND(" ",A3489,1)),Actuacions!$A$10:$D$3010,4)),A3489=""),"",VLOOKUP(VALUE(LEFT(A3489,FIND(" ",A3489,1))),Actuacions!$A$10:$D$3010,4))</f>
        <v/>
      </c>
      <c r="C3489" s="89"/>
      <c r="D3489" s="89"/>
      <c r="E3489" s="31"/>
      <c r="F3489" s="31"/>
      <c r="G3489" s="32"/>
      <c r="H3489" s="31"/>
    </row>
    <row r="3490" spans="1:8">
      <c r="A3490" s="86"/>
      <c r="B3490" s="88" t="str">
        <f>IF(OR(ISERROR(VLOOKUP(LEFT(A3490,FIND(" ",A3490,1)),Actuacions!$A$10:$D$3010,4)),A3490=""),"",VLOOKUP(VALUE(LEFT(A3490,FIND(" ",A3490,1))),Actuacions!$A$10:$D$3010,4))</f>
        <v/>
      </c>
      <c r="C3490" s="89"/>
      <c r="D3490" s="89"/>
      <c r="E3490" s="31"/>
      <c r="F3490" s="31"/>
      <c r="G3490" s="32"/>
      <c r="H3490" s="31"/>
    </row>
    <row r="3491" spans="1:8">
      <c r="A3491" s="86"/>
      <c r="B3491" s="88" t="str">
        <f>IF(OR(ISERROR(VLOOKUP(LEFT(A3491,FIND(" ",A3491,1)),Actuacions!$A$10:$D$3010,4)),A3491=""),"",VLOOKUP(VALUE(LEFT(A3491,FIND(" ",A3491,1))),Actuacions!$A$10:$D$3010,4))</f>
        <v/>
      </c>
      <c r="C3491" s="89"/>
      <c r="D3491" s="89"/>
      <c r="E3491" s="31"/>
      <c r="F3491" s="31"/>
      <c r="G3491" s="32"/>
      <c r="H3491" s="31"/>
    </row>
    <row r="3492" spans="1:8">
      <c r="A3492" s="86"/>
      <c r="B3492" s="88" t="str">
        <f>IF(OR(ISERROR(VLOOKUP(LEFT(A3492,FIND(" ",A3492,1)),Actuacions!$A$10:$D$3010,4)),A3492=""),"",VLOOKUP(VALUE(LEFT(A3492,FIND(" ",A3492,1))),Actuacions!$A$10:$D$3010,4))</f>
        <v/>
      </c>
      <c r="C3492" s="89"/>
      <c r="D3492" s="89"/>
      <c r="E3492" s="31"/>
      <c r="F3492" s="31"/>
      <c r="G3492" s="32"/>
      <c r="H3492" s="31"/>
    </row>
    <row r="3493" spans="1:8">
      <c r="A3493" s="86"/>
      <c r="B3493" s="88" t="str">
        <f>IF(OR(ISERROR(VLOOKUP(LEFT(A3493,FIND(" ",A3493,1)),Actuacions!$A$10:$D$3010,4)),A3493=""),"",VLOOKUP(VALUE(LEFT(A3493,FIND(" ",A3493,1))),Actuacions!$A$10:$D$3010,4))</f>
        <v/>
      </c>
      <c r="C3493" s="89"/>
      <c r="D3493" s="89"/>
      <c r="E3493" s="31"/>
      <c r="F3493" s="31"/>
      <c r="G3493" s="32"/>
      <c r="H3493" s="31"/>
    </row>
    <row r="3494" spans="1:8">
      <c r="A3494" s="86"/>
      <c r="B3494" s="88" t="str">
        <f>IF(OR(ISERROR(VLOOKUP(LEFT(A3494,FIND(" ",A3494,1)),Actuacions!$A$10:$D$3010,4)),A3494=""),"",VLOOKUP(VALUE(LEFT(A3494,FIND(" ",A3494,1))),Actuacions!$A$10:$D$3010,4))</f>
        <v/>
      </c>
      <c r="C3494" s="89"/>
      <c r="D3494" s="89"/>
      <c r="E3494" s="31"/>
      <c r="F3494" s="31"/>
      <c r="G3494" s="32"/>
      <c r="H3494" s="31"/>
    </row>
    <row r="3495" spans="1:8">
      <c r="A3495" s="86"/>
      <c r="B3495" s="88" t="str">
        <f>IF(OR(ISERROR(VLOOKUP(LEFT(A3495,FIND(" ",A3495,1)),Actuacions!$A$10:$D$3010,4)),A3495=""),"",VLOOKUP(VALUE(LEFT(A3495,FIND(" ",A3495,1))),Actuacions!$A$10:$D$3010,4))</f>
        <v/>
      </c>
      <c r="C3495" s="89"/>
      <c r="D3495" s="89"/>
      <c r="E3495" s="31"/>
      <c r="F3495" s="31"/>
      <c r="G3495" s="32"/>
      <c r="H3495" s="31"/>
    </row>
    <row r="3496" spans="1:8">
      <c r="A3496" s="86"/>
      <c r="B3496" s="88" t="str">
        <f>IF(OR(ISERROR(VLOOKUP(LEFT(A3496,FIND(" ",A3496,1)),Actuacions!$A$10:$D$3010,4)),A3496=""),"",VLOOKUP(VALUE(LEFT(A3496,FIND(" ",A3496,1))),Actuacions!$A$10:$D$3010,4))</f>
        <v/>
      </c>
      <c r="C3496" s="89"/>
      <c r="D3496" s="89"/>
      <c r="E3496" s="31"/>
      <c r="F3496" s="31"/>
      <c r="G3496" s="32"/>
      <c r="H3496" s="31"/>
    </row>
    <row r="3497" spans="1:8">
      <c r="A3497" s="86"/>
      <c r="B3497" s="88" t="str">
        <f>IF(OR(ISERROR(VLOOKUP(LEFT(A3497,FIND(" ",A3497,1)),Actuacions!$A$10:$D$3010,4)),A3497=""),"",VLOOKUP(VALUE(LEFT(A3497,FIND(" ",A3497,1))),Actuacions!$A$10:$D$3010,4))</f>
        <v/>
      </c>
      <c r="C3497" s="89"/>
      <c r="D3497" s="89"/>
      <c r="E3497" s="31"/>
      <c r="F3497" s="31"/>
      <c r="G3497" s="32"/>
      <c r="H3497" s="31"/>
    </row>
    <row r="3498" spans="1:8">
      <c r="A3498" s="86"/>
      <c r="B3498" s="88" t="str">
        <f>IF(OR(ISERROR(VLOOKUP(LEFT(A3498,FIND(" ",A3498,1)),Actuacions!$A$10:$D$3010,4)),A3498=""),"",VLOOKUP(VALUE(LEFT(A3498,FIND(" ",A3498,1))),Actuacions!$A$10:$D$3010,4))</f>
        <v/>
      </c>
      <c r="C3498" s="89"/>
      <c r="D3498" s="89"/>
      <c r="E3498" s="31"/>
      <c r="F3498" s="31"/>
      <c r="G3498" s="32"/>
      <c r="H3498" s="31"/>
    </row>
    <row r="3499" spans="1:8">
      <c r="A3499" s="86"/>
      <c r="B3499" s="88" t="str">
        <f>IF(OR(ISERROR(VLOOKUP(LEFT(A3499,FIND(" ",A3499,1)),Actuacions!$A$10:$D$3010,4)),A3499=""),"",VLOOKUP(VALUE(LEFT(A3499,FIND(" ",A3499,1))),Actuacions!$A$10:$D$3010,4))</f>
        <v/>
      </c>
      <c r="C3499" s="89"/>
      <c r="D3499" s="89"/>
      <c r="E3499" s="31"/>
      <c r="F3499" s="31"/>
      <c r="G3499" s="32"/>
      <c r="H3499" s="31"/>
    </row>
    <row r="3500" spans="1:8">
      <c r="A3500" s="86"/>
      <c r="B3500" s="88" t="str">
        <f>IF(OR(ISERROR(VLOOKUP(LEFT(A3500,FIND(" ",A3500,1)),Actuacions!$A$10:$D$3010,4)),A3500=""),"",VLOOKUP(VALUE(LEFT(A3500,FIND(" ",A3500,1))),Actuacions!$A$10:$D$3010,4))</f>
        <v/>
      </c>
      <c r="C3500" s="89"/>
      <c r="D3500" s="89"/>
      <c r="E3500" s="31"/>
      <c r="F3500" s="31"/>
      <c r="G3500" s="32"/>
      <c r="H3500" s="31"/>
    </row>
    <row r="3501" spans="1:8">
      <c r="A3501" s="86"/>
      <c r="B3501" s="88" t="str">
        <f>IF(OR(ISERROR(VLOOKUP(LEFT(A3501,FIND(" ",A3501,1)),Actuacions!$A$10:$D$3010,4)),A3501=""),"",VLOOKUP(VALUE(LEFT(A3501,FIND(" ",A3501,1))),Actuacions!$A$10:$D$3010,4))</f>
        <v/>
      </c>
      <c r="C3501" s="89"/>
      <c r="D3501" s="89"/>
      <c r="E3501" s="31"/>
      <c r="F3501" s="31"/>
      <c r="G3501" s="32"/>
      <c r="H3501" s="31"/>
    </row>
    <row r="3502" spans="1:8">
      <c r="A3502" s="86"/>
      <c r="B3502" s="88" t="str">
        <f>IF(OR(ISERROR(VLOOKUP(LEFT(A3502,FIND(" ",A3502,1)),Actuacions!$A$10:$D$3010,4)),A3502=""),"",VLOOKUP(VALUE(LEFT(A3502,FIND(" ",A3502,1))),Actuacions!$A$10:$D$3010,4))</f>
        <v/>
      </c>
      <c r="C3502" s="89"/>
      <c r="D3502" s="89"/>
      <c r="E3502" s="31"/>
      <c r="F3502" s="31"/>
      <c r="G3502" s="32"/>
      <c r="H3502" s="31"/>
    </row>
    <row r="3503" spans="1:8">
      <c r="A3503" s="86"/>
      <c r="B3503" s="88" t="str">
        <f>IF(OR(ISERROR(VLOOKUP(LEFT(A3503,FIND(" ",A3503,1)),Actuacions!$A$10:$D$3010,4)),A3503=""),"",VLOOKUP(VALUE(LEFT(A3503,FIND(" ",A3503,1))),Actuacions!$A$10:$D$3010,4))</f>
        <v/>
      </c>
      <c r="C3503" s="89"/>
      <c r="D3503" s="89"/>
      <c r="E3503" s="31"/>
      <c r="F3503" s="31"/>
      <c r="G3503" s="32"/>
      <c r="H3503" s="31"/>
    </row>
    <row r="3504" spans="1:8">
      <c r="A3504" s="86"/>
      <c r="B3504" s="88" t="str">
        <f>IF(OR(ISERROR(VLOOKUP(LEFT(A3504,FIND(" ",A3504,1)),Actuacions!$A$10:$D$3010,4)),A3504=""),"",VLOOKUP(VALUE(LEFT(A3504,FIND(" ",A3504,1))),Actuacions!$A$10:$D$3010,4))</f>
        <v/>
      </c>
      <c r="C3504" s="89"/>
      <c r="D3504" s="89"/>
      <c r="E3504" s="31"/>
      <c r="F3504" s="31"/>
      <c r="G3504" s="32"/>
      <c r="H3504" s="31"/>
    </row>
    <row r="3505" spans="1:8">
      <c r="A3505" s="86"/>
      <c r="B3505" s="88" t="str">
        <f>IF(OR(ISERROR(VLOOKUP(LEFT(A3505,FIND(" ",A3505,1)),Actuacions!$A$10:$D$3010,4)),A3505=""),"",VLOOKUP(VALUE(LEFT(A3505,FIND(" ",A3505,1))),Actuacions!$A$10:$D$3010,4))</f>
        <v/>
      </c>
      <c r="C3505" s="89"/>
      <c r="D3505" s="89"/>
      <c r="E3505" s="31"/>
      <c r="F3505" s="31"/>
      <c r="G3505" s="32"/>
      <c r="H3505" s="31"/>
    </row>
    <row r="3506" spans="1:8">
      <c r="A3506" s="86"/>
      <c r="B3506" s="88" t="str">
        <f>IF(OR(ISERROR(VLOOKUP(LEFT(A3506,FIND(" ",A3506,1)),Actuacions!$A$10:$D$3010,4)),A3506=""),"",VLOOKUP(VALUE(LEFT(A3506,FIND(" ",A3506,1))),Actuacions!$A$10:$D$3010,4))</f>
        <v/>
      </c>
      <c r="C3506" s="89"/>
      <c r="D3506" s="89"/>
      <c r="E3506" s="31"/>
      <c r="F3506" s="31"/>
      <c r="G3506" s="32"/>
      <c r="H3506" s="31"/>
    </row>
    <row r="3507" spans="1:8">
      <c r="A3507" s="86"/>
      <c r="B3507" s="88" t="str">
        <f>IF(OR(ISERROR(VLOOKUP(LEFT(A3507,FIND(" ",A3507,1)),Actuacions!$A$10:$D$3010,4)),A3507=""),"",VLOOKUP(VALUE(LEFT(A3507,FIND(" ",A3507,1))),Actuacions!$A$10:$D$3010,4))</f>
        <v/>
      </c>
      <c r="C3507" s="89"/>
      <c r="D3507" s="89"/>
      <c r="E3507" s="31"/>
      <c r="F3507" s="31"/>
      <c r="G3507" s="32"/>
      <c r="H3507" s="31"/>
    </row>
    <row r="3508" spans="1:8">
      <c r="A3508" s="86"/>
      <c r="B3508" s="88" t="str">
        <f>IF(OR(ISERROR(VLOOKUP(LEFT(A3508,FIND(" ",A3508,1)),Actuacions!$A$10:$D$3010,4)),A3508=""),"",VLOOKUP(VALUE(LEFT(A3508,FIND(" ",A3508,1))),Actuacions!$A$10:$D$3010,4))</f>
        <v/>
      </c>
      <c r="C3508" s="89"/>
      <c r="D3508" s="89"/>
      <c r="E3508" s="31"/>
      <c r="F3508" s="31"/>
      <c r="G3508" s="32"/>
      <c r="H3508" s="31"/>
    </row>
    <row r="3509" spans="1:8">
      <c r="A3509" s="86"/>
      <c r="B3509" s="88" t="str">
        <f>IF(OR(ISERROR(VLOOKUP(LEFT(A3509,FIND(" ",A3509,1)),Actuacions!$A$10:$D$3010,4)),A3509=""),"",VLOOKUP(VALUE(LEFT(A3509,FIND(" ",A3509,1))),Actuacions!$A$10:$D$3010,4))</f>
        <v/>
      </c>
      <c r="C3509" s="89"/>
      <c r="D3509" s="89"/>
      <c r="E3509" s="31"/>
      <c r="F3509" s="31"/>
      <c r="G3509" s="32"/>
      <c r="H3509" s="31"/>
    </row>
    <row r="3510" spans="1:8">
      <c r="A3510" s="86"/>
      <c r="B3510" s="88" t="str">
        <f>IF(OR(ISERROR(VLOOKUP(LEFT(A3510,FIND(" ",A3510,1)),Actuacions!$A$10:$D$3010,4)),A3510=""),"",VLOOKUP(VALUE(LEFT(A3510,FIND(" ",A3510,1))),Actuacions!$A$10:$D$3010,4))</f>
        <v/>
      </c>
      <c r="C3510" s="89"/>
      <c r="D3510" s="89"/>
      <c r="E3510" s="31"/>
      <c r="F3510" s="31"/>
      <c r="G3510" s="32"/>
      <c r="H3510" s="31"/>
    </row>
    <row r="3511" spans="1:8">
      <c r="A3511" s="86"/>
      <c r="B3511" s="88" t="str">
        <f>IF(OR(ISERROR(VLOOKUP(LEFT(A3511,FIND(" ",A3511,1)),Actuacions!$A$10:$D$3010,4)),A3511=""),"",VLOOKUP(VALUE(LEFT(A3511,FIND(" ",A3511,1))),Actuacions!$A$10:$D$3010,4))</f>
        <v/>
      </c>
      <c r="C3511" s="89"/>
      <c r="D3511" s="89"/>
      <c r="E3511" s="31"/>
      <c r="F3511" s="31"/>
      <c r="G3511" s="32"/>
      <c r="H3511" s="31"/>
    </row>
    <row r="3512" spans="1:8">
      <c r="A3512" s="86"/>
      <c r="B3512" s="88" t="str">
        <f>IF(OR(ISERROR(VLOOKUP(LEFT(A3512,FIND(" ",A3512,1)),Actuacions!$A$10:$D$3010,4)),A3512=""),"",VLOOKUP(VALUE(LEFT(A3512,FIND(" ",A3512,1))),Actuacions!$A$10:$D$3010,4))</f>
        <v/>
      </c>
      <c r="C3512" s="89"/>
      <c r="D3512" s="89"/>
      <c r="E3512" s="31"/>
      <c r="F3512" s="31"/>
      <c r="G3512" s="32"/>
      <c r="H3512" s="31"/>
    </row>
    <row r="3513" spans="1:8">
      <c r="A3513" s="86"/>
      <c r="B3513" s="88" t="str">
        <f>IF(OR(ISERROR(VLOOKUP(LEFT(A3513,FIND(" ",A3513,1)),Actuacions!$A$10:$D$3010,4)),A3513=""),"",VLOOKUP(VALUE(LEFT(A3513,FIND(" ",A3513,1))),Actuacions!$A$10:$D$3010,4))</f>
        <v/>
      </c>
      <c r="C3513" s="89"/>
      <c r="D3513" s="89"/>
      <c r="E3513" s="31"/>
      <c r="F3513" s="31"/>
      <c r="G3513" s="32"/>
      <c r="H3513" s="31"/>
    </row>
    <row r="3514" spans="1:8">
      <c r="A3514" s="86"/>
      <c r="B3514" s="88" t="str">
        <f>IF(OR(ISERROR(VLOOKUP(LEFT(A3514,FIND(" ",A3514,1)),Actuacions!$A$10:$D$3010,4)),A3514=""),"",VLOOKUP(VALUE(LEFT(A3514,FIND(" ",A3514,1))),Actuacions!$A$10:$D$3010,4))</f>
        <v/>
      </c>
      <c r="C3514" s="89"/>
      <c r="D3514" s="89"/>
      <c r="E3514" s="31"/>
      <c r="F3514" s="31"/>
      <c r="G3514" s="32"/>
      <c r="H3514" s="31"/>
    </row>
    <row r="3515" spans="1:8">
      <c r="A3515" s="86"/>
      <c r="B3515" s="88" t="str">
        <f>IF(OR(ISERROR(VLOOKUP(LEFT(A3515,FIND(" ",A3515,1)),Actuacions!$A$10:$D$3010,4)),A3515=""),"",VLOOKUP(VALUE(LEFT(A3515,FIND(" ",A3515,1))),Actuacions!$A$10:$D$3010,4))</f>
        <v/>
      </c>
      <c r="C3515" s="89"/>
      <c r="D3515" s="89"/>
      <c r="E3515" s="31"/>
      <c r="F3515" s="31"/>
      <c r="G3515" s="32"/>
      <c r="H3515" s="31"/>
    </row>
    <row r="3516" spans="1:8">
      <c r="A3516" s="86"/>
      <c r="B3516" s="88" t="str">
        <f>IF(OR(ISERROR(VLOOKUP(LEFT(A3516,FIND(" ",A3516,1)),Actuacions!$A$10:$D$3010,4)),A3516=""),"",VLOOKUP(VALUE(LEFT(A3516,FIND(" ",A3516,1))),Actuacions!$A$10:$D$3010,4))</f>
        <v/>
      </c>
      <c r="C3516" s="89"/>
      <c r="D3516" s="89"/>
      <c r="E3516" s="31"/>
      <c r="F3516" s="31"/>
      <c r="G3516" s="32"/>
      <c r="H3516" s="31"/>
    </row>
    <row r="3517" spans="1:8">
      <c r="A3517" s="86"/>
      <c r="B3517" s="88" t="str">
        <f>IF(OR(ISERROR(VLOOKUP(LEFT(A3517,FIND(" ",A3517,1)),Actuacions!$A$10:$D$3010,4)),A3517=""),"",VLOOKUP(VALUE(LEFT(A3517,FIND(" ",A3517,1))),Actuacions!$A$10:$D$3010,4))</f>
        <v/>
      </c>
      <c r="C3517" s="89"/>
      <c r="D3517" s="89"/>
      <c r="E3517" s="31"/>
      <c r="F3517" s="31"/>
      <c r="G3517" s="32"/>
      <c r="H3517" s="31"/>
    </row>
    <row r="3518" spans="1:8">
      <c r="A3518" s="86"/>
      <c r="B3518" s="88" t="str">
        <f>IF(OR(ISERROR(VLOOKUP(LEFT(A3518,FIND(" ",A3518,1)),Actuacions!$A$10:$D$3010,4)),A3518=""),"",VLOOKUP(VALUE(LEFT(A3518,FIND(" ",A3518,1))),Actuacions!$A$10:$D$3010,4))</f>
        <v/>
      </c>
      <c r="C3518" s="89"/>
      <c r="D3518" s="89"/>
      <c r="E3518" s="31"/>
      <c r="F3518" s="31"/>
      <c r="G3518" s="32"/>
      <c r="H3518" s="31"/>
    </row>
    <row r="3519" spans="1:8">
      <c r="A3519" s="86"/>
      <c r="B3519" s="88" t="str">
        <f>IF(OR(ISERROR(VLOOKUP(LEFT(A3519,FIND(" ",A3519,1)),Actuacions!$A$10:$D$3010,4)),A3519=""),"",VLOOKUP(VALUE(LEFT(A3519,FIND(" ",A3519,1))),Actuacions!$A$10:$D$3010,4))</f>
        <v/>
      </c>
      <c r="C3519" s="89"/>
      <c r="D3519" s="89"/>
      <c r="E3519" s="31"/>
      <c r="F3519" s="31"/>
      <c r="G3519" s="32"/>
      <c r="H3519" s="31"/>
    </row>
    <row r="3520" spans="1:8">
      <c r="A3520" s="86"/>
      <c r="B3520" s="88" t="str">
        <f>IF(OR(ISERROR(VLOOKUP(LEFT(A3520,FIND(" ",A3520,1)),Actuacions!$A$10:$D$3010,4)),A3520=""),"",VLOOKUP(VALUE(LEFT(A3520,FIND(" ",A3520,1))),Actuacions!$A$10:$D$3010,4))</f>
        <v/>
      </c>
      <c r="C3520" s="89"/>
      <c r="D3520" s="89"/>
      <c r="E3520" s="31"/>
      <c r="F3520" s="31"/>
      <c r="G3520" s="32"/>
      <c r="H3520" s="31"/>
    </row>
    <row r="3521" spans="1:8">
      <c r="A3521" s="86"/>
      <c r="B3521" s="88" t="str">
        <f>IF(OR(ISERROR(VLOOKUP(LEFT(A3521,FIND(" ",A3521,1)),Actuacions!$A$10:$D$3010,4)),A3521=""),"",VLOOKUP(VALUE(LEFT(A3521,FIND(" ",A3521,1))),Actuacions!$A$10:$D$3010,4))</f>
        <v/>
      </c>
      <c r="C3521" s="89"/>
      <c r="D3521" s="89"/>
      <c r="E3521" s="31"/>
      <c r="F3521" s="31"/>
      <c r="G3521" s="32"/>
      <c r="H3521" s="31"/>
    </row>
    <row r="3522" spans="1:8">
      <c r="A3522" s="86"/>
      <c r="B3522" s="88" t="str">
        <f>IF(OR(ISERROR(VLOOKUP(LEFT(A3522,FIND(" ",A3522,1)),Actuacions!$A$10:$D$3010,4)),A3522=""),"",VLOOKUP(VALUE(LEFT(A3522,FIND(" ",A3522,1))),Actuacions!$A$10:$D$3010,4))</f>
        <v/>
      </c>
      <c r="C3522" s="89"/>
      <c r="D3522" s="89"/>
      <c r="E3522" s="31"/>
      <c r="F3522" s="31"/>
      <c r="G3522" s="32"/>
      <c r="H3522" s="31"/>
    </row>
    <row r="3523" spans="1:8">
      <c r="A3523" s="86"/>
      <c r="B3523" s="88" t="str">
        <f>IF(OR(ISERROR(VLOOKUP(LEFT(A3523,FIND(" ",A3523,1)),Actuacions!$A$10:$D$3010,4)),A3523=""),"",VLOOKUP(VALUE(LEFT(A3523,FIND(" ",A3523,1))),Actuacions!$A$10:$D$3010,4))</f>
        <v/>
      </c>
      <c r="C3523" s="89"/>
      <c r="D3523" s="89"/>
      <c r="E3523" s="31"/>
      <c r="F3523" s="31"/>
      <c r="G3523" s="32"/>
      <c r="H3523" s="31"/>
    </row>
    <row r="3524" spans="1:8">
      <c r="A3524" s="86"/>
      <c r="B3524" s="88" t="str">
        <f>IF(OR(ISERROR(VLOOKUP(LEFT(A3524,FIND(" ",A3524,1)),Actuacions!$A$10:$D$3010,4)),A3524=""),"",VLOOKUP(VALUE(LEFT(A3524,FIND(" ",A3524,1))),Actuacions!$A$10:$D$3010,4))</f>
        <v/>
      </c>
      <c r="C3524" s="89"/>
      <c r="D3524" s="89"/>
      <c r="E3524" s="31"/>
      <c r="F3524" s="31"/>
      <c r="G3524" s="32"/>
      <c r="H3524" s="31"/>
    </row>
    <row r="3525" spans="1:8">
      <c r="A3525" s="86"/>
      <c r="B3525" s="88" t="str">
        <f>IF(OR(ISERROR(VLOOKUP(LEFT(A3525,FIND(" ",A3525,1)),Actuacions!$A$10:$D$3010,4)),A3525=""),"",VLOOKUP(VALUE(LEFT(A3525,FIND(" ",A3525,1))),Actuacions!$A$10:$D$3010,4))</f>
        <v/>
      </c>
      <c r="C3525" s="89"/>
      <c r="D3525" s="89"/>
      <c r="E3525" s="31"/>
      <c r="F3525" s="31"/>
      <c r="G3525" s="32"/>
      <c r="H3525" s="31"/>
    </row>
    <row r="3526" spans="1:8">
      <c r="A3526" s="86"/>
      <c r="B3526" s="88" t="str">
        <f>IF(OR(ISERROR(VLOOKUP(LEFT(A3526,FIND(" ",A3526,1)),Actuacions!$A$10:$D$3010,4)),A3526=""),"",VLOOKUP(VALUE(LEFT(A3526,FIND(" ",A3526,1))),Actuacions!$A$10:$D$3010,4))</f>
        <v/>
      </c>
      <c r="C3526" s="89"/>
      <c r="D3526" s="89"/>
      <c r="E3526" s="31"/>
      <c r="F3526" s="31"/>
      <c r="G3526" s="32"/>
      <c r="H3526" s="31"/>
    </row>
    <row r="3527" spans="1:8">
      <c r="A3527" s="86"/>
      <c r="B3527" s="88" t="str">
        <f>IF(OR(ISERROR(VLOOKUP(LEFT(A3527,FIND(" ",A3527,1)),Actuacions!$A$10:$D$3010,4)),A3527=""),"",VLOOKUP(VALUE(LEFT(A3527,FIND(" ",A3527,1))),Actuacions!$A$10:$D$3010,4))</f>
        <v/>
      </c>
      <c r="C3527" s="89"/>
      <c r="D3527" s="89"/>
      <c r="E3527" s="31"/>
      <c r="F3527" s="31"/>
      <c r="G3527" s="32"/>
      <c r="H3527" s="31"/>
    </row>
    <row r="3528" spans="1:8">
      <c r="A3528" s="86"/>
      <c r="B3528" s="88" t="str">
        <f>IF(OR(ISERROR(VLOOKUP(LEFT(A3528,FIND(" ",A3528,1)),Actuacions!$A$10:$D$3010,4)),A3528=""),"",VLOOKUP(VALUE(LEFT(A3528,FIND(" ",A3528,1))),Actuacions!$A$10:$D$3010,4))</f>
        <v/>
      </c>
      <c r="C3528" s="89"/>
      <c r="D3528" s="89"/>
      <c r="E3528" s="31"/>
      <c r="F3528" s="31"/>
      <c r="G3528" s="32"/>
      <c r="H3528" s="31"/>
    </row>
    <row r="3529" spans="1:8">
      <c r="A3529" s="86"/>
      <c r="B3529" s="88" t="str">
        <f>IF(OR(ISERROR(VLOOKUP(LEFT(A3529,FIND(" ",A3529,1)),Actuacions!$A$10:$D$3010,4)),A3529=""),"",VLOOKUP(VALUE(LEFT(A3529,FIND(" ",A3529,1))),Actuacions!$A$10:$D$3010,4))</f>
        <v/>
      </c>
      <c r="C3529" s="89"/>
      <c r="D3529" s="89"/>
      <c r="E3529" s="31"/>
      <c r="F3529" s="31"/>
      <c r="G3529" s="32"/>
      <c r="H3529" s="31"/>
    </row>
    <row r="3530" spans="1:8">
      <c r="A3530" s="86"/>
      <c r="B3530" s="88" t="str">
        <f>IF(OR(ISERROR(VLOOKUP(LEFT(A3530,FIND(" ",A3530,1)),Actuacions!$A$10:$D$3010,4)),A3530=""),"",VLOOKUP(VALUE(LEFT(A3530,FIND(" ",A3530,1))),Actuacions!$A$10:$D$3010,4))</f>
        <v/>
      </c>
      <c r="C3530" s="89"/>
      <c r="D3530" s="89"/>
      <c r="E3530" s="31"/>
      <c r="F3530" s="31"/>
      <c r="G3530" s="32"/>
      <c r="H3530" s="31"/>
    </row>
    <row r="3531" spans="1:8">
      <c r="A3531" s="86"/>
      <c r="B3531" s="88" t="str">
        <f>IF(OR(ISERROR(VLOOKUP(LEFT(A3531,FIND(" ",A3531,1)),Actuacions!$A$10:$D$3010,4)),A3531=""),"",VLOOKUP(VALUE(LEFT(A3531,FIND(" ",A3531,1))),Actuacions!$A$10:$D$3010,4))</f>
        <v/>
      </c>
      <c r="C3531" s="89"/>
      <c r="D3531" s="89"/>
      <c r="E3531" s="31"/>
      <c r="F3531" s="31"/>
      <c r="G3531" s="32"/>
      <c r="H3531" s="31"/>
    </row>
    <row r="3532" spans="1:8">
      <c r="A3532" s="86"/>
      <c r="B3532" s="88" t="str">
        <f>IF(OR(ISERROR(VLOOKUP(LEFT(A3532,FIND(" ",A3532,1)),Actuacions!$A$10:$D$3010,4)),A3532=""),"",VLOOKUP(VALUE(LEFT(A3532,FIND(" ",A3532,1))),Actuacions!$A$10:$D$3010,4))</f>
        <v/>
      </c>
      <c r="C3532" s="89"/>
      <c r="D3532" s="89"/>
      <c r="E3532" s="31"/>
      <c r="F3532" s="31"/>
      <c r="G3532" s="32"/>
      <c r="H3532" s="31"/>
    </row>
    <row r="3533" spans="1:8">
      <c r="A3533" s="86"/>
      <c r="B3533" s="88" t="str">
        <f>IF(OR(ISERROR(VLOOKUP(LEFT(A3533,FIND(" ",A3533,1)),Actuacions!$A$10:$D$3010,4)),A3533=""),"",VLOOKUP(VALUE(LEFT(A3533,FIND(" ",A3533,1))),Actuacions!$A$10:$D$3010,4))</f>
        <v/>
      </c>
      <c r="C3533" s="89"/>
      <c r="D3533" s="89"/>
      <c r="E3533" s="31"/>
      <c r="F3533" s="31"/>
      <c r="G3533" s="32"/>
      <c r="H3533" s="31"/>
    </row>
    <row r="3534" spans="1:8">
      <c r="A3534" s="86"/>
      <c r="B3534" s="88" t="str">
        <f>IF(OR(ISERROR(VLOOKUP(LEFT(A3534,FIND(" ",A3534,1)),Actuacions!$A$10:$D$3010,4)),A3534=""),"",VLOOKUP(VALUE(LEFT(A3534,FIND(" ",A3534,1))),Actuacions!$A$10:$D$3010,4))</f>
        <v/>
      </c>
      <c r="C3534" s="89"/>
      <c r="D3534" s="89"/>
      <c r="E3534" s="31"/>
      <c r="F3534" s="31"/>
      <c r="G3534" s="32"/>
      <c r="H3534" s="31"/>
    </row>
    <row r="3535" spans="1:8">
      <c r="A3535" s="86"/>
      <c r="B3535" s="88" t="str">
        <f>IF(OR(ISERROR(VLOOKUP(LEFT(A3535,FIND(" ",A3535,1)),Actuacions!$A$10:$D$3010,4)),A3535=""),"",VLOOKUP(VALUE(LEFT(A3535,FIND(" ",A3535,1))),Actuacions!$A$10:$D$3010,4))</f>
        <v/>
      </c>
      <c r="C3535" s="89"/>
      <c r="D3535" s="89"/>
      <c r="E3535" s="31"/>
      <c r="F3535" s="31"/>
      <c r="G3535" s="32"/>
      <c r="H3535" s="31"/>
    </row>
    <row r="3536" spans="1:8">
      <c r="A3536" s="86"/>
      <c r="B3536" s="88" t="str">
        <f>IF(OR(ISERROR(VLOOKUP(LEFT(A3536,FIND(" ",A3536,1)),Actuacions!$A$10:$D$3010,4)),A3536=""),"",VLOOKUP(VALUE(LEFT(A3536,FIND(" ",A3536,1))),Actuacions!$A$10:$D$3010,4))</f>
        <v/>
      </c>
      <c r="C3536" s="89"/>
      <c r="D3536" s="89"/>
      <c r="E3536" s="31"/>
      <c r="F3536" s="31"/>
      <c r="G3536" s="32"/>
      <c r="H3536" s="31"/>
    </row>
    <row r="3537" spans="1:8">
      <c r="A3537" s="86"/>
      <c r="B3537" s="88" t="str">
        <f>IF(OR(ISERROR(VLOOKUP(LEFT(A3537,FIND(" ",A3537,1)),Actuacions!$A$10:$D$3010,4)),A3537=""),"",VLOOKUP(VALUE(LEFT(A3537,FIND(" ",A3537,1))),Actuacions!$A$10:$D$3010,4))</f>
        <v/>
      </c>
      <c r="C3537" s="89"/>
      <c r="D3537" s="89"/>
      <c r="E3537" s="31"/>
      <c r="F3537" s="31"/>
      <c r="G3537" s="32"/>
      <c r="H3537" s="31"/>
    </row>
    <row r="3538" spans="1:8">
      <c r="A3538" s="86"/>
      <c r="B3538" s="88" t="str">
        <f>IF(OR(ISERROR(VLOOKUP(LEFT(A3538,FIND(" ",A3538,1)),Actuacions!$A$10:$D$3010,4)),A3538=""),"",VLOOKUP(VALUE(LEFT(A3538,FIND(" ",A3538,1))),Actuacions!$A$10:$D$3010,4))</f>
        <v/>
      </c>
      <c r="C3538" s="89"/>
      <c r="D3538" s="89"/>
      <c r="E3538" s="31"/>
      <c r="F3538" s="31"/>
      <c r="G3538" s="32"/>
      <c r="H3538" s="31"/>
    </row>
    <row r="3539" spans="1:8">
      <c r="A3539" s="86"/>
      <c r="B3539" s="88" t="str">
        <f>IF(OR(ISERROR(VLOOKUP(LEFT(A3539,FIND(" ",A3539,1)),Actuacions!$A$10:$D$3010,4)),A3539=""),"",VLOOKUP(VALUE(LEFT(A3539,FIND(" ",A3539,1))),Actuacions!$A$10:$D$3010,4))</f>
        <v/>
      </c>
      <c r="C3539" s="89"/>
      <c r="D3539" s="89"/>
      <c r="E3539" s="31"/>
      <c r="F3539" s="31"/>
      <c r="G3539" s="32"/>
      <c r="H3539" s="31"/>
    </row>
    <row r="3540" spans="1:8">
      <c r="A3540" s="86"/>
      <c r="B3540" s="88" t="str">
        <f>IF(OR(ISERROR(VLOOKUP(LEFT(A3540,FIND(" ",A3540,1)),Actuacions!$A$10:$D$3010,4)),A3540=""),"",VLOOKUP(VALUE(LEFT(A3540,FIND(" ",A3540,1))),Actuacions!$A$10:$D$3010,4))</f>
        <v/>
      </c>
      <c r="C3540" s="89"/>
      <c r="D3540" s="89"/>
      <c r="E3540" s="31"/>
      <c r="F3540" s="31"/>
      <c r="G3540" s="32"/>
      <c r="H3540" s="31"/>
    </row>
    <row r="3541" spans="1:8">
      <c r="A3541" s="86"/>
      <c r="B3541" s="88" t="str">
        <f>IF(OR(ISERROR(VLOOKUP(LEFT(A3541,FIND(" ",A3541,1)),Actuacions!$A$10:$D$3010,4)),A3541=""),"",VLOOKUP(VALUE(LEFT(A3541,FIND(" ",A3541,1))),Actuacions!$A$10:$D$3010,4))</f>
        <v/>
      </c>
      <c r="C3541" s="89"/>
      <c r="D3541" s="89"/>
      <c r="E3541" s="31"/>
      <c r="F3541" s="31"/>
      <c r="G3541" s="32"/>
      <c r="H3541" s="31"/>
    </row>
    <row r="3542" spans="1:8">
      <c r="A3542" s="86"/>
      <c r="B3542" s="88" t="str">
        <f>IF(OR(ISERROR(VLOOKUP(LEFT(A3542,FIND(" ",A3542,1)),Actuacions!$A$10:$D$3010,4)),A3542=""),"",VLOOKUP(VALUE(LEFT(A3542,FIND(" ",A3542,1))),Actuacions!$A$10:$D$3010,4))</f>
        <v/>
      </c>
      <c r="C3542" s="89"/>
      <c r="D3542" s="89"/>
      <c r="E3542" s="31"/>
      <c r="F3542" s="31"/>
      <c r="G3542" s="32"/>
      <c r="H3542" s="31"/>
    </row>
    <row r="3543" spans="1:8">
      <c r="A3543" s="86"/>
      <c r="B3543" s="88" t="str">
        <f>IF(OR(ISERROR(VLOOKUP(LEFT(A3543,FIND(" ",A3543,1)),Actuacions!$A$10:$D$3010,4)),A3543=""),"",VLOOKUP(VALUE(LEFT(A3543,FIND(" ",A3543,1))),Actuacions!$A$10:$D$3010,4))</f>
        <v/>
      </c>
      <c r="C3543" s="89"/>
      <c r="D3543" s="89"/>
      <c r="E3543" s="31"/>
      <c r="F3543" s="31"/>
      <c r="G3543" s="32"/>
      <c r="H3543" s="31"/>
    </row>
    <row r="3544" spans="1:8">
      <c r="A3544" s="86"/>
      <c r="B3544" s="88" t="str">
        <f>IF(OR(ISERROR(VLOOKUP(LEFT(A3544,FIND(" ",A3544,1)),Actuacions!$A$10:$D$3010,4)),A3544=""),"",VLOOKUP(VALUE(LEFT(A3544,FIND(" ",A3544,1))),Actuacions!$A$10:$D$3010,4))</f>
        <v/>
      </c>
      <c r="C3544" s="89"/>
      <c r="D3544" s="89"/>
      <c r="E3544" s="31"/>
      <c r="F3544" s="31"/>
      <c r="G3544" s="32"/>
      <c r="H3544" s="31"/>
    </row>
    <row r="3545" spans="1:8">
      <c r="A3545" s="86"/>
      <c r="B3545" s="88" t="str">
        <f>IF(OR(ISERROR(VLOOKUP(LEFT(A3545,FIND(" ",A3545,1)),Actuacions!$A$10:$D$3010,4)),A3545=""),"",VLOOKUP(VALUE(LEFT(A3545,FIND(" ",A3545,1))),Actuacions!$A$10:$D$3010,4))</f>
        <v/>
      </c>
      <c r="C3545" s="89"/>
      <c r="D3545" s="89"/>
      <c r="E3545" s="31"/>
      <c r="F3545" s="31"/>
      <c r="G3545" s="32"/>
      <c r="H3545" s="31"/>
    </row>
    <row r="3546" spans="1:8">
      <c r="A3546" s="86"/>
      <c r="B3546" s="88" t="str">
        <f>IF(OR(ISERROR(VLOOKUP(LEFT(A3546,FIND(" ",A3546,1)),Actuacions!$A$10:$D$3010,4)),A3546=""),"",VLOOKUP(VALUE(LEFT(A3546,FIND(" ",A3546,1))),Actuacions!$A$10:$D$3010,4))</f>
        <v/>
      </c>
      <c r="C3546" s="89"/>
      <c r="D3546" s="89"/>
      <c r="E3546" s="31"/>
      <c r="F3546" s="31"/>
      <c r="G3546" s="32"/>
      <c r="H3546" s="31"/>
    </row>
    <row r="3547" spans="1:8">
      <c r="A3547" s="86"/>
      <c r="B3547" s="88" t="str">
        <f>IF(OR(ISERROR(VLOOKUP(LEFT(A3547,FIND(" ",A3547,1)),Actuacions!$A$10:$D$3010,4)),A3547=""),"",VLOOKUP(VALUE(LEFT(A3547,FIND(" ",A3547,1))),Actuacions!$A$10:$D$3010,4))</f>
        <v/>
      </c>
      <c r="C3547" s="89"/>
      <c r="D3547" s="89"/>
      <c r="E3547" s="31"/>
      <c r="F3547" s="31"/>
      <c r="G3547" s="32"/>
      <c r="H3547" s="31"/>
    </row>
    <row r="3548" spans="1:8">
      <c r="A3548" s="86"/>
      <c r="B3548" s="88" t="str">
        <f>IF(OR(ISERROR(VLOOKUP(LEFT(A3548,FIND(" ",A3548,1)),Actuacions!$A$10:$D$3010,4)),A3548=""),"",VLOOKUP(VALUE(LEFT(A3548,FIND(" ",A3548,1))),Actuacions!$A$10:$D$3010,4))</f>
        <v/>
      </c>
      <c r="C3548" s="89"/>
      <c r="D3548" s="89"/>
      <c r="E3548" s="31"/>
      <c r="F3548" s="31"/>
      <c r="G3548" s="32"/>
      <c r="H3548" s="31"/>
    </row>
    <row r="3549" spans="1:8">
      <c r="A3549" s="86"/>
      <c r="B3549" s="88" t="str">
        <f>IF(OR(ISERROR(VLOOKUP(LEFT(A3549,FIND(" ",A3549,1)),Actuacions!$A$10:$D$3010,4)),A3549=""),"",VLOOKUP(VALUE(LEFT(A3549,FIND(" ",A3549,1))),Actuacions!$A$10:$D$3010,4))</f>
        <v/>
      </c>
      <c r="C3549" s="89"/>
      <c r="D3549" s="89"/>
      <c r="E3549" s="31"/>
      <c r="F3549" s="31"/>
      <c r="G3549" s="32"/>
      <c r="H3549" s="31"/>
    </row>
    <row r="3550" spans="1:8">
      <c r="A3550" s="86"/>
      <c r="B3550" s="88" t="str">
        <f>IF(OR(ISERROR(VLOOKUP(LEFT(A3550,FIND(" ",A3550,1)),Actuacions!$A$10:$D$3010,4)),A3550=""),"",VLOOKUP(VALUE(LEFT(A3550,FIND(" ",A3550,1))),Actuacions!$A$10:$D$3010,4))</f>
        <v/>
      </c>
      <c r="C3550" s="89"/>
      <c r="D3550" s="89"/>
      <c r="E3550" s="31"/>
      <c r="F3550" s="31"/>
      <c r="G3550" s="32"/>
      <c r="H3550" s="31"/>
    </row>
    <row r="3551" spans="1:8">
      <c r="A3551" s="86"/>
      <c r="B3551" s="88" t="str">
        <f>IF(OR(ISERROR(VLOOKUP(LEFT(A3551,FIND(" ",A3551,1)),Actuacions!$A$10:$D$3010,4)),A3551=""),"",VLOOKUP(VALUE(LEFT(A3551,FIND(" ",A3551,1))),Actuacions!$A$10:$D$3010,4))</f>
        <v/>
      </c>
      <c r="C3551" s="89"/>
      <c r="D3551" s="89"/>
      <c r="E3551" s="31"/>
      <c r="F3551" s="31"/>
      <c r="G3551" s="32"/>
      <c r="H3551" s="31"/>
    </row>
    <row r="3552" spans="1:8">
      <c r="A3552" s="86"/>
      <c r="B3552" s="88" t="str">
        <f>IF(OR(ISERROR(VLOOKUP(LEFT(A3552,FIND(" ",A3552,1)),Actuacions!$A$10:$D$3010,4)),A3552=""),"",VLOOKUP(VALUE(LEFT(A3552,FIND(" ",A3552,1))),Actuacions!$A$10:$D$3010,4))</f>
        <v/>
      </c>
      <c r="C3552" s="89"/>
      <c r="D3552" s="89"/>
      <c r="E3552" s="31"/>
      <c r="F3552" s="31"/>
      <c r="G3552" s="32"/>
      <c r="H3552" s="31"/>
    </row>
    <row r="3553" spans="1:8">
      <c r="A3553" s="86"/>
      <c r="B3553" s="88" t="str">
        <f>IF(OR(ISERROR(VLOOKUP(LEFT(A3553,FIND(" ",A3553,1)),Actuacions!$A$10:$D$3010,4)),A3553=""),"",VLOOKUP(VALUE(LEFT(A3553,FIND(" ",A3553,1))),Actuacions!$A$10:$D$3010,4))</f>
        <v/>
      </c>
      <c r="C3553" s="89"/>
      <c r="D3553" s="89"/>
      <c r="E3553" s="31"/>
      <c r="F3553" s="31"/>
      <c r="G3553" s="32"/>
      <c r="H3553" s="31"/>
    </row>
    <row r="3554" spans="1:8">
      <c r="A3554" s="86"/>
      <c r="B3554" s="88" t="str">
        <f>IF(OR(ISERROR(VLOOKUP(LEFT(A3554,FIND(" ",A3554,1)),Actuacions!$A$10:$D$3010,4)),A3554=""),"",VLOOKUP(VALUE(LEFT(A3554,FIND(" ",A3554,1))),Actuacions!$A$10:$D$3010,4))</f>
        <v/>
      </c>
      <c r="C3554" s="89"/>
      <c r="D3554" s="89"/>
      <c r="E3554" s="31"/>
      <c r="F3554" s="31"/>
      <c r="G3554" s="32"/>
      <c r="H3554" s="31"/>
    </row>
    <row r="3555" spans="1:8">
      <c r="A3555" s="86"/>
      <c r="B3555" s="88" t="str">
        <f>IF(OR(ISERROR(VLOOKUP(LEFT(A3555,FIND(" ",A3555,1)),Actuacions!$A$10:$D$3010,4)),A3555=""),"",VLOOKUP(VALUE(LEFT(A3555,FIND(" ",A3555,1))),Actuacions!$A$10:$D$3010,4))</f>
        <v/>
      </c>
      <c r="C3555" s="89"/>
      <c r="D3555" s="89"/>
      <c r="E3555" s="31"/>
      <c r="F3555" s="31"/>
      <c r="G3555" s="32"/>
      <c r="H3555" s="31"/>
    </row>
    <row r="3556" spans="1:8">
      <c r="A3556" s="86"/>
      <c r="B3556" s="88" t="str">
        <f>IF(OR(ISERROR(VLOOKUP(LEFT(A3556,FIND(" ",A3556,1)),Actuacions!$A$10:$D$3010,4)),A3556=""),"",VLOOKUP(VALUE(LEFT(A3556,FIND(" ",A3556,1))),Actuacions!$A$10:$D$3010,4))</f>
        <v/>
      </c>
      <c r="C3556" s="89"/>
      <c r="D3556" s="89"/>
      <c r="E3556" s="31"/>
      <c r="F3556" s="31"/>
      <c r="G3556" s="32"/>
      <c r="H3556" s="31"/>
    </row>
    <row r="3557" spans="1:8">
      <c r="A3557" s="86"/>
      <c r="B3557" s="88" t="str">
        <f>IF(OR(ISERROR(VLOOKUP(LEFT(A3557,FIND(" ",A3557,1)),Actuacions!$A$10:$D$3010,4)),A3557=""),"",VLOOKUP(VALUE(LEFT(A3557,FIND(" ",A3557,1))),Actuacions!$A$10:$D$3010,4))</f>
        <v/>
      </c>
      <c r="C3557" s="89"/>
      <c r="D3557" s="89"/>
      <c r="E3557" s="31"/>
      <c r="F3557" s="31"/>
      <c r="G3557" s="32"/>
      <c r="H3557" s="31"/>
    </row>
    <row r="3558" spans="1:8">
      <c r="A3558" s="86"/>
      <c r="B3558" s="88" t="str">
        <f>IF(OR(ISERROR(VLOOKUP(LEFT(A3558,FIND(" ",A3558,1)),Actuacions!$A$10:$D$3010,4)),A3558=""),"",VLOOKUP(VALUE(LEFT(A3558,FIND(" ",A3558,1))),Actuacions!$A$10:$D$3010,4))</f>
        <v/>
      </c>
      <c r="C3558" s="89"/>
      <c r="D3558" s="89"/>
      <c r="E3558" s="31"/>
      <c r="F3558" s="31"/>
      <c r="G3558" s="32"/>
      <c r="H3558" s="31"/>
    </row>
    <row r="3559" spans="1:8">
      <c r="A3559" s="86"/>
      <c r="B3559" s="88" t="str">
        <f>IF(OR(ISERROR(VLOOKUP(LEFT(A3559,FIND(" ",A3559,1)),Actuacions!$A$10:$D$3010,4)),A3559=""),"",VLOOKUP(VALUE(LEFT(A3559,FIND(" ",A3559,1))),Actuacions!$A$10:$D$3010,4))</f>
        <v/>
      </c>
      <c r="C3559" s="89"/>
      <c r="D3559" s="89"/>
      <c r="E3559" s="31"/>
      <c r="F3559" s="31"/>
      <c r="G3559" s="32"/>
      <c r="H3559" s="31"/>
    </row>
    <row r="3560" spans="1:8">
      <c r="A3560" s="86"/>
      <c r="B3560" s="88" t="str">
        <f>IF(OR(ISERROR(VLOOKUP(LEFT(A3560,FIND(" ",A3560,1)),Actuacions!$A$10:$D$3010,4)),A3560=""),"",VLOOKUP(VALUE(LEFT(A3560,FIND(" ",A3560,1))),Actuacions!$A$10:$D$3010,4))</f>
        <v/>
      </c>
      <c r="C3560" s="89"/>
      <c r="D3560" s="89"/>
      <c r="E3560" s="31"/>
      <c r="F3560" s="31"/>
      <c r="G3560" s="32"/>
      <c r="H3560" s="31"/>
    </row>
    <row r="3561" spans="1:8">
      <c r="A3561" s="86"/>
      <c r="B3561" s="88" t="str">
        <f>IF(OR(ISERROR(VLOOKUP(LEFT(A3561,FIND(" ",A3561,1)),Actuacions!$A$10:$D$3010,4)),A3561=""),"",VLOOKUP(VALUE(LEFT(A3561,FIND(" ",A3561,1))),Actuacions!$A$10:$D$3010,4))</f>
        <v/>
      </c>
      <c r="C3561" s="89"/>
      <c r="D3561" s="89"/>
      <c r="E3561" s="31"/>
      <c r="F3561" s="31"/>
      <c r="G3561" s="32"/>
      <c r="H3561" s="31"/>
    </row>
    <row r="3562" spans="1:8">
      <c r="A3562" s="86"/>
      <c r="B3562" s="88" t="str">
        <f>IF(OR(ISERROR(VLOOKUP(LEFT(A3562,FIND(" ",A3562,1)),Actuacions!$A$10:$D$3010,4)),A3562=""),"",VLOOKUP(VALUE(LEFT(A3562,FIND(" ",A3562,1))),Actuacions!$A$10:$D$3010,4))</f>
        <v/>
      </c>
      <c r="C3562" s="89"/>
      <c r="D3562" s="89"/>
      <c r="E3562" s="31"/>
      <c r="F3562" s="31"/>
      <c r="G3562" s="32"/>
      <c r="H3562" s="31"/>
    </row>
    <row r="3563" spans="1:8">
      <c r="A3563" s="86"/>
      <c r="B3563" s="88" t="str">
        <f>IF(OR(ISERROR(VLOOKUP(LEFT(A3563,FIND(" ",A3563,1)),Actuacions!$A$10:$D$3010,4)),A3563=""),"",VLOOKUP(VALUE(LEFT(A3563,FIND(" ",A3563,1))),Actuacions!$A$10:$D$3010,4))</f>
        <v/>
      </c>
      <c r="C3563" s="89"/>
      <c r="D3563" s="89"/>
      <c r="E3563" s="31"/>
      <c r="F3563" s="31"/>
      <c r="G3563" s="32"/>
      <c r="H3563" s="31"/>
    </row>
    <row r="3564" spans="1:8">
      <c r="A3564" s="86"/>
      <c r="B3564" s="88" t="str">
        <f>IF(OR(ISERROR(VLOOKUP(LEFT(A3564,FIND(" ",A3564,1)),Actuacions!$A$10:$D$3010,4)),A3564=""),"",VLOOKUP(VALUE(LEFT(A3564,FIND(" ",A3564,1))),Actuacions!$A$10:$D$3010,4))</f>
        <v/>
      </c>
      <c r="C3564" s="89"/>
      <c r="D3564" s="89"/>
      <c r="E3564" s="31"/>
      <c r="F3564" s="31"/>
      <c r="G3564" s="32"/>
      <c r="H3564" s="31"/>
    </row>
    <row r="3565" spans="1:8">
      <c r="A3565" s="86"/>
      <c r="B3565" s="88" t="str">
        <f>IF(OR(ISERROR(VLOOKUP(LEFT(A3565,FIND(" ",A3565,1)),Actuacions!$A$10:$D$3010,4)),A3565=""),"",VLOOKUP(VALUE(LEFT(A3565,FIND(" ",A3565,1))),Actuacions!$A$10:$D$3010,4))</f>
        <v/>
      </c>
      <c r="C3565" s="89"/>
      <c r="D3565" s="89"/>
      <c r="E3565" s="31"/>
      <c r="F3565" s="31"/>
      <c r="G3565" s="32"/>
      <c r="H3565" s="31"/>
    </row>
    <row r="3566" spans="1:8">
      <c r="A3566" s="86"/>
      <c r="B3566" s="88" t="str">
        <f>IF(OR(ISERROR(VLOOKUP(LEFT(A3566,FIND(" ",A3566,1)),Actuacions!$A$10:$D$3010,4)),A3566=""),"",VLOOKUP(VALUE(LEFT(A3566,FIND(" ",A3566,1))),Actuacions!$A$10:$D$3010,4))</f>
        <v/>
      </c>
      <c r="C3566" s="89"/>
      <c r="D3566" s="89"/>
      <c r="E3566" s="31"/>
      <c r="F3566" s="31"/>
      <c r="G3566" s="32"/>
      <c r="H3566" s="31"/>
    </row>
    <row r="3567" spans="1:8">
      <c r="A3567" s="86"/>
      <c r="B3567" s="88" t="str">
        <f>IF(OR(ISERROR(VLOOKUP(LEFT(A3567,FIND(" ",A3567,1)),Actuacions!$A$10:$D$3010,4)),A3567=""),"",VLOOKUP(VALUE(LEFT(A3567,FIND(" ",A3567,1))),Actuacions!$A$10:$D$3010,4))</f>
        <v/>
      </c>
      <c r="C3567" s="89"/>
      <c r="D3567" s="89"/>
      <c r="E3567" s="31"/>
      <c r="F3567" s="31"/>
      <c r="G3567" s="32"/>
      <c r="H3567" s="31"/>
    </row>
    <row r="3568" spans="1:8">
      <c r="A3568" s="86"/>
      <c r="B3568" s="88" t="str">
        <f>IF(OR(ISERROR(VLOOKUP(LEFT(A3568,FIND(" ",A3568,1)),Actuacions!$A$10:$D$3010,4)),A3568=""),"",VLOOKUP(VALUE(LEFT(A3568,FIND(" ",A3568,1))),Actuacions!$A$10:$D$3010,4))</f>
        <v/>
      </c>
      <c r="C3568" s="89"/>
      <c r="D3568" s="89"/>
      <c r="E3568" s="31"/>
      <c r="F3568" s="31"/>
      <c r="G3568" s="32"/>
      <c r="H3568" s="31"/>
    </row>
    <row r="3569" spans="1:8">
      <c r="A3569" s="86"/>
      <c r="B3569" s="88" t="str">
        <f>IF(OR(ISERROR(VLOOKUP(LEFT(A3569,FIND(" ",A3569,1)),Actuacions!$A$10:$D$3010,4)),A3569=""),"",VLOOKUP(VALUE(LEFT(A3569,FIND(" ",A3569,1))),Actuacions!$A$10:$D$3010,4))</f>
        <v/>
      </c>
      <c r="C3569" s="89"/>
      <c r="D3569" s="89"/>
      <c r="E3569" s="31"/>
      <c r="F3569" s="31"/>
      <c r="G3569" s="32"/>
      <c r="H3569" s="31"/>
    </row>
    <row r="3570" spans="1:8">
      <c r="A3570" s="86"/>
      <c r="B3570" s="88" t="str">
        <f>IF(OR(ISERROR(VLOOKUP(LEFT(A3570,FIND(" ",A3570,1)),Actuacions!$A$10:$D$3010,4)),A3570=""),"",VLOOKUP(VALUE(LEFT(A3570,FIND(" ",A3570,1))),Actuacions!$A$10:$D$3010,4))</f>
        <v/>
      </c>
      <c r="C3570" s="89"/>
      <c r="D3570" s="89"/>
      <c r="E3570" s="31"/>
      <c r="F3570" s="31"/>
      <c r="G3570" s="32"/>
      <c r="H3570" s="31"/>
    </row>
    <row r="3571" spans="1:8">
      <c r="A3571" s="86"/>
      <c r="B3571" s="88" t="str">
        <f>IF(OR(ISERROR(VLOOKUP(LEFT(A3571,FIND(" ",A3571,1)),Actuacions!$A$10:$D$3010,4)),A3571=""),"",VLOOKUP(VALUE(LEFT(A3571,FIND(" ",A3571,1))),Actuacions!$A$10:$D$3010,4))</f>
        <v/>
      </c>
      <c r="C3571" s="89"/>
      <c r="D3571" s="89"/>
      <c r="E3571" s="31"/>
      <c r="F3571" s="31"/>
      <c r="G3571" s="32"/>
      <c r="H3571" s="31"/>
    </row>
    <row r="3572" spans="1:8">
      <c r="A3572" s="86"/>
      <c r="B3572" s="88" t="str">
        <f>IF(OR(ISERROR(VLOOKUP(LEFT(A3572,FIND(" ",A3572,1)),Actuacions!$A$10:$D$3010,4)),A3572=""),"",VLOOKUP(VALUE(LEFT(A3572,FIND(" ",A3572,1))),Actuacions!$A$10:$D$3010,4))</f>
        <v/>
      </c>
      <c r="C3572" s="89"/>
      <c r="D3572" s="89"/>
      <c r="E3572" s="31"/>
      <c r="F3572" s="31"/>
      <c r="G3572" s="32"/>
      <c r="H3572" s="31"/>
    </row>
    <row r="3573" spans="1:8">
      <c r="A3573" s="86"/>
      <c r="B3573" s="88" t="str">
        <f>IF(OR(ISERROR(VLOOKUP(LEFT(A3573,FIND(" ",A3573,1)),Actuacions!$A$10:$D$3010,4)),A3573=""),"",VLOOKUP(VALUE(LEFT(A3573,FIND(" ",A3573,1))),Actuacions!$A$10:$D$3010,4))</f>
        <v/>
      </c>
      <c r="C3573" s="89"/>
      <c r="D3573" s="89"/>
      <c r="E3573" s="31"/>
      <c r="F3573" s="31"/>
      <c r="G3573" s="32"/>
      <c r="H3573" s="31"/>
    </row>
    <row r="3574" spans="1:8">
      <c r="A3574" s="86"/>
      <c r="B3574" s="88" t="str">
        <f>IF(OR(ISERROR(VLOOKUP(LEFT(A3574,FIND(" ",A3574,1)),Actuacions!$A$10:$D$3010,4)),A3574=""),"",VLOOKUP(VALUE(LEFT(A3574,FIND(" ",A3574,1))),Actuacions!$A$10:$D$3010,4))</f>
        <v/>
      </c>
      <c r="C3574" s="89"/>
      <c r="D3574" s="89"/>
      <c r="E3574" s="31"/>
      <c r="F3574" s="31"/>
      <c r="G3574" s="32"/>
      <c r="H3574" s="31"/>
    </row>
    <row r="3575" spans="1:8">
      <c r="A3575" s="86"/>
      <c r="B3575" s="88" t="str">
        <f>IF(OR(ISERROR(VLOOKUP(LEFT(A3575,FIND(" ",A3575,1)),Actuacions!$A$10:$D$3010,4)),A3575=""),"",VLOOKUP(VALUE(LEFT(A3575,FIND(" ",A3575,1))),Actuacions!$A$10:$D$3010,4))</f>
        <v/>
      </c>
      <c r="C3575" s="89"/>
      <c r="D3575" s="89"/>
      <c r="E3575" s="31"/>
      <c r="F3575" s="31"/>
      <c r="G3575" s="32"/>
      <c r="H3575" s="31"/>
    </row>
    <row r="3576" spans="1:8">
      <c r="A3576" s="86"/>
      <c r="B3576" s="88" t="str">
        <f>IF(OR(ISERROR(VLOOKUP(LEFT(A3576,FIND(" ",A3576,1)),Actuacions!$A$10:$D$3010,4)),A3576=""),"",VLOOKUP(VALUE(LEFT(A3576,FIND(" ",A3576,1))),Actuacions!$A$10:$D$3010,4))</f>
        <v/>
      </c>
      <c r="C3576" s="89"/>
      <c r="D3576" s="89"/>
      <c r="E3576" s="31"/>
      <c r="F3576" s="31"/>
      <c r="G3576" s="32"/>
      <c r="H3576" s="31"/>
    </row>
    <row r="3577" spans="1:8">
      <c r="A3577" s="86"/>
      <c r="B3577" s="88" t="str">
        <f>IF(OR(ISERROR(VLOOKUP(LEFT(A3577,FIND(" ",A3577,1)),Actuacions!$A$10:$D$3010,4)),A3577=""),"",VLOOKUP(VALUE(LEFT(A3577,FIND(" ",A3577,1))),Actuacions!$A$10:$D$3010,4))</f>
        <v/>
      </c>
      <c r="C3577" s="89"/>
      <c r="D3577" s="89"/>
      <c r="E3577" s="31"/>
      <c r="F3577" s="31"/>
      <c r="G3577" s="32"/>
      <c r="H3577" s="31"/>
    </row>
    <row r="3578" spans="1:8">
      <c r="A3578" s="86"/>
      <c r="B3578" s="88" t="str">
        <f>IF(OR(ISERROR(VLOOKUP(LEFT(A3578,FIND(" ",A3578,1)),Actuacions!$A$10:$D$3010,4)),A3578=""),"",VLOOKUP(VALUE(LEFT(A3578,FIND(" ",A3578,1))),Actuacions!$A$10:$D$3010,4))</f>
        <v/>
      </c>
      <c r="C3578" s="89"/>
      <c r="D3578" s="89"/>
      <c r="E3578" s="31"/>
      <c r="F3578" s="31"/>
      <c r="G3578" s="32"/>
      <c r="H3578" s="31"/>
    </row>
    <row r="3579" spans="1:8">
      <c r="A3579" s="86"/>
      <c r="B3579" s="88" t="str">
        <f>IF(OR(ISERROR(VLOOKUP(LEFT(A3579,FIND(" ",A3579,1)),Actuacions!$A$10:$D$3010,4)),A3579=""),"",VLOOKUP(VALUE(LEFT(A3579,FIND(" ",A3579,1))),Actuacions!$A$10:$D$3010,4))</f>
        <v/>
      </c>
      <c r="C3579" s="89"/>
      <c r="D3579" s="89"/>
      <c r="E3579" s="31"/>
      <c r="F3579" s="31"/>
      <c r="G3579" s="32"/>
      <c r="H3579" s="31"/>
    </row>
    <row r="3580" spans="1:8">
      <c r="A3580" s="86"/>
      <c r="B3580" s="88" t="str">
        <f>IF(OR(ISERROR(VLOOKUP(LEFT(A3580,FIND(" ",A3580,1)),Actuacions!$A$10:$D$3010,4)),A3580=""),"",VLOOKUP(VALUE(LEFT(A3580,FIND(" ",A3580,1))),Actuacions!$A$10:$D$3010,4))</f>
        <v/>
      </c>
      <c r="C3580" s="89"/>
      <c r="D3580" s="89"/>
      <c r="E3580" s="31"/>
      <c r="F3580" s="31"/>
      <c r="G3580" s="32"/>
      <c r="H3580" s="31"/>
    </row>
    <row r="3581" spans="1:8">
      <c r="A3581" s="86"/>
      <c r="B3581" s="88" t="str">
        <f>IF(OR(ISERROR(VLOOKUP(LEFT(A3581,FIND(" ",A3581,1)),Actuacions!$A$10:$D$3010,4)),A3581=""),"",VLOOKUP(VALUE(LEFT(A3581,FIND(" ",A3581,1))),Actuacions!$A$10:$D$3010,4))</f>
        <v/>
      </c>
      <c r="C3581" s="89"/>
      <c r="D3581" s="89"/>
      <c r="E3581" s="31"/>
      <c r="F3581" s="31"/>
      <c r="G3581" s="32"/>
      <c r="H3581" s="31"/>
    </row>
    <row r="3582" spans="1:8">
      <c r="A3582" s="86"/>
      <c r="B3582" s="88" t="str">
        <f>IF(OR(ISERROR(VLOOKUP(LEFT(A3582,FIND(" ",A3582,1)),Actuacions!$A$10:$D$3010,4)),A3582=""),"",VLOOKUP(VALUE(LEFT(A3582,FIND(" ",A3582,1))),Actuacions!$A$10:$D$3010,4))</f>
        <v/>
      </c>
      <c r="C3582" s="89"/>
      <c r="D3582" s="89"/>
      <c r="E3582" s="31"/>
      <c r="F3582" s="31"/>
      <c r="G3582" s="32"/>
      <c r="H3582" s="31"/>
    </row>
    <row r="3583" spans="1:8">
      <c r="A3583" s="86"/>
      <c r="B3583" s="88" t="str">
        <f>IF(OR(ISERROR(VLOOKUP(LEFT(A3583,FIND(" ",A3583,1)),Actuacions!$A$10:$D$3010,4)),A3583=""),"",VLOOKUP(VALUE(LEFT(A3583,FIND(" ",A3583,1))),Actuacions!$A$10:$D$3010,4))</f>
        <v/>
      </c>
      <c r="C3583" s="89"/>
      <c r="D3583" s="89"/>
      <c r="E3583" s="31"/>
      <c r="F3583" s="31"/>
      <c r="G3583" s="32"/>
      <c r="H3583" s="31"/>
    </row>
    <row r="3584" spans="1:8">
      <c r="A3584" s="86"/>
      <c r="B3584" s="88" t="str">
        <f>IF(OR(ISERROR(VLOOKUP(LEFT(A3584,FIND(" ",A3584,1)),Actuacions!$A$10:$D$3010,4)),A3584=""),"",VLOOKUP(VALUE(LEFT(A3584,FIND(" ",A3584,1))),Actuacions!$A$10:$D$3010,4))</f>
        <v/>
      </c>
      <c r="C3584" s="89"/>
      <c r="D3584" s="89"/>
      <c r="E3584" s="31"/>
      <c r="F3584" s="31"/>
      <c r="G3584" s="32"/>
      <c r="H3584" s="31"/>
    </row>
    <row r="3585" spans="1:8">
      <c r="A3585" s="86"/>
      <c r="B3585" s="88" t="str">
        <f>IF(OR(ISERROR(VLOOKUP(LEFT(A3585,FIND(" ",A3585,1)),Actuacions!$A$10:$D$3010,4)),A3585=""),"",VLOOKUP(VALUE(LEFT(A3585,FIND(" ",A3585,1))),Actuacions!$A$10:$D$3010,4))</f>
        <v/>
      </c>
      <c r="C3585" s="89"/>
      <c r="D3585" s="89"/>
      <c r="E3585" s="31"/>
      <c r="F3585" s="31"/>
      <c r="G3585" s="32"/>
      <c r="H3585" s="31"/>
    </row>
    <row r="3586" spans="1:8">
      <c r="A3586" s="86"/>
      <c r="B3586" s="88" t="str">
        <f>IF(OR(ISERROR(VLOOKUP(LEFT(A3586,FIND(" ",A3586,1)),Actuacions!$A$10:$D$3010,4)),A3586=""),"",VLOOKUP(VALUE(LEFT(A3586,FIND(" ",A3586,1))),Actuacions!$A$10:$D$3010,4))</f>
        <v/>
      </c>
      <c r="C3586" s="89"/>
      <c r="D3586" s="89"/>
      <c r="E3586" s="31"/>
      <c r="F3586" s="31"/>
      <c r="G3586" s="32"/>
      <c r="H3586" s="31"/>
    </row>
    <row r="3587" spans="1:8">
      <c r="A3587" s="86"/>
      <c r="B3587" s="88" t="str">
        <f>IF(OR(ISERROR(VLOOKUP(LEFT(A3587,FIND(" ",A3587,1)),Actuacions!$A$10:$D$3010,4)),A3587=""),"",VLOOKUP(VALUE(LEFT(A3587,FIND(" ",A3587,1))),Actuacions!$A$10:$D$3010,4))</f>
        <v/>
      </c>
      <c r="C3587" s="89"/>
      <c r="D3587" s="89"/>
      <c r="E3587" s="31"/>
      <c r="F3587" s="31"/>
      <c r="G3587" s="32"/>
      <c r="H3587" s="31"/>
    </row>
    <row r="3588" spans="1:8">
      <c r="A3588" s="86"/>
      <c r="B3588" s="88" t="str">
        <f>IF(OR(ISERROR(VLOOKUP(LEFT(A3588,FIND(" ",A3588,1)),Actuacions!$A$10:$D$3010,4)),A3588=""),"",VLOOKUP(VALUE(LEFT(A3588,FIND(" ",A3588,1))),Actuacions!$A$10:$D$3010,4))</f>
        <v/>
      </c>
      <c r="C3588" s="89"/>
      <c r="D3588" s="89"/>
      <c r="E3588" s="31"/>
      <c r="F3588" s="31"/>
      <c r="G3588" s="32"/>
      <c r="H3588" s="31"/>
    </row>
    <row r="3589" spans="1:8">
      <c r="A3589" s="86"/>
      <c r="B3589" s="88" t="str">
        <f>IF(OR(ISERROR(VLOOKUP(LEFT(A3589,FIND(" ",A3589,1)),Actuacions!$A$10:$D$3010,4)),A3589=""),"",VLOOKUP(VALUE(LEFT(A3589,FIND(" ",A3589,1))),Actuacions!$A$10:$D$3010,4))</f>
        <v/>
      </c>
      <c r="C3589" s="89"/>
      <c r="D3589" s="89"/>
      <c r="E3589" s="31"/>
      <c r="F3589" s="31"/>
      <c r="G3589" s="32"/>
      <c r="H3589" s="31"/>
    </row>
    <row r="3590" spans="1:8">
      <c r="A3590" s="86"/>
      <c r="B3590" s="88" t="str">
        <f>IF(OR(ISERROR(VLOOKUP(LEFT(A3590,FIND(" ",A3590,1)),Actuacions!$A$10:$D$3010,4)),A3590=""),"",VLOOKUP(VALUE(LEFT(A3590,FIND(" ",A3590,1))),Actuacions!$A$10:$D$3010,4))</f>
        <v/>
      </c>
      <c r="C3590" s="89"/>
      <c r="D3590" s="89"/>
      <c r="E3590" s="31"/>
      <c r="F3590" s="31"/>
      <c r="G3590" s="32"/>
      <c r="H3590" s="31"/>
    </row>
    <row r="3591" spans="1:8">
      <c r="A3591" s="86"/>
      <c r="B3591" s="88" t="str">
        <f>IF(OR(ISERROR(VLOOKUP(LEFT(A3591,FIND(" ",A3591,1)),Actuacions!$A$10:$D$3010,4)),A3591=""),"",VLOOKUP(VALUE(LEFT(A3591,FIND(" ",A3591,1))),Actuacions!$A$10:$D$3010,4))</f>
        <v/>
      </c>
      <c r="C3591" s="89"/>
      <c r="D3591" s="89"/>
      <c r="E3591" s="31"/>
      <c r="F3591" s="31"/>
      <c r="G3591" s="32"/>
      <c r="H3591" s="31"/>
    </row>
    <row r="3592" spans="1:8">
      <c r="A3592" s="86"/>
      <c r="B3592" s="88" t="str">
        <f>IF(OR(ISERROR(VLOOKUP(LEFT(A3592,FIND(" ",A3592,1)),Actuacions!$A$10:$D$3010,4)),A3592=""),"",VLOOKUP(VALUE(LEFT(A3592,FIND(" ",A3592,1))),Actuacions!$A$10:$D$3010,4))</f>
        <v/>
      </c>
      <c r="C3592" s="89"/>
      <c r="D3592" s="89"/>
      <c r="E3592" s="31"/>
      <c r="F3592" s="31"/>
      <c r="G3592" s="32"/>
      <c r="H3592" s="31"/>
    </row>
    <row r="3593" spans="1:8">
      <c r="A3593" s="86"/>
      <c r="B3593" s="88" t="str">
        <f>IF(OR(ISERROR(VLOOKUP(LEFT(A3593,FIND(" ",A3593,1)),Actuacions!$A$10:$D$3010,4)),A3593=""),"",VLOOKUP(VALUE(LEFT(A3593,FIND(" ",A3593,1))),Actuacions!$A$10:$D$3010,4))</f>
        <v/>
      </c>
      <c r="C3593" s="89"/>
      <c r="D3593" s="89"/>
      <c r="E3593" s="31"/>
      <c r="F3593" s="31"/>
      <c r="G3593" s="32"/>
      <c r="H3593" s="31"/>
    </row>
    <row r="3594" spans="1:8">
      <c r="A3594" s="86"/>
      <c r="B3594" s="88" t="str">
        <f>IF(OR(ISERROR(VLOOKUP(LEFT(A3594,FIND(" ",A3594,1)),Actuacions!$A$10:$D$3010,4)),A3594=""),"",VLOOKUP(VALUE(LEFT(A3594,FIND(" ",A3594,1))),Actuacions!$A$10:$D$3010,4))</f>
        <v/>
      </c>
      <c r="C3594" s="89"/>
      <c r="D3594" s="89"/>
      <c r="E3594" s="31"/>
      <c r="F3594" s="31"/>
      <c r="G3594" s="32"/>
      <c r="H3594" s="31"/>
    </row>
    <row r="3595" spans="1:8">
      <c r="A3595" s="86"/>
      <c r="B3595" s="88" t="str">
        <f>IF(OR(ISERROR(VLOOKUP(LEFT(A3595,FIND(" ",A3595,1)),Actuacions!$A$10:$D$3010,4)),A3595=""),"",VLOOKUP(VALUE(LEFT(A3595,FIND(" ",A3595,1))),Actuacions!$A$10:$D$3010,4))</f>
        <v/>
      </c>
      <c r="C3595" s="89"/>
      <c r="D3595" s="89"/>
      <c r="E3595" s="31"/>
      <c r="F3595" s="31"/>
      <c r="G3595" s="32"/>
      <c r="H3595" s="31"/>
    </row>
    <row r="3596" spans="1:8">
      <c r="A3596" s="86"/>
      <c r="B3596" s="88" t="str">
        <f>IF(OR(ISERROR(VLOOKUP(LEFT(A3596,FIND(" ",A3596,1)),Actuacions!$A$10:$D$3010,4)),A3596=""),"",VLOOKUP(VALUE(LEFT(A3596,FIND(" ",A3596,1))),Actuacions!$A$10:$D$3010,4))</f>
        <v/>
      </c>
      <c r="C3596" s="89"/>
      <c r="D3596" s="89"/>
      <c r="E3596" s="31"/>
      <c r="F3596" s="31"/>
      <c r="G3596" s="32"/>
      <c r="H3596" s="31"/>
    </row>
    <row r="3597" spans="1:8">
      <c r="A3597" s="86"/>
      <c r="B3597" s="88" t="str">
        <f>IF(OR(ISERROR(VLOOKUP(LEFT(A3597,FIND(" ",A3597,1)),Actuacions!$A$10:$D$3010,4)),A3597=""),"",VLOOKUP(VALUE(LEFT(A3597,FIND(" ",A3597,1))),Actuacions!$A$10:$D$3010,4))</f>
        <v/>
      </c>
      <c r="C3597" s="89"/>
      <c r="D3597" s="89"/>
      <c r="E3597" s="31"/>
      <c r="F3597" s="31"/>
      <c r="G3597" s="32"/>
      <c r="H3597" s="31"/>
    </row>
    <row r="3598" spans="1:8">
      <c r="A3598" s="86"/>
      <c r="B3598" s="88" t="str">
        <f>IF(OR(ISERROR(VLOOKUP(LEFT(A3598,FIND(" ",A3598,1)),Actuacions!$A$10:$D$3010,4)),A3598=""),"",VLOOKUP(VALUE(LEFT(A3598,FIND(" ",A3598,1))),Actuacions!$A$10:$D$3010,4))</f>
        <v/>
      </c>
      <c r="C3598" s="89"/>
      <c r="D3598" s="89"/>
      <c r="E3598" s="31"/>
      <c r="F3598" s="31"/>
      <c r="G3598" s="32"/>
      <c r="H3598" s="31"/>
    </row>
    <row r="3599" spans="1:8">
      <c r="A3599" s="86"/>
      <c r="B3599" s="88" t="str">
        <f>IF(OR(ISERROR(VLOOKUP(LEFT(A3599,FIND(" ",A3599,1)),Actuacions!$A$10:$D$3010,4)),A3599=""),"",VLOOKUP(VALUE(LEFT(A3599,FIND(" ",A3599,1))),Actuacions!$A$10:$D$3010,4))</f>
        <v/>
      </c>
      <c r="C3599" s="89"/>
      <c r="D3599" s="89"/>
      <c r="E3599" s="31"/>
      <c r="F3599" s="31"/>
      <c r="G3599" s="32"/>
      <c r="H3599" s="31"/>
    </row>
    <row r="3600" spans="1:8">
      <c r="A3600" s="86"/>
      <c r="B3600" s="88" t="str">
        <f>IF(OR(ISERROR(VLOOKUP(LEFT(A3600,FIND(" ",A3600,1)),Actuacions!$A$10:$D$3010,4)),A3600=""),"",VLOOKUP(VALUE(LEFT(A3600,FIND(" ",A3600,1))),Actuacions!$A$10:$D$3010,4))</f>
        <v/>
      </c>
      <c r="C3600" s="89"/>
      <c r="D3600" s="89"/>
      <c r="E3600" s="31"/>
      <c r="F3600" s="31"/>
      <c r="G3600" s="32"/>
      <c r="H3600" s="31"/>
    </row>
    <row r="3601" spans="1:8">
      <c r="A3601" s="86"/>
      <c r="B3601" s="88" t="str">
        <f>IF(OR(ISERROR(VLOOKUP(LEFT(A3601,FIND(" ",A3601,1)),Actuacions!$A$10:$D$3010,4)),A3601=""),"",VLOOKUP(VALUE(LEFT(A3601,FIND(" ",A3601,1))),Actuacions!$A$10:$D$3010,4))</f>
        <v/>
      </c>
      <c r="C3601" s="89"/>
      <c r="D3601" s="89"/>
      <c r="E3601" s="31"/>
      <c r="F3601" s="31"/>
      <c r="G3601" s="32"/>
      <c r="H3601" s="31"/>
    </row>
    <row r="3602" spans="1:8">
      <c r="A3602" s="86"/>
      <c r="B3602" s="88" t="str">
        <f>IF(OR(ISERROR(VLOOKUP(LEFT(A3602,FIND(" ",A3602,1)),Actuacions!$A$10:$D$3010,4)),A3602=""),"",VLOOKUP(VALUE(LEFT(A3602,FIND(" ",A3602,1))),Actuacions!$A$10:$D$3010,4))</f>
        <v/>
      </c>
      <c r="C3602" s="89"/>
      <c r="D3602" s="89"/>
      <c r="E3602" s="31"/>
      <c r="F3602" s="31"/>
      <c r="G3602" s="32"/>
      <c r="H3602" s="31"/>
    </row>
    <row r="3603" spans="1:8">
      <c r="A3603" s="86"/>
      <c r="B3603" s="88" t="str">
        <f>IF(OR(ISERROR(VLOOKUP(LEFT(A3603,FIND(" ",A3603,1)),Actuacions!$A$10:$D$3010,4)),A3603=""),"",VLOOKUP(VALUE(LEFT(A3603,FIND(" ",A3603,1))),Actuacions!$A$10:$D$3010,4))</f>
        <v/>
      </c>
      <c r="C3603" s="89"/>
      <c r="D3603" s="89"/>
      <c r="E3603" s="31"/>
      <c r="F3603" s="31"/>
      <c r="G3603" s="32"/>
      <c r="H3603" s="31"/>
    </row>
    <row r="3604" spans="1:8">
      <c r="A3604" s="86"/>
      <c r="B3604" s="88" t="str">
        <f>IF(OR(ISERROR(VLOOKUP(LEFT(A3604,FIND(" ",A3604,1)),Actuacions!$A$10:$D$3010,4)),A3604=""),"",VLOOKUP(VALUE(LEFT(A3604,FIND(" ",A3604,1))),Actuacions!$A$10:$D$3010,4))</f>
        <v/>
      </c>
      <c r="C3604" s="89"/>
      <c r="D3604" s="89"/>
      <c r="E3604" s="31"/>
      <c r="F3604" s="31"/>
      <c r="G3604" s="32"/>
      <c r="H3604" s="31"/>
    </row>
    <row r="3605" spans="1:8">
      <c r="A3605" s="86"/>
      <c r="B3605" s="88" t="str">
        <f>IF(OR(ISERROR(VLOOKUP(LEFT(A3605,FIND(" ",A3605,1)),Actuacions!$A$10:$D$3010,4)),A3605=""),"",VLOOKUP(VALUE(LEFT(A3605,FIND(" ",A3605,1))),Actuacions!$A$10:$D$3010,4))</f>
        <v/>
      </c>
      <c r="C3605" s="89"/>
      <c r="D3605" s="89"/>
      <c r="E3605" s="31"/>
      <c r="F3605" s="31"/>
      <c r="G3605" s="32"/>
      <c r="H3605" s="31"/>
    </row>
    <row r="3606" spans="1:8">
      <c r="A3606" s="86"/>
      <c r="B3606" s="88" t="str">
        <f>IF(OR(ISERROR(VLOOKUP(LEFT(A3606,FIND(" ",A3606,1)),Actuacions!$A$10:$D$3010,4)),A3606=""),"",VLOOKUP(VALUE(LEFT(A3606,FIND(" ",A3606,1))),Actuacions!$A$10:$D$3010,4))</f>
        <v/>
      </c>
      <c r="C3606" s="89"/>
      <c r="D3606" s="89"/>
      <c r="E3606" s="31"/>
      <c r="F3606" s="31"/>
      <c r="G3606" s="32"/>
      <c r="H3606" s="31"/>
    </row>
    <row r="3607" spans="1:8">
      <c r="A3607" s="86"/>
      <c r="B3607" s="88" t="str">
        <f>IF(OR(ISERROR(VLOOKUP(LEFT(A3607,FIND(" ",A3607,1)),Actuacions!$A$10:$D$3010,4)),A3607=""),"",VLOOKUP(VALUE(LEFT(A3607,FIND(" ",A3607,1))),Actuacions!$A$10:$D$3010,4))</f>
        <v/>
      </c>
      <c r="C3607" s="89"/>
      <c r="D3607" s="89"/>
      <c r="E3607" s="31"/>
      <c r="F3607" s="31"/>
      <c r="G3607" s="32"/>
      <c r="H3607" s="31"/>
    </row>
    <row r="3608" spans="1:8">
      <c r="A3608" s="86"/>
      <c r="B3608" s="88" t="str">
        <f>IF(OR(ISERROR(VLOOKUP(LEFT(A3608,FIND(" ",A3608,1)),Actuacions!$A$10:$D$3010,4)),A3608=""),"",VLOOKUP(VALUE(LEFT(A3608,FIND(" ",A3608,1))),Actuacions!$A$10:$D$3010,4))</f>
        <v/>
      </c>
      <c r="C3608" s="89"/>
      <c r="D3608" s="89"/>
      <c r="E3608" s="31"/>
      <c r="F3608" s="31"/>
      <c r="G3608" s="32"/>
      <c r="H3608" s="31"/>
    </row>
    <row r="3609" spans="1:8">
      <c r="A3609" s="86"/>
      <c r="B3609" s="88" t="str">
        <f>IF(OR(ISERROR(VLOOKUP(LEFT(A3609,FIND(" ",A3609,1)),Actuacions!$A$10:$D$3010,4)),A3609=""),"",VLOOKUP(VALUE(LEFT(A3609,FIND(" ",A3609,1))),Actuacions!$A$10:$D$3010,4))</f>
        <v/>
      </c>
      <c r="C3609" s="89"/>
      <c r="D3609" s="89"/>
      <c r="E3609" s="31"/>
      <c r="F3609" s="31"/>
      <c r="G3609" s="32"/>
      <c r="H3609" s="31"/>
    </row>
    <row r="3610" spans="1:8">
      <c r="A3610" s="86"/>
      <c r="B3610" s="88" t="str">
        <f>IF(OR(ISERROR(VLOOKUP(LEFT(A3610,FIND(" ",A3610,1)),Actuacions!$A$10:$D$3010,4)),A3610=""),"",VLOOKUP(VALUE(LEFT(A3610,FIND(" ",A3610,1))),Actuacions!$A$10:$D$3010,4))</f>
        <v/>
      </c>
      <c r="C3610" s="89"/>
      <c r="D3610" s="89"/>
      <c r="E3610" s="31"/>
      <c r="F3610" s="31"/>
      <c r="G3610" s="32"/>
      <c r="H3610" s="31"/>
    </row>
    <row r="3611" spans="1:8">
      <c r="A3611" s="86"/>
      <c r="B3611" s="88" t="str">
        <f>IF(OR(ISERROR(VLOOKUP(LEFT(A3611,FIND(" ",A3611,1)),Actuacions!$A$10:$D$3010,4)),A3611=""),"",VLOOKUP(VALUE(LEFT(A3611,FIND(" ",A3611,1))),Actuacions!$A$10:$D$3010,4))</f>
        <v/>
      </c>
      <c r="C3611" s="89"/>
      <c r="D3611" s="89"/>
      <c r="E3611" s="31"/>
      <c r="F3611" s="31"/>
      <c r="G3611" s="32"/>
      <c r="H3611" s="31"/>
    </row>
    <row r="3612" spans="1:8">
      <c r="A3612" s="86"/>
      <c r="B3612" s="88" t="str">
        <f>IF(OR(ISERROR(VLOOKUP(LEFT(A3612,FIND(" ",A3612,1)),Actuacions!$A$10:$D$3010,4)),A3612=""),"",VLOOKUP(VALUE(LEFT(A3612,FIND(" ",A3612,1))),Actuacions!$A$10:$D$3010,4))</f>
        <v/>
      </c>
      <c r="C3612" s="89"/>
      <c r="D3612" s="89"/>
      <c r="E3612" s="31"/>
      <c r="F3612" s="31"/>
      <c r="G3612" s="32"/>
      <c r="H3612" s="31"/>
    </row>
    <row r="3613" spans="1:8">
      <c r="A3613" s="86"/>
      <c r="B3613" s="88" t="str">
        <f>IF(OR(ISERROR(VLOOKUP(LEFT(A3613,FIND(" ",A3613,1)),Actuacions!$A$10:$D$3010,4)),A3613=""),"",VLOOKUP(VALUE(LEFT(A3613,FIND(" ",A3613,1))),Actuacions!$A$10:$D$3010,4))</f>
        <v/>
      </c>
      <c r="C3613" s="89"/>
      <c r="D3613" s="89"/>
      <c r="E3613" s="31"/>
      <c r="F3613" s="31"/>
      <c r="G3613" s="32"/>
      <c r="H3613" s="31"/>
    </row>
    <row r="3614" spans="1:8">
      <c r="A3614" s="86"/>
      <c r="B3614" s="88" t="str">
        <f>IF(OR(ISERROR(VLOOKUP(LEFT(A3614,FIND(" ",A3614,1)),Actuacions!$A$10:$D$3010,4)),A3614=""),"",VLOOKUP(VALUE(LEFT(A3614,FIND(" ",A3614,1))),Actuacions!$A$10:$D$3010,4))</f>
        <v/>
      </c>
      <c r="C3614" s="89"/>
      <c r="D3614" s="89"/>
      <c r="E3614" s="31"/>
      <c r="F3614" s="31"/>
      <c r="G3614" s="32"/>
      <c r="H3614" s="31"/>
    </row>
    <row r="3615" spans="1:8">
      <c r="A3615" s="86"/>
      <c r="B3615" s="88" t="str">
        <f>IF(OR(ISERROR(VLOOKUP(LEFT(A3615,FIND(" ",A3615,1)),Actuacions!$A$10:$D$3010,4)),A3615=""),"",VLOOKUP(VALUE(LEFT(A3615,FIND(" ",A3615,1))),Actuacions!$A$10:$D$3010,4))</f>
        <v/>
      </c>
      <c r="C3615" s="89"/>
      <c r="D3615" s="89"/>
      <c r="E3615" s="31"/>
      <c r="F3615" s="31"/>
      <c r="G3615" s="32"/>
      <c r="H3615" s="31"/>
    </row>
    <row r="3616" spans="1:8">
      <c r="A3616" s="86"/>
      <c r="B3616" s="88" t="str">
        <f>IF(OR(ISERROR(VLOOKUP(LEFT(A3616,FIND(" ",A3616,1)),Actuacions!$A$10:$D$3010,4)),A3616=""),"",VLOOKUP(VALUE(LEFT(A3616,FIND(" ",A3616,1))),Actuacions!$A$10:$D$3010,4))</f>
        <v/>
      </c>
      <c r="C3616" s="89"/>
      <c r="D3616" s="89"/>
      <c r="E3616" s="31"/>
      <c r="F3616" s="31"/>
      <c r="G3616" s="32"/>
      <c r="H3616" s="31"/>
    </row>
    <row r="3617" spans="1:8">
      <c r="A3617" s="86"/>
      <c r="B3617" s="88" t="str">
        <f>IF(OR(ISERROR(VLOOKUP(LEFT(A3617,FIND(" ",A3617,1)),Actuacions!$A$10:$D$3010,4)),A3617=""),"",VLOOKUP(VALUE(LEFT(A3617,FIND(" ",A3617,1))),Actuacions!$A$10:$D$3010,4))</f>
        <v/>
      </c>
      <c r="C3617" s="89"/>
      <c r="D3617" s="89"/>
      <c r="E3617" s="31"/>
      <c r="F3617" s="31"/>
      <c r="G3617" s="32"/>
      <c r="H3617" s="31"/>
    </row>
    <row r="3618" spans="1:8">
      <c r="A3618" s="86"/>
      <c r="B3618" s="88" t="str">
        <f>IF(OR(ISERROR(VLOOKUP(LEFT(A3618,FIND(" ",A3618,1)),Actuacions!$A$10:$D$3010,4)),A3618=""),"",VLOOKUP(VALUE(LEFT(A3618,FIND(" ",A3618,1))),Actuacions!$A$10:$D$3010,4))</f>
        <v/>
      </c>
      <c r="C3618" s="89"/>
      <c r="D3618" s="89"/>
      <c r="E3618" s="31"/>
      <c r="F3618" s="31"/>
      <c r="G3618" s="32"/>
      <c r="H3618" s="31"/>
    </row>
    <row r="3619" spans="1:8">
      <c r="A3619" s="86"/>
      <c r="B3619" s="88" t="str">
        <f>IF(OR(ISERROR(VLOOKUP(LEFT(A3619,FIND(" ",A3619,1)),Actuacions!$A$10:$D$3010,4)),A3619=""),"",VLOOKUP(VALUE(LEFT(A3619,FIND(" ",A3619,1))),Actuacions!$A$10:$D$3010,4))</f>
        <v/>
      </c>
      <c r="C3619" s="89"/>
      <c r="D3619" s="89"/>
      <c r="E3619" s="31"/>
      <c r="F3619" s="31"/>
      <c r="G3619" s="32"/>
      <c r="H3619" s="31"/>
    </row>
    <row r="3620" spans="1:8">
      <c r="A3620" s="86"/>
      <c r="B3620" s="88" t="str">
        <f>IF(OR(ISERROR(VLOOKUP(LEFT(A3620,FIND(" ",A3620,1)),Actuacions!$A$10:$D$3010,4)),A3620=""),"",VLOOKUP(VALUE(LEFT(A3620,FIND(" ",A3620,1))),Actuacions!$A$10:$D$3010,4))</f>
        <v/>
      </c>
      <c r="C3620" s="89"/>
      <c r="D3620" s="89"/>
      <c r="E3620" s="31"/>
      <c r="F3620" s="31"/>
      <c r="G3620" s="32"/>
      <c r="H3620" s="31"/>
    </row>
    <row r="3621" spans="1:8">
      <c r="A3621" s="86"/>
      <c r="B3621" s="88" t="str">
        <f>IF(OR(ISERROR(VLOOKUP(LEFT(A3621,FIND(" ",A3621,1)),Actuacions!$A$10:$D$3010,4)),A3621=""),"",VLOOKUP(VALUE(LEFT(A3621,FIND(" ",A3621,1))),Actuacions!$A$10:$D$3010,4))</f>
        <v/>
      </c>
      <c r="C3621" s="89"/>
      <c r="D3621" s="89"/>
      <c r="E3621" s="31"/>
      <c r="F3621" s="31"/>
      <c r="G3621" s="32"/>
      <c r="H3621" s="31"/>
    </row>
    <row r="3622" spans="1:8">
      <c r="A3622" s="86"/>
      <c r="B3622" s="88" t="str">
        <f>IF(OR(ISERROR(VLOOKUP(LEFT(A3622,FIND(" ",A3622,1)),Actuacions!$A$10:$D$3010,4)),A3622=""),"",VLOOKUP(VALUE(LEFT(A3622,FIND(" ",A3622,1))),Actuacions!$A$10:$D$3010,4))</f>
        <v/>
      </c>
      <c r="C3622" s="89"/>
      <c r="D3622" s="89"/>
      <c r="E3622" s="31"/>
      <c r="F3622" s="31"/>
      <c r="G3622" s="32"/>
      <c r="H3622" s="31"/>
    </row>
    <row r="3623" spans="1:8">
      <c r="A3623" s="86"/>
      <c r="B3623" s="88" t="str">
        <f>IF(OR(ISERROR(VLOOKUP(LEFT(A3623,FIND(" ",A3623,1)),Actuacions!$A$10:$D$3010,4)),A3623=""),"",VLOOKUP(VALUE(LEFT(A3623,FIND(" ",A3623,1))),Actuacions!$A$10:$D$3010,4))</f>
        <v/>
      </c>
      <c r="C3623" s="89"/>
      <c r="D3623" s="89"/>
      <c r="E3623" s="31"/>
      <c r="F3623" s="31"/>
      <c r="G3623" s="32"/>
      <c r="H3623" s="31"/>
    </row>
    <row r="3624" spans="1:8">
      <c r="A3624" s="86"/>
      <c r="B3624" s="88" t="str">
        <f>IF(OR(ISERROR(VLOOKUP(LEFT(A3624,FIND(" ",A3624,1)),Actuacions!$A$10:$D$3010,4)),A3624=""),"",VLOOKUP(VALUE(LEFT(A3624,FIND(" ",A3624,1))),Actuacions!$A$10:$D$3010,4))</f>
        <v/>
      </c>
      <c r="C3624" s="89"/>
      <c r="D3624" s="89"/>
      <c r="E3624" s="31"/>
      <c r="F3624" s="31"/>
      <c r="G3624" s="32"/>
      <c r="H3624" s="31"/>
    </row>
    <row r="3625" spans="1:8">
      <c r="A3625" s="86"/>
      <c r="B3625" s="88" t="str">
        <f>IF(OR(ISERROR(VLOOKUP(LEFT(A3625,FIND(" ",A3625,1)),Actuacions!$A$10:$D$3010,4)),A3625=""),"",VLOOKUP(VALUE(LEFT(A3625,FIND(" ",A3625,1))),Actuacions!$A$10:$D$3010,4))</f>
        <v/>
      </c>
      <c r="C3625" s="89"/>
      <c r="D3625" s="89"/>
      <c r="E3625" s="31"/>
      <c r="F3625" s="31"/>
      <c r="G3625" s="32"/>
      <c r="H3625" s="31"/>
    </row>
    <row r="3626" spans="1:8">
      <c r="A3626" s="86"/>
      <c r="B3626" s="88" t="str">
        <f>IF(OR(ISERROR(VLOOKUP(LEFT(A3626,FIND(" ",A3626,1)),Actuacions!$A$10:$D$3010,4)),A3626=""),"",VLOOKUP(VALUE(LEFT(A3626,FIND(" ",A3626,1))),Actuacions!$A$10:$D$3010,4))</f>
        <v/>
      </c>
      <c r="C3626" s="89"/>
      <c r="D3626" s="89"/>
      <c r="E3626" s="31"/>
      <c r="F3626" s="31"/>
      <c r="G3626" s="32"/>
      <c r="H3626" s="31"/>
    </row>
    <row r="3627" spans="1:8">
      <c r="A3627" s="86"/>
      <c r="B3627" s="88" t="str">
        <f>IF(OR(ISERROR(VLOOKUP(LEFT(A3627,FIND(" ",A3627,1)),Actuacions!$A$10:$D$3010,4)),A3627=""),"",VLOOKUP(VALUE(LEFT(A3627,FIND(" ",A3627,1))),Actuacions!$A$10:$D$3010,4))</f>
        <v/>
      </c>
      <c r="C3627" s="89"/>
      <c r="D3627" s="89"/>
      <c r="E3627" s="31"/>
      <c r="F3627" s="31"/>
      <c r="G3627" s="32"/>
      <c r="H3627" s="31"/>
    </row>
    <row r="3628" spans="1:8">
      <c r="A3628" s="86"/>
      <c r="B3628" s="88" t="str">
        <f>IF(OR(ISERROR(VLOOKUP(LEFT(A3628,FIND(" ",A3628,1)),Actuacions!$A$10:$D$3010,4)),A3628=""),"",VLOOKUP(VALUE(LEFT(A3628,FIND(" ",A3628,1))),Actuacions!$A$10:$D$3010,4))</f>
        <v/>
      </c>
      <c r="C3628" s="89"/>
      <c r="D3628" s="89"/>
      <c r="E3628" s="31"/>
      <c r="F3628" s="31"/>
      <c r="G3628" s="32"/>
      <c r="H3628" s="31"/>
    </row>
    <row r="3629" spans="1:8">
      <c r="A3629" s="86"/>
      <c r="B3629" s="88" t="str">
        <f>IF(OR(ISERROR(VLOOKUP(LEFT(A3629,FIND(" ",A3629,1)),Actuacions!$A$10:$D$3010,4)),A3629=""),"",VLOOKUP(VALUE(LEFT(A3629,FIND(" ",A3629,1))),Actuacions!$A$10:$D$3010,4))</f>
        <v/>
      </c>
      <c r="C3629" s="89"/>
      <c r="D3629" s="89"/>
      <c r="E3629" s="31"/>
      <c r="F3629" s="31"/>
      <c r="G3629" s="32"/>
      <c r="H3629" s="31"/>
    </row>
    <row r="3630" spans="1:8">
      <c r="A3630" s="86"/>
      <c r="B3630" s="88" t="str">
        <f>IF(OR(ISERROR(VLOOKUP(LEFT(A3630,FIND(" ",A3630,1)),Actuacions!$A$10:$D$3010,4)),A3630=""),"",VLOOKUP(VALUE(LEFT(A3630,FIND(" ",A3630,1))),Actuacions!$A$10:$D$3010,4))</f>
        <v/>
      </c>
      <c r="C3630" s="89"/>
      <c r="D3630" s="89"/>
      <c r="E3630" s="31"/>
      <c r="F3630" s="31"/>
      <c r="G3630" s="32"/>
      <c r="H3630" s="31"/>
    </row>
    <row r="3631" spans="1:8">
      <c r="A3631" s="86"/>
      <c r="B3631" s="88" t="str">
        <f>IF(OR(ISERROR(VLOOKUP(LEFT(A3631,FIND(" ",A3631,1)),Actuacions!$A$10:$D$3010,4)),A3631=""),"",VLOOKUP(VALUE(LEFT(A3631,FIND(" ",A3631,1))),Actuacions!$A$10:$D$3010,4))</f>
        <v/>
      </c>
      <c r="C3631" s="89"/>
      <c r="D3631" s="89"/>
      <c r="E3631" s="31"/>
      <c r="F3631" s="31"/>
      <c r="G3631" s="32"/>
      <c r="H3631" s="31"/>
    </row>
    <row r="3632" spans="1:8">
      <c r="A3632" s="86"/>
      <c r="B3632" s="88" t="str">
        <f>IF(OR(ISERROR(VLOOKUP(LEFT(A3632,FIND(" ",A3632,1)),Actuacions!$A$10:$D$3010,4)),A3632=""),"",VLOOKUP(VALUE(LEFT(A3632,FIND(" ",A3632,1))),Actuacions!$A$10:$D$3010,4))</f>
        <v/>
      </c>
      <c r="C3632" s="89"/>
      <c r="D3632" s="89"/>
      <c r="E3632" s="31"/>
      <c r="F3632" s="31"/>
      <c r="G3632" s="32"/>
      <c r="H3632" s="31"/>
    </row>
    <row r="3633" spans="1:8">
      <c r="A3633" s="86"/>
      <c r="B3633" s="88" t="str">
        <f>IF(OR(ISERROR(VLOOKUP(LEFT(A3633,FIND(" ",A3633,1)),Actuacions!$A$10:$D$3010,4)),A3633=""),"",VLOOKUP(VALUE(LEFT(A3633,FIND(" ",A3633,1))),Actuacions!$A$10:$D$3010,4))</f>
        <v/>
      </c>
      <c r="C3633" s="89"/>
      <c r="D3633" s="89"/>
      <c r="E3633" s="31"/>
      <c r="F3633" s="31"/>
      <c r="G3633" s="32"/>
      <c r="H3633" s="31"/>
    </row>
    <row r="3634" spans="1:8">
      <c r="A3634" s="86"/>
      <c r="B3634" s="88" t="str">
        <f>IF(OR(ISERROR(VLOOKUP(LEFT(A3634,FIND(" ",A3634,1)),Actuacions!$A$10:$D$3010,4)),A3634=""),"",VLOOKUP(VALUE(LEFT(A3634,FIND(" ",A3634,1))),Actuacions!$A$10:$D$3010,4))</f>
        <v/>
      </c>
      <c r="C3634" s="89"/>
      <c r="D3634" s="89"/>
      <c r="E3634" s="31"/>
      <c r="F3634" s="31"/>
      <c r="G3634" s="32"/>
      <c r="H3634" s="31"/>
    </row>
    <row r="3635" spans="1:8">
      <c r="A3635" s="86"/>
      <c r="B3635" s="88" t="str">
        <f>IF(OR(ISERROR(VLOOKUP(LEFT(A3635,FIND(" ",A3635,1)),Actuacions!$A$10:$D$3010,4)),A3635=""),"",VLOOKUP(VALUE(LEFT(A3635,FIND(" ",A3635,1))),Actuacions!$A$10:$D$3010,4))</f>
        <v/>
      </c>
      <c r="C3635" s="89"/>
      <c r="D3635" s="89"/>
      <c r="E3635" s="31"/>
      <c r="F3635" s="31"/>
      <c r="G3635" s="32"/>
      <c r="H3635" s="31"/>
    </row>
    <row r="3636" spans="1:8">
      <c r="A3636" s="86"/>
      <c r="B3636" s="88" t="str">
        <f>IF(OR(ISERROR(VLOOKUP(LEFT(A3636,FIND(" ",A3636,1)),Actuacions!$A$10:$D$3010,4)),A3636=""),"",VLOOKUP(VALUE(LEFT(A3636,FIND(" ",A3636,1))),Actuacions!$A$10:$D$3010,4))</f>
        <v/>
      </c>
      <c r="C3636" s="89"/>
      <c r="D3636" s="89"/>
      <c r="E3636" s="31"/>
      <c r="F3636" s="31"/>
      <c r="G3636" s="32"/>
      <c r="H3636" s="31"/>
    </row>
    <row r="3637" spans="1:8">
      <c r="A3637" s="86"/>
      <c r="B3637" s="88" t="str">
        <f>IF(OR(ISERROR(VLOOKUP(LEFT(A3637,FIND(" ",A3637,1)),Actuacions!$A$10:$D$3010,4)),A3637=""),"",VLOOKUP(VALUE(LEFT(A3637,FIND(" ",A3637,1))),Actuacions!$A$10:$D$3010,4))</f>
        <v/>
      </c>
      <c r="C3637" s="89"/>
      <c r="D3637" s="89"/>
      <c r="E3637" s="31"/>
      <c r="F3637" s="31"/>
      <c r="G3637" s="32"/>
      <c r="H3637" s="31"/>
    </row>
    <row r="3638" spans="1:8">
      <c r="A3638" s="86"/>
      <c r="B3638" s="88" t="str">
        <f>IF(OR(ISERROR(VLOOKUP(LEFT(A3638,FIND(" ",A3638,1)),Actuacions!$A$10:$D$3010,4)),A3638=""),"",VLOOKUP(VALUE(LEFT(A3638,FIND(" ",A3638,1))),Actuacions!$A$10:$D$3010,4))</f>
        <v/>
      </c>
      <c r="C3638" s="89"/>
      <c r="D3638" s="89"/>
      <c r="E3638" s="31"/>
      <c r="F3638" s="31"/>
      <c r="G3638" s="32"/>
      <c r="H3638" s="31"/>
    </row>
    <row r="3639" spans="1:8">
      <c r="A3639" s="86"/>
      <c r="B3639" s="88" t="str">
        <f>IF(OR(ISERROR(VLOOKUP(LEFT(A3639,FIND(" ",A3639,1)),Actuacions!$A$10:$D$3010,4)),A3639=""),"",VLOOKUP(VALUE(LEFT(A3639,FIND(" ",A3639,1))),Actuacions!$A$10:$D$3010,4))</f>
        <v/>
      </c>
      <c r="C3639" s="89"/>
      <c r="D3639" s="89"/>
      <c r="E3639" s="31"/>
      <c r="F3639" s="31"/>
      <c r="G3639" s="32"/>
      <c r="H3639" s="31"/>
    </row>
    <row r="3640" spans="1:8">
      <c r="A3640" s="86"/>
      <c r="B3640" s="88" t="str">
        <f>IF(OR(ISERROR(VLOOKUP(LEFT(A3640,FIND(" ",A3640,1)),Actuacions!$A$10:$D$3010,4)),A3640=""),"",VLOOKUP(VALUE(LEFT(A3640,FIND(" ",A3640,1))),Actuacions!$A$10:$D$3010,4))</f>
        <v/>
      </c>
      <c r="C3640" s="89"/>
      <c r="D3640" s="89"/>
      <c r="E3640" s="31"/>
      <c r="F3640" s="31"/>
      <c r="G3640" s="32"/>
      <c r="H3640" s="31"/>
    </row>
    <row r="3641" spans="1:8">
      <c r="A3641" s="86"/>
      <c r="B3641" s="88" t="str">
        <f>IF(OR(ISERROR(VLOOKUP(LEFT(A3641,FIND(" ",A3641,1)),Actuacions!$A$10:$D$3010,4)),A3641=""),"",VLOOKUP(VALUE(LEFT(A3641,FIND(" ",A3641,1))),Actuacions!$A$10:$D$3010,4))</f>
        <v/>
      </c>
      <c r="C3641" s="89"/>
      <c r="D3641" s="89"/>
      <c r="E3641" s="31"/>
      <c r="F3641" s="31"/>
      <c r="G3641" s="32"/>
      <c r="H3641" s="31"/>
    </row>
    <row r="3642" spans="1:8">
      <c r="A3642" s="86"/>
      <c r="B3642" s="88" t="str">
        <f>IF(OR(ISERROR(VLOOKUP(LEFT(A3642,FIND(" ",A3642,1)),Actuacions!$A$10:$D$3010,4)),A3642=""),"",VLOOKUP(VALUE(LEFT(A3642,FIND(" ",A3642,1))),Actuacions!$A$10:$D$3010,4))</f>
        <v/>
      </c>
      <c r="C3642" s="89"/>
      <c r="D3642" s="89"/>
      <c r="E3642" s="31"/>
      <c r="F3642" s="31"/>
      <c r="G3642" s="32"/>
      <c r="H3642" s="31"/>
    </row>
    <row r="3643" spans="1:8">
      <c r="A3643" s="86"/>
      <c r="B3643" s="88" t="str">
        <f>IF(OR(ISERROR(VLOOKUP(LEFT(A3643,FIND(" ",A3643,1)),Actuacions!$A$10:$D$3010,4)),A3643=""),"",VLOOKUP(VALUE(LEFT(A3643,FIND(" ",A3643,1))),Actuacions!$A$10:$D$3010,4))</f>
        <v/>
      </c>
      <c r="C3643" s="89"/>
      <c r="D3643" s="89"/>
      <c r="E3643" s="31"/>
      <c r="F3643" s="31"/>
      <c r="G3643" s="32"/>
      <c r="H3643" s="31"/>
    </row>
    <row r="3644" spans="1:8">
      <c r="A3644" s="86"/>
      <c r="B3644" s="88" t="str">
        <f>IF(OR(ISERROR(VLOOKUP(LEFT(A3644,FIND(" ",A3644,1)),Actuacions!$A$10:$D$3010,4)),A3644=""),"",VLOOKUP(VALUE(LEFT(A3644,FIND(" ",A3644,1))),Actuacions!$A$10:$D$3010,4))</f>
        <v/>
      </c>
      <c r="C3644" s="89"/>
      <c r="D3644" s="89"/>
      <c r="E3644" s="31"/>
      <c r="F3644" s="31"/>
      <c r="G3644" s="32"/>
      <c r="H3644" s="31"/>
    </row>
    <row r="3645" spans="1:8">
      <c r="A3645" s="86"/>
      <c r="B3645" s="88" t="str">
        <f>IF(OR(ISERROR(VLOOKUP(LEFT(A3645,FIND(" ",A3645,1)),Actuacions!$A$10:$D$3010,4)),A3645=""),"",VLOOKUP(VALUE(LEFT(A3645,FIND(" ",A3645,1))),Actuacions!$A$10:$D$3010,4))</f>
        <v/>
      </c>
      <c r="C3645" s="89"/>
      <c r="D3645" s="89"/>
      <c r="E3645" s="31"/>
      <c r="F3645" s="31"/>
      <c r="G3645" s="32"/>
      <c r="H3645" s="31"/>
    </row>
    <row r="3646" spans="1:8">
      <c r="A3646" s="86"/>
      <c r="B3646" s="88" t="str">
        <f>IF(OR(ISERROR(VLOOKUP(LEFT(A3646,FIND(" ",A3646,1)),Actuacions!$A$10:$D$3010,4)),A3646=""),"",VLOOKUP(VALUE(LEFT(A3646,FIND(" ",A3646,1))),Actuacions!$A$10:$D$3010,4))</f>
        <v/>
      </c>
      <c r="C3646" s="89"/>
      <c r="D3646" s="89"/>
      <c r="E3646" s="31"/>
      <c r="F3646" s="31"/>
      <c r="G3646" s="32"/>
      <c r="H3646" s="31"/>
    </row>
    <row r="3647" spans="1:8">
      <c r="A3647" s="86"/>
      <c r="B3647" s="88" t="str">
        <f>IF(OR(ISERROR(VLOOKUP(LEFT(A3647,FIND(" ",A3647,1)),Actuacions!$A$10:$D$3010,4)),A3647=""),"",VLOOKUP(VALUE(LEFT(A3647,FIND(" ",A3647,1))),Actuacions!$A$10:$D$3010,4))</f>
        <v/>
      </c>
      <c r="C3647" s="89"/>
      <c r="D3647" s="89"/>
      <c r="E3647" s="31"/>
      <c r="F3647" s="31"/>
      <c r="G3647" s="32"/>
      <c r="H3647" s="31"/>
    </row>
    <row r="3648" spans="1:8">
      <c r="A3648" s="86"/>
      <c r="B3648" s="88" t="str">
        <f>IF(OR(ISERROR(VLOOKUP(LEFT(A3648,FIND(" ",A3648,1)),Actuacions!$A$10:$D$3010,4)),A3648=""),"",VLOOKUP(VALUE(LEFT(A3648,FIND(" ",A3648,1))),Actuacions!$A$10:$D$3010,4))</f>
        <v/>
      </c>
      <c r="C3648" s="89"/>
      <c r="D3648" s="89"/>
      <c r="E3648" s="31"/>
      <c r="F3648" s="31"/>
      <c r="G3648" s="32"/>
      <c r="H3648" s="31"/>
    </row>
    <row r="3649" spans="1:8">
      <c r="A3649" s="86"/>
      <c r="B3649" s="88" t="str">
        <f>IF(OR(ISERROR(VLOOKUP(LEFT(A3649,FIND(" ",A3649,1)),Actuacions!$A$10:$D$3010,4)),A3649=""),"",VLOOKUP(VALUE(LEFT(A3649,FIND(" ",A3649,1))),Actuacions!$A$10:$D$3010,4))</f>
        <v/>
      </c>
      <c r="C3649" s="89"/>
      <c r="D3649" s="89"/>
      <c r="E3649" s="31"/>
      <c r="F3649" s="31"/>
      <c r="G3649" s="32"/>
      <c r="H3649" s="31"/>
    </row>
    <row r="3650" spans="1:8">
      <c r="A3650" s="86"/>
      <c r="B3650" s="88" t="str">
        <f>IF(OR(ISERROR(VLOOKUP(LEFT(A3650,FIND(" ",A3650,1)),Actuacions!$A$10:$D$3010,4)),A3650=""),"",VLOOKUP(VALUE(LEFT(A3650,FIND(" ",A3650,1))),Actuacions!$A$10:$D$3010,4))</f>
        <v/>
      </c>
      <c r="C3650" s="89"/>
      <c r="D3650" s="89"/>
      <c r="E3650" s="31"/>
      <c r="F3650" s="31"/>
      <c r="G3650" s="32"/>
      <c r="H3650" s="31"/>
    </row>
    <row r="3651" spans="1:8">
      <c r="A3651" s="86"/>
      <c r="B3651" s="88" t="str">
        <f>IF(OR(ISERROR(VLOOKUP(LEFT(A3651,FIND(" ",A3651,1)),Actuacions!$A$10:$D$3010,4)),A3651=""),"",VLOOKUP(VALUE(LEFT(A3651,FIND(" ",A3651,1))),Actuacions!$A$10:$D$3010,4))</f>
        <v/>
      </c>
      <c r="C3651" s="89"/>
      <c r="D3651" s="89"/>
      <c r="E3651" s="31"/>
      <c r="F3651" s="31"/>
      <c r="G3651" s="32"/>
      <c r="H3651" s="31"/>
    </row>
    <row r="3652" spans="1:8">
      <c r="A3652" s="86"/>
      <c r="B3652" s="88" t="str">
        <f>IF(OR(ISERROR(VLOOKUP(LEFT(A3652,FIND(" ",A3652,1)),Actuacions!$A$10:$D$3010,4)),A3652=""),"",VLOOKUP(VALUE(LEFT(A3652,FIND(" ",A3652,1))),Actuacions!$A$10:$D$3010,4))</f>
        <v/>
      </c>
      <c r="C3652" s="89"/>
      <c r="D3652" s="89"/>
      <c r="E3652" s="31"/>
      <c r="F3652" s="31"/>
      <c r="G3652" s="32"/>
      <c r="H3652" s="31"/>
    </row>
    <row r="3653" spans="1:8">
      <c r="A3653" s="86"/>
      <c r="B3653" s="88" t="str">
        <f>IF(OR(ISERROR(VLOOKUP(LEFT(A3653,FIND(" ",A3653,1)),Actuacions!$A$10:$D$3010,4)),A3653=""),"",VLOOKUP(VALUE(LEFT(A3653,FIND(" ",A3653,1))),Actuacions!$A$10:$D$3010,4))</f>
        <v/>
      </c>
      <c r="C3653" s="89"/>
      <c r="D3653" s="89"/>
      <c r="E3653" s="31"/>
      <c r="F3653" s="31"/>
      <c r="G3653" s="32"/>
      <c r="H3653" s="31"/>
    </row>
    <row r="3654" spans="1:8">
      <c r="A3654" s="86"/>
      <c r="B3654" s="88" t="str">
        <f>IF(OR(ISERROR(VLOOKUP(LEFT(A3654,FIND(" ",A3654,1)),Actuacions!$A$10:$D$3010,4)),A3654=""),"",VLOOKUP(VALUE(LEFT(A3654,FIND(" ",A3654,1))),Actuacions!$A$10:$D$3010,4))</f>
        <v/>
      </c>
      <c r="C3654" s="89"/>
      <c r="D3654" s="89"/>
      <c r="E3654" s="31"/>
      <c r="F3654" s="31"/>
      <c r="G3654" s="32"/>
      <c r="H3654" s="31"/>
    </row>
    <row r="3655" spans="1:8">
      <c r="A3655" s="86"/>
      <c r="B3655" s="88" t="str">
        <f>IF(OR(ISERROR(VLOOKUP(LEFT(A3655,FIND(" ",A3655,1)),Actuacions!$A$10:$D$3010,4)),A3655=""),"",VLOOKUP(VALUE(LEFT(A3655,FIND(" ",A3655,1))),Actuacions!$A$10:$D$3010,4))</f>
        <v/>
      </c>
      <c r="C3655" s="89"/>
      <c r="D3655" s="89"/>
      <c r="E3655" s="31"/>
      <c r="F3655" s="31"/>
      <c r="G3655" s="32"/>
      <c r="H3655" s="31"/>
    </row>
    <row r="3656" spans="1:8">
      <c r="A3656" s="86"/>
      <c r="B3656" s="88" t="str">
        <f>IF(OR(ISERROR(VLOOKUP(LEFT(A3656,FIND(" ",A3656,1)),Actuacions!$A$10:$D$3010,4)),A3656=""),"",VLOOKUP(VALUE(LEFT(A3656,FIND(" ",A3656,1))),Actuacions!$A$10:$D$3010,4))</f>
        <v/>
      </c>
      <c r="C3656" s="89"/>
      <c r="D3656" s="89"/>
      <c r="E3656" s="31"/>
      <c r="F3656" s="31"/>
      <c r="G3656" s="32"/>
      <c r="H3656" s="31"/>
    </row>
    <row r="3657" spans="1:8">
      <c r="A3657" s="86"/>
      <c r="B3657" s="88" t="str">
        <f>IF(OR(ISERROR(VLOOKUP(LEFT(A3657,FIND(" ",A3657,1)),Actuacions!$A$10:$D$3010,4)),A3657=""),"",VLOOKUP(VALUE(LEFT(A3657,FIND(" ",A3657,1))),Actuacions!$A$10:$D$3010,4))</f>
        <v/>
      </c>
      <c r="C3657" s="89"/>
      <c r="D3657" s="89"/>
      <c r="E3657" s="31"/>
      <c r="F3657" s="31"/>
      <c r="G3657" s="32"/>
      <c r="H3657" s="31"/>
    </row>
    <row r="3658" spans="1:8">
      <c r="A3658" s="86"/>
      <c r="B3658" s="88" t="str">
        <f>IF(OR(ISERROR(VLOOKUP(LEFT(A3658,FIND(" ",A3658,1)),Actuacions!$A$10:$D$3010,4)),A3658=""),"",VLOOKUP(VALUE(LEFT(A3658,FIND(" ",A3658,1))),Actuacions!$A$10:$D$3010,4))</f>
        <v/>
      </c>
      <c r="C3658" s="89"/>
      <c r="D3658" s="89"/>
      <c r="E3658" s="31"/>
      <c r="F3658" s="31"/>
      <c r="G3658" s="32"/>
      <c r="H3658" s="31"/>
    </row>
    <row r="3659" spans="1:8">
      <c r="A3659" s="86"/>
      <c r="B3659" s="88" t="str">
        <f>IF(OR(ISERROR(VLOOKUP(LEFT(A3659,FIND(" ",A3659,1)),Actuacions!$A$10:$D$3010,4)),A3659=""),"",VLOOKUP(VALUE(LEFT(A3659,FIND(" ",A3659,1))),Actuacions!$A$10:$D$3010,4))</f>
        <v/>
      </c>
      <c r="C3659" s="89"/>
      <c r="D3659" s="89"/>
      <c r="E3659" s="31"/>
      <c r="F3659" s="31"/>
      <c r="G3659" s="32"/>
      <c r="H3659" s="31"/>
    </row>
    <row r="3660" spans="1:8">
      <c r="A3660" s="86"/>
      <c r="B3660" s="88" t="str">
        <f>IF(OR(ISERROR(VLOOKUP(LEFT(A3660,FIND(" ",A3660,1)),Actuacions!$A$10:$D$3010,4)),A3660=""),"",VLOOKUP(VALUE(LEFT(A3660,FIND(" ",A3660,1))),Actuacions!$A$10:$D$3010,4))</f>
        <v/>
      </c>
      <c r="C3660" s="89"/>
      <c r="D3660" s="89"/>
      <c r="E3660" s="31"/>
      <c r="F3660" s="31"/>
      <c r="G3660" s="32"/>
      <c r="H3660" s="31"/>
    </row>
    <row r="3661" spans="1:8">
      <c r="A3661" s="86"/>
      <c r="B3661" s="88" t="str">
        <f>IF(OR(ISERROR(VLOOKUP(LEFT(A3661,FIND(" ",A3661,1)),Actuacions!$A$10:$D$3010,4)),A3661=""),"",VLOOKUP(VALUE(LEFT(A3661,FIND(" ",A3661,1))),Actuacions!$A$10:$D$3010,4))</f>
        <v/>
      </c>
      <c r="C3661" s="89"/>
      <c r="D3661" s="89"/>
      <c r="E3661" s="31"/>
      <c r="F3661" s="31"/>
      <c r="G3661" s="32"/>
      <c r="H3661" s="31"/>
    </row>
    <row r="3662" spans="1:8">
      <c r="A3662" s="86"/>
      <c r="B3662" s="88" t="str">
        <f>IF(OR(ISERROR(VLOOKUP(LEFT(A3662,FIND(" ",A3662,1)),Actuacions!$A$10:$D$3010,4)),A3662=""),"",VLOOKUP(VALUE(LEFT(A3662,FIND(" ",A3662,1))),Actuacions!$A$10:$D$3010,4))</f>
        <v/>
      </c>
      <c r="C3662" s="89"/>
      <c r="D3662" s="89"/>
      <c r="E3662" s="31"/>
      <c r="F3662" s="31"/>
      <c r="G3662" s="32"/>
      <c r="H3662" s="31"/>
    </row>
    <row r="3663" spans="1:8">
      <c r="A3663" s="86"/>
      <c r="B3663" s="88" t="str">
        <f>IF(OR(ISERROR(VLOOKUP(LEFT(A3663,FIND(" ",A3663,1)),Actuacions!$A$10:$D$3010,4)),A3663=""),"",VLOOKUP(VALUE(LEFT(A3663,FIND(" ",A3663,1))),Actuacions!$A$10:$D$3010,4))</f>
        <v/>
      </c>
      <c r="C3663" s="89"/>
      <c r="D3663" s="89"/>
      <c r="E3663" s="31"/>
      <c r="F3663" s="31"/>
      <c r="G3663" s="32"/>
      <c r="H3663" s="31"/>
    </row>
    <row r="3664" spans="1:8">
      <c r="A3664" s="86"/>
      <c r="B3664" s="88" t="str">
        <f>IF(OR(ISERROR(VLOOKUP(LEFT(A3664,FIND(" ",A3664,1)),Actuacions!$A$10:$D$3010,4)),A3664=""),"",VLOOKUP(VALUE(LEFT(A3664,FIND(" ",A3664,1))),Actuacions!$A$10:$D$3010,4))</f>
        <v/>
      </c>
      <c r="C3664" s="89"/>
      <c r="D3664" s="89"/>
      <c r="E3664" s="31"/>
      <c r="F3664" s="31"/>
      <c r="G3664" s="32"/>
      <c r="H3664" s="31"/>
    </row>
    <row r="3665" spans="1:8">
      <c r="A3665" s="86"/>
      <c r="B3665" s="88" t="str">
        <f>IF(OR(ISERROR(VLOOKUP(LEFT(A3665,FIND(" ",A3665,1)),Actuacions!$A$10:$D$3010,4)),A3665=""),"",VLOOKUP(VALUE(LEFT(A3665,FIND(" ",A3665,1))),Actuacions!$A$10:$D$3010,4))</f>
        <v/>
      </c>
      <c r="C3665" s="89"/>
      <c r="D3665" s="89"/>
      <c r="E3665" s="31"/>
      <c r="F3665" s="31"/>
      <c r="G3665" s="32"/>
      <c r="H3665" s="31"/>
    </row>
    <row r="3666" spans="1:8">
      <c r="A3666" s="86"/>
      <c r="B3666" s="88" t="str">
        <f>IF(OR(ISERROR(VLOOKUP(LEFT(A3666,FIND(" ",A3666,1)),Actuacions!$A$10:$D$3010,4)),A3666=""),"",VLOOKUP(VALUE(LEFT(A3666,FIND(" ",A3666,1))),Actuacions!$A$10:$D$3010,4))</f>
        <v/>
      </c>
      <c r="C3666" s="89"/>
      <c r="D3666" s="89"/>
      <c r="E3666" s="31"/>
      <c r="F3666" s="31"/>
      <c r="G3666" s="32"/>
      <c r="H3666" s="31"/>
    </row>
    <row r="3667" spans="1:8">
      <c r="A3667" s="86"/>
      <c r="B3667" s="88" t="str">
        <f>IF(OR(ISERROR(VLOOKUP(LEFT(A3667,FIND(" ",A3667,1)),Actuacions!$A$10:$D$3010,4)),A3667=""),"",VLOOKUP(VALUE(LEFT(A3667,FIND(" ",A3667,1))),Actuacions!$A$10:$D$3010,4))</f>
        <v/>
      </c>
      <c r="C3667" s="89"/>
      <c r="D3667" s="89"/>
      <c r="E3667" s="31"/>
      <c r="F3667" s="31"/>
      <c r="G3667" s="32"/>
      <c r="H3667" s="31"/>
    </row>
    <row r="3668" spans="1:8">
      <c r="A3668" s="86"/>
      <c r="B3668" s="88" t="str">
        <f>IF(OR(ISERROR(VLOOKUP(LEFT(A3668,FIND(" ",A3668,1)),Actuacions!$A$10:$D$3010,4)),A3668=""),"",VLOOKUP(VALUE(LEFT(A3668,FIND(" ",A3668,1))),Actuacions!$A$10:$D$3010,4))</f>
        <v/>
      </c>
      <c r="C3668" s="89"/>
      <c r="D3668" s="89"/>
      <c r="E3668" s="31"/>
      <c r="F3668" s="31"/>
      <c r="G3668" s="32"/>
      <c r="H3668" s="31"/>
    </row>
    <row r="3669" spans="1:8">
      <c r="A3669" s="86"/>
      <c r="B3669" s="88" t="str">
        <f>IF(OR(ISERROR(VLOOKUP(LEFT(A3669,FIND(" ",A3669,1)),Actuacions!$A$10:$D$3010,4)),A3669=""),"",VLOOKUP(VALUE(LEFT(A3669,FIND(" ",A3669,1))),Actuacions!$A$10:$D$3010,4))</f>
        <v/>
      </c>
      <c r="C3669" s="89"/>
      <c r="D3669" s="89"/>
      <c r="E3669" s="31"/>
      <c r="F3669" s="31"/>
      <c r="G3669" s="32"/>
      <c r="H3669" s="31"/>
    </row>
    <row r="3670" spans="1:8">
      <c r="A3670" s="86"/>
      <c r="B3670" s="88" t="str">
        <f>IF(OR(ISERROR(VLOOKUP(LEFT(A3670,FIND(" ",A3670,1)),Actuacions!$A$10:$D$3010,4)),A3670=""),"",VLOOKUP(VALUE(LEFT(A3670,FIND(" ",A3670,1))),Actuacions!$A$10:$D$3010,4))</f>
        <v/>
      </c>
      <c r="C3670" s="89"/>
      <c r="D3670" s="89"/>
      <c r="E3670" s="31"/>
      <c r="F3670" s="31"/>
      <c r="G3670" s="32"/>
      <c r="H3670" s="31"/>
    </row>
    <row r="3671" spans="1:8">
      <c r="A3671" s="86"/>
      <c r="B3671" s="88" t="str">
        <f>IF(OR(ISERROR(VLOOKUP(LEFT(A3671,FIND(" ",A3671,1)),Actuacions!$A$10:$D$3010,4)),A3671=""),"",VLOOKUP(VALUE(LEFT(A3671,FIND(" ",A3671,1))),Actuacions!$A$10:$D$3010,4))</f>
        <v/>
      </c>
      <c r="C3671" s="89"/>
      <c r="D3671" s="89"/>
      <c r="E3671" s="31"/>
      <c r="F3671" s="31"/>
      <c r="G3671" s="32"/>
      <c r="H3671" s="31"/>
    </row>
    <row r="3672" spans="1:8">
      <c r="A3672" s="86"/>
      <c r="B3672" s="88" t="str">
        <f>IF(OR(ISERROR(VLOOKUP(LEFT(A3672,FIND(" ",A3672,1)),Actuacions!$A$10:$D$3010,4)),A3672=""),"",VLOOKUP(VALUE(LEFT(A3672,FIND(" ",A3672,1))),Actuacions!$A$10:$D$3010,4))</f>
        <v/>
      </c>
      <c r="C3672" s="89"/>
      <c r="D3672" s="89"/>
      <c r="E3672" s="31"/>
      <c r="F3672" s="31"/>
      <c r="G3672" s="32"/>
      <c r="H3672" s="31"/>
    </row>
    <row r="3673" spans="1:8">
      <c r="A3673" s="86"/>
      <c r="B3673" s="88" t="str">
        <f>IF(OR(ISERROR(VLOOKUP(LEFT(A3673,FIND(" ",A3673,1)),Actuacions!$A$10:$D$3010,4)),A3673=""),"",VLOOKUP(VALUE(LEFT(A3673,FIND(" ",A3673,1))),Actuacions!$A$10:$D$3010,4))</f>
        <v/>
      </c>
      <c r="C3673" s="89"/>
      <c r="D3673" s="89"/>
      <c r="E3673" s="31"/>
      <c r="F3673" s="31"/>
      <c r="G3673" s="32"/>
      <c r="H3673" s="31"/>
    </row>
    <row r="3674" spans="1:8">
      <c r="A3674" s="86"/>
      <c r="B3674" s="88" t="str">
        <f>IF(OR(ISERROR(VLOOKUP(LEFT(A3674,FIND(" ",A3674,1)),Actuacions!$A$10:$D$3010,4)),A3674=""),"",VLOOKUP(VALUE(LEFT(A3674,FIND(" ",A3674,1))),Actuacions!$A$10:$D$3010,4))</f>
        <v/>
      </c>
      <c r="C3674" s="89"/>
      <c r="D3674" s="89"/>
      <c r="E3674" s="31"/>
      <c r="F3674" s="31"/>
      <c r="G3674" s="32"/>
      <c r="H3674" s="31"/>
    </row>
    <row r="3675" spans="1:8">
      <c r="A3675" s="86"/>
      <c r="B3675" s="88" t="str">
        <f>IF(OR(ISERROR(VLOOKUP(LEFT(A3675,FIND(" ",A3675,1)),Actuacions!$A$10:$D$3010,4)),A3675=""),"",VLOOKUP(VALUE(LEFT(A3675,FIND(" ",A3675,1))),Actuacions!$A$10:$D$3010,4))</f>
        <v/>
      </c>
      <c r="C3675" s="89"/>
      <c r="D3675" s="89"/>
      <c r="E3675" s="31"/>
      <c r="F3675" s="31"/>
      <c r="G3675" s="32"/>
      <c r="H3675" s="31"/>
    </row>
    <row r="3676" spans="1:8">
      <c r="A3676" s="86"/>
      <c r="B3676" s="88" t="str">
        <f>IF(OR(ISERROR(VLOOKUP(LEFT(A3676,FIND(" ",A3676,1)),Actuacions!$A$10:$D$3010,4)),A3676=""),"",VLOOKUP(VALUE(LEFT(A3676,FIND(" ",A3676,1))),Actuacions!$A$10:$D$3010,4))</f>
        <v/>
      </c>
      <c r="C3676" s="89"/>
      <c r="D3676" s="89"/>
      <c r="E3676" s="31"/>
      <c r="F3676" s="31"/>
      <c r="G3676" s="32"/>
      <c r="H3676" s="31"/>
    </row>
    <row r="3677" spans="1:8">
      <c r="A3677" s="86"/>
      <c r="B3677" s="88" t="str">
        <f>IF(OR(ISERROR(VLOOKUP(LEFT(A3677,FIND(" ",A3677,1)),Actuacions!$A$10:$D$3010,4)),A3677=""),"",VLOOKUP(VALUE(LEFT(A3677,FIND(" ",A3677,1))),Actuacions!$A$10:$D$3010,4))</f>
        <v/>
      </c>
      <c r="C3677" s="89"/>
      <c r="D3677" s="89"/>
      <c r="E3677" s="31"/>
      <c r="F3677" s="31"/>
      <c r="G3677" s="32"/>
      <c r="H3677" s="31"/>
    </row>
    <row r="3678" spans="1:8">
      <c r="A3678" s="86"/>
      <c r="B3678" s="88" t="str">
        <f>IF(OR(ISERROR(VLOOKUP(LEFT(A3678,FIND(" ",A3678,1)),Actuacions!$A$10:$D$3010,4)),A3678=""),"",VLOOKUP(VALUE(LEFT(A3678,FIND(" ",A3678,1))),Actuacions!$A$10:$D$3010,4))</f>
        <v/>
      </c>
      <c r="C3678" s="89"/>
      <c r="D3678" s="89"/>
      <c r="E3678" s="31"/>
      <c r="F3678" s="31"/>
      <c r="G3678" s="32"/>
      <c r="H3678" s="31"/>
    </row>
    <row r="3679" spans="1:8">
      <c r="A3679" s="86"/>
      <c r="B3679" s="88" t="str">
        <f>IF(OR(ISERROR(VLOOKUP(LEFT(A3679,FIND(" ",A3679,1)),Actuacions!$A$10:$D$3010,4)),A3679=""),"",VLOOKUP(VALUE(LEFT(A3679,FIND(" ",A3679,1))),Actuacions!$A$10:$D$3010,4))</f>
        <v/>
      </c>
      <c r="C3679" s="89"/>
      <c r="D3679" s="89"/>
      <c r="E3679" s="31"/>
      <c r="F3679" s="31"/>
      <c r="G3679" s="32"/>
      <c r="H3679" s="31"/>
    </row>
    <row r="3680" spans="1:8">
      <c r="A3680" s="86"/>
      <c r="B3680" s="88" t="str">
        <f>IF(OR(ISERROR(VLOOKUP(LEFT(A3680,FIND(" ",A3680,1)),Actuacions!$A$10:$D$3010,4)),A3680=""),"",VLOOKUP(VALUE(LEFT(A3680,FIND(" ",A3680,1))),Actuacions!$A$10:$D$3010,4))</f>
        <v/>
      </c>
      <c r="C3680" s="89"/>
      <c r="D3680" s="89"/>
      <c r="E3680" s="31"/>
      <c r="F3680" s="31"/>
      <c r="G3680" s="32"/>
      <c r="H3680" s="31"/>
    </row>
    <row r="3681" spans="1:8">
      <c r="A3681" s="86"/>
      <c r="B3681" s="88" t="str">
        <f>IF(OR(ISERROR(VLOOKUP(LEFT(A3681,FIND(" ",A3681,1)),Actuacions!$A$10:$D$3010,4)),A3681=""),"",VLOOKUP(VALUE(LEFT(A3681,FIND(" ",A3681,1))),Actuacions!$A$10:$D$3010,4))</f>
        <v/>
      </c>
      <c r="C3681" s="89"/>
      <c r="D3681" s="89"/>
      <c r="E3681" s="31"/>
      <c r="F3681" s="31"/>
      <c r="G3681" s="32"/>
      <c r="H3681" s="31"/>
    </row>
    <row r="3682" spans="1:8">
      <c r="A3682" s="86"/>
      <c r="B3682" s="88" t="str">
        <f>IF(OR(ISERROR(VLOOKUP(LEFT(A3682,FIND(" ",A3682,1)),Actuacions!$A$10:$D$3010,4)),A3682=""),"",VLOOKUP(VALUE(LEFT(A3682,FIND(" ",A3682,1))),Actuacions!$A$10:$D$3010,4))</f>
        <v/>
      </c>
      <c r="C3682" s="89"/>
      <c r="D3682" s="89"/>
      <c r="E3682" s="31"/>
      <c r="F3682" s="31"/>
      <c r="G3682" s="32"/>
      <c r="H3682" s="31"/>
    </row>
    <row r="3683" spans="1:8">
      <c r="A3683" s="86"/>
      <c r="B3683" s="88" t="str">
        <f>IF(OR(ISERROR(VLOOKUP(LEFT(A3683,FIND(" ",A3683,1)),Actuacions!$A$10:$D$3010,4)),A3683=""),"",VLOOKUP(VALUE(LEFT(A3683,FIND(" ",A3683,1))),Actuacions!$A$10:$D$3010,4))</f>
        <v/>
      </c>
      <c r="C3683" s="89"/>
      <c r="D3683" s="89"/>
      <c r="E3683" s="31"/>
      <c r="F3683" s="31"/>
      <c r="G3683" s="32"/>
      <c r="H3683" s="31"/>
    </row>
    <row r="3684" spans="1:8">
      <c r="A3684" s="86"/>
      <c r="B3684" s="88" t="str">
        <f>IF(OR(ISERROR(VLOOKUP(LEFT(A3684,FIND(" ",A3684,1)),Actuacions!$A$10:$D$3010,4)),A3684=""),"",VLOOKUP(VALUE(LEFT(A3684,FIND(" ",A3684,1))),Actuacions!$A$10:$D$3010,4))</f>
        <v/>
      </c>
      <c r="C3684" s="89"/>
      <c r="D3684" s="89"/>
      <c r="E3684" s="31"/>
      <c r="F3684" s="31"/>
      <c r="G3684" s="32"/>
      <c r="H3684" s="31"/>
    </row>
    <row r="3685" spans="1:8">
      <c r="A3685" s="86"/>
      <c r="B3685" s="88" t="str">
        <f>IF(OR(ISERROR(VLOOKUP(LEFT(A3685,FIND(" ",A3685,1)),Actuacions!$A$10:$D$3010,4)),A3685=""),"",VLOOKUP(VALUE(LEFT(A3685,FIND(" ",A3685,1))),Actuacions!$A$10:$D$3010,4))</f>
        <v/>
      </c>
      <c r="C3685" s="89"/>
      <c r="D3685" s="89"/>
      <c r="E3685" s="31"/>
      <c r="F3685" s="31"/>
      <c r="G3685" s="32"/>
      <c r="H3685" s="31"/>
    </row>
    <row r="3686" spans="1:8">
      <c r="A3686" s="86"/>
      <c r="B3686" s="88" t="str">
        <f>IF(OR(ISERROR(VLOOKUP(LEFT(A3686,FIND(" ",A3686,1)),Actuacions!$A$10:$D$3010,4)),A3686=""),"",VLOOKUP(VALUE(LEFT(A3686,FIND(" ",A3686,1))),Actuacions!$A$10:$D$3010,4))</f>
        <v/>
      </c>
      <c r="C3686" s="89"/>
      <c r="D3686" s="89"/>
      <c r="E3686" s="31"/>
      <c r="F3686" s="31"/>
      <c r="G3686" s="32"/>
      <c r="H3686" s="31"/>
    </row>
    <row r="3687" spans="1:8">
      <c r="A3687" s="86"/>
      <c r="B3687" s="88" t="str">
        <f>IF(OR(ISERROR(VLOOKUP(LEFT(A3687,FIND(" ",A3687,1)),Actuacions!$A$10:$D$3010,4)),A3687=""),"",VLOOKUP(VALUE(LEFT(A3687,FIND(" ",A3687,1))),Actuacions!$A$10:$D$3010,4))</f>
        <v/>
      </c>
      <c r="C3687" s="89"/>
      <c r="D3687" s="89"/>
      <c r="E3687" s="31"/>
      <c r="F3687" s="31"/>
      <c r="G3687" s="32"/>
      <c r="H3687" s="31"/>
    </row>
    <row r="3688" spans="1:8">
      <c r="A3688" s="86"/>
      <c r="B3688" s="88" t="str">
        <f>IF(OR(ISERROR(VLOOKUP(LEFT(A3688,FIND(" ",A3688,1)),Actuacions!$A$10:$D$3010,4)),A3688=""),"",VLOOKUP(VALUE(LEFT(A3688,FIND(" ",A3688,1))),Actuacions!$A$10:$D$3010,4))</f>
        <v/>
      </c>
      <c r="C3688" s="89"/>
      <c r="D3688" s="89"/>
      <c r="E3688" s="31"/>
      <c r="F3688" s="31"/>
      <c r="G3688" s="32"/>
      <c r="H3688" s="31"/>
    </row>
    <row r="3689" spans="1:8">
      <c r="A3689" s="86"/>
      <c r="B3689" s="88" t="str">
        <f>IF(OR(ISERROR(VLOOKUP(LEFT(A3689,FIND(" ",A3689,1)),Actuacions!$A$10:$D$3010,4)),A3689=""),"",VLOOKUP(VALUE(LEFT(A3689,FIND(" ",A3689,1))),Actuacions!$A$10:$D$3010,4))</f>
        <v/>
      </c>
      <c r="C3689" s="89"/>
      <c r="D3689" s="89"/>
      <c r="E3689" s="31"/>
      <c r="F3689" s="31"/>
      <c r="G3689" s="32"/>
      <c r="H3689" s="31"/>
    </row>
    <row r="3690" spans="1:8">
      <c r="A3690" s="86"/>
      <c r="B3690" s="88" t="str">
        <f>IF(OR(ISERROR(VLOOKUP(LEFT(A3690,FIND(" ",A3690,1)),Actuacions!$A$10:$D$3010,4)),A3690=""),"",VLOOKUP(VALUE(LEFT(A3690,FIND(" ",A3690,1))),Actuacions!$A$10:$D$3010,4))</f>
        <v/>
      </c>
      <c r="C3690" s="89"/>
      <c r="D3690" s="89"/>
      <c r="E3690" s="31"/>
      <c r="F3690" s="31"/>
      <c r="G3690" s="32"/>
      <c r="H3690" s="31"/>
    </row>
    <row r="3691" spans="1:8">
      <c r="A3691" s="86"/>
      <c r="B3691" s="88" t="str">
        <f>IF(OR(ISERROR(VLOOKUP(LEFT(A3691,FIND(" ",A3691,1)),Actuacions!$A$10:$D$3010,4)),A3691=""),"",VLOOKUP(VALUE(LEFT(A3691,FIND(" ",A3691,1))),Actuacions!$A$10:$D$3010,4))</f>
        <v/>
      </c>
      <c r="C3691" s="89"/>
      <c r="D3691" s="89"/>
      <c r="E3691" s="31"/>
      <c r="F3691" s="31"/>
      <c r="G3691" s="32"/>
      <c r="H3691" s="31"/>
    </row>
    <row r="3692" spans="1:8">
      <c r="A3692" s="86"/>
      <c r="B3692" s="88" t="str">
        <f>IF(OR(ISERROR(VLOOKUP(LEFT(A3692,FIND(" ",A3692,1)),Actuacions!$A$10:$D$3010,4)),A3692=""),"",VLOOKUP(VALUE(LEFT(A3692,FIND(" ",A3692,1))),Actuacions!$A$10:$D$3010,4))</f>
        <v/>
      </c>
      <c r="C3692" s="89"/>
      <c r="D3692" s="89"/>
      <c r="E3692" s="31"/>
      <c r="F3692" s="31"/>
      <c r="G3692" s="32"/>
      <c r="H3692" s="31"/>
    </row>
    <row r="3693" spans="1:8">
      <c r="A3693" s="86"/>
      <c r="B3693" s="88" t="str">
        <f>IF(OR(ISERROR(VLOOKUP(LEFT(A3693,FIND(" ",A3693,1)),Actuacions!$A$10:$D$3010,4)),A3693=""),"",VLOOKUP(VALUE(LEFT(A3693,FIND(" ",A3693,1))),Actuacions!$A$10:$D$3010,4))</f>
        <v/>
      </c>
      <c r="C3693" s="89"/>
      <c r="D3693" s="89"/>
      <c r="E3693" s="31"/>
      <c r="F3693" s="31"/>
      <c r="G3693" s="32"/>
      <c r="H3693" s="31"/>
    </row>
    <row r="3694" spans="1:8">
      <c r="A3694" s="86"/>
      <c r="B3694" s="88" t="str">
        <f>IF(OR(ISERROR(VLOOKUP(LEFT(A3694,FIND(" ",A3694,1)),Actuacions!$A$10:$D$3010,4)),A3694=""),"",VLOOKUP(VALUE(LEFT(A3694,FIND(" ",A3694,1))),Actuacions!$A$10:$D$3010,4))</f>
        <v/>
      </c>
      <c r="C3694" s="89"/>
      <c r="D3694" s="89"/>
      <c r="E3694" s="31"/>
      <c r="F3694" s="31"/>
      <c r="G3694" s="32"/>
      <c r="H3694" s="31"/>
    </row>
    <row r="3695" spans="1:8">
      <c r="A3695" s="86"/>
      <c r="B3695" s="88" t="str">
        <f>IF(OR(ISERROR(VLOOKUP(LEFT(A3695,FIND(" ",A3695,1)),Actuacions!$A$10:$D$3010,4)),A3695=""),"",VLOOKUP(VALUE(LEFT(A3695,FIND(" ",A3695,1))),Actuacions!$A$10:$D$3010,4))</f>
        <v/>
      </c>
      <c r="C3695" s="89"/>
      <c r="D3695" s="89"/>
      <c r="E3695" s="31"/>
      <c r="F3695" s="31"/>
      <c r="G3695" s="32"/>
      <c r="H3695" s="31"/>
    </row>
    <row r="3696" spans="1:8">
      <c r="A3696" s="86"/>
      <c r="B3696" s="88" t="str">
        <f>IF(OR(ISERROR(VLOOKUP(LEFT(A3696,FIND(" ",A3696,1)),Actuacions!$A$10:$D$3010,4)),A3696=""),"",VLOOKUP(VALUE(LEFT(A3696,FIND(" ",A3696,1))),Actuacions!$A$10:$D$3010,4))</f>
        <v/>
      </c>
      <c r="C3696" s="89"/>
      <c r="D3696" s="89"/>
      <c r="E3696" s="31"/>
      <c r="F3696" s="31"/>
      <c r="G3696" s="32"/>
      <c r="H3696" s="31"/>
    </row>
    <row r="3697" spans="1:8">
      <c r="A3697" s="86"/>
      <c r="B3697" s="88" t="str">
        <f>IF(OR(ISERROR(VLOOKUP(LEFT(A3697,FIND(" ",A3697,1)),Actuacions!$A$10:$D$3010,4)),A3697=""),"",VLOOKUP(VALUE(LEFT(A3697,FIND(" ",A3697,1))),Actuacions!$A$10:$D$3010,4))</f>
        <v/>
      </c>
      <c r="C3697" s="89"/>
      <c r="D3697" s="89"/>
      <c r="E3697" s="31"/>
      <c r="F3697" s="31"/>
      <c r="G3697" s="32"/>
      <c r="H3697" s="31"/>
    </row>
    <row r="3698" spans="1:8">
      <c r="A3698" s="86"/>
      <c r="B3698" s="88" t="str">
        <f>IF(OR(ISERROR(VLOOKUP(LEFT(A3698,FIND(" ",A3698,1)),Actuacions!$A$10:$D$3010,4)),A3698=""),"",VLOOKUP(VALUE(LEFT(A3698,FIND(" ",A3698,1))),Actuacions!$A$10:$D$3010,4))</f>
        <v/>
      </c>
      <c r="C3698" s="89"/>
      <c r="D3698" s="89"/>
      <c r="E3698" s="31"/>
      <c r="F3698" s="31"/>
      <c r="G3698" s="32"/>
      <c r="H3698" s="31"/>
    </row>
    <row r="3699" spans="1:8">
      <c r="A3699" s="86"/>
      <c r="B3699" s="88" t="str">
        <f>IF(OR(ISERROR(VLOOKUP(LEFT(A3699,FIND(" ",A3699,1)),Actuacions!$A$10:$D$3010,4)),A3699=""),"",VLOOKUP(VALUE(LEFT(A3699,FIND(" ",A3699,1))),Actuacions!$A$10:$D$3010,4))</f>
        <v/>
      </c>
      <c r="C3699" s="89"/>
      <c r="D3699" s="89"/>
      <c r="E3699" s="31"/>
      <c r="F3699" s="31"/>
      <c r="G3699" s="32"/>
      <c r="H3699" s="31"/>
    </row>
    <row r="3700" spans="1:8">
      <c r="A3700" s="86"/>
      <c r="B3700" s="88" t="str">
        <f>IF(OR(ISERROR(VLOOKUP(LEFT(A3700,FIND(" ",A3700,1)),Actuacions!$A$10:$D$3010,4)),A3700=""),"",VLOOKUP(VALUE(LEFT(A3700,FIND(" ",A3700,1))),Actuacions!$A$10:$D$3010,4))</f>
        <v/>
      </c>
      <c r="C3700" s="89"/>
      <c r="D3700" s="89"/>
      <c r="E3700" s="31"/>
      <c r="F3700" s="31"/>
      <c r="G3700" s="32"/>
      <c r="H3700" s="31"/>
    </row>
    <row r="3701" spans="1:8">
      <c r="A3701" s="86"/>
      <c r="B3701" s="88" t="str">
        <f>IF(OR(ISERROR(VLOOKUP(LEFT(A3701,FIND(" ",A3701,1)),Actuacions!$A$10:$D$3010,4)),A3701=""),"",VLOOKUP(VALUE(LEFT(A3701,FIND(" ",A3701,1))),Actuacions!$A$10:$D$3010,4))</f>
        <v/>
      </c>
      <c r="C3701" s="89"/>
      <c r="D3701" s="89"/>
      <c r="E3701" s="31"/>
      <c r="F3701" s="31"/>
      <c r="G3701" s="32"/>
      <c r="H3701" s="31"/>
    </row>
    <row r="3702" spans="1:8">
      <c r="A3702" s="86"/>
      <c r="B3702" s="88" t="str">
        <f>IF(OR(ISERROR(VLOOKUP(LEFT(A3702,FIND(" ",A3702,1)),Actuacions!$A$10:$D$3010,4)),A3702=""),"",VLOOKUP(VALUE(LEFT(A3702,FIND(" ",A3702,1))),Actuacions!$A$10:$D$3010,4))</f>
        <v/>
      </c>
      <c r="C3702" s="89"/>
      <c r="D3702" s="89"/>
      <c r="E3702" s="31"/>
      <c r="F3702" s="31"/>
      <c r="G3702" s="32"/>
      <c r="H3702" s="31"/>
    </row>
    <row r="3703" spans="1:8">
      <c r="A3703" s="86"/>
      <c r="B3703" s="88" t="str">
        <f>IF(OR(ISERROR(VLOOKUP(LEFT(A3703,FIND(" ",A3703,1)),Actuacions!$A$10:$D$3010,4)),A3703=""),"",VLOOKUP(VALUE(LEFT(A3703,FIND(" ",A3703,1))),Actuacions!$A$10:$D$3010,4))</f>
        <v/>
      </c>
      <c r="C3703" s="89"/>
      <c r="D3703" s="89"/>
      <c r="E3703" s="31"/>
      <c r="F3703" s="31"/>
      <c r="G3703" s="32"/>
      <c r="H3703" s="31"/>
    </row>
    <row r="3704" spans="1:8">
      <c r="A3704" s="86"/>
      <c r="B3704" s="88" t="str">
        <f>IF(OR(ISERROR(VLOOKUP(LEFT(A3704,FIND(" ",A3704,1)),Actuacions!$A$10:$D$3010,4)),A3704=""),"",VLOOKUP(VALUE(LEFT(A3704,FIND(" ",A3704,1))),Actuacions!$A$10:$D$3010,4))</f>
        <v/>
      </c>
      <c r="C3704" s="89"/>
      <c r="D3704" s="89"/>
      <c r="E3704" s="31"/>
      <c r="F3704" s="31"/>
      <c r="G3704" s="32"/>
      <c r="H3704" s="31"/>
    </row>
    <row r="3705" spans="1:8">
      <c r="A3705" s="86"/>
      <c r="B3705" s="88" t="str">
        <f>IF(OR(ISERROR(VLOOKUP(LEFT(A3705,FIND(" ",A3705,1)),Actuacions!$A$10:$D$3010,4)),A3705=""),"",VLOOKUP(VALUE(LEFT(A3705,FIND(" ",A3705,1))),Actuacions!$A$10:$D$3010,4))</f>
        <v/>
      </c>
      <c r="C3705" s="89"/>
      <c r="D3705" s="89"/>
      <c r="E3705" s="31"/>
      <c r="F3705" s="31"/>
      <c r="G3705" s="32"/>
      <c r="H3705" s="31"/>
    </row>
    <row r="3706" spans="1:8">
      <c r="A3706" s="86"/>
      <c r="B3706" s="88" t="str">
        <f>IF(OR(ISERROR(VLOOKUP(LEFT(A3706,FIND(" ",A3706,1)),Actuacions!$A$10:$D$3010,4)),A3706=""),"",VLOOKUP(VALUE(LEFT(A3706,FIND(" ",A3706,1))),Actuacions!$A$10:$D$3010,4))</f>
        <v/>
      </c>
      <c r="C3706" s="89"/>
      <c r="D3706" s="89"/>
      <c r="E3706" s="31"/>
      <c r="F3706" s="31"/>
      <c r="G3706" s="32"/>
      <c r="H3706" s="31"/>
    </row>
    <row r="3707" spans="1:8">
      <c r="A3707" s="86"/>
      <c r="B3707" s="88" t="str">
        <f>IF(OR(ISERROR(VLOOKUP(LEFT(A3707,FIND(" ",A3707,1)),Actuacions!$A$10:$D$3010,4)),A3707=""),"",VLOOKUP(VALUE(LEFT(A3707,FIND(" ",A3707,1))),Actuacions!$A$10:$D$3010,4))</f>
        <v/>
      </c>
      <c r="C3707" s="89"/>
      <c r="D3707" s="89"/>
      <c r="E3707" s="31"/>
      <c r="F3707" s="31"/>
      <c r="G3707" s="32"/>
      <c r="H3707" s="31"/>
    </row>
    <row r="3708" spans="1:8">
      <c r="A3708" s="86"/>
      <c r="B3708" s="88" t="str">
        <f>IF(OR(ISERROR(VLOOKUP(LEFT(A3708,FIND(" ",A3708,1)),Actuacions!$A$10:$D$3010,4)),A3708=""),"",VLOOKUP(VALUE(LEFT(A3708,FIND(" ",A3708,1))),Actuacions!$A$10:$D$3010,4))</f>
        <v/>
      </c>
      <c r="C3708" s="89"/>
      <c r="D3708" s="89"/>
      <c r="E3708" s="31"/>
      <c r="F3708" s="31"/>
      <c r="G3708" s="32"/>
      <c r="H3708" s="31"/>
    </row>
    <row r="3709" spans="1:8">
      <c r="A3709" s="86"/>
      <c r="B3709" s="88" t="str">
        <f>IF(OR(ISERROR(VLOOKUP(LEFT(A3709,FIND(" ",A3709,1)),Actuacions!$A$10:$D$3010,4)),A3709=""),"",VLOOKUP(VALUE(LEFT(A3709,FIND(" ",A3709,1))),Actuacions!$A$10:$D$3010,4))</f>
        <v/>
      </c>
      <c r="C3709" s="89"/>
      <c r="D3709" s="89"/>
      <c r="E3709" s="31"/>
      <c r="F3709" s="31"/>
      <c r="G3709" s="32"/>
      <c r="H3709" s="31"/>
    </row>
    <row r="3710" spans="1:8">
      <c r="A3710" s="86"/>
      <c r="B3710" s="88" t="str">
        <f>IF(OR(ISERROR(VLOOKUP(LEFT(A3710,FIND(" ",A3710,1)),Actuacions!$A$10:$D$3010,4)),A3710=""),"",VLOOKUP(VALUE(LEFT(A3710,FIND(" ",A3710,1))),Actuacions!$A$10:$D$3010,4))</f>
        <v/>
      </c>
      <c r="C3710" s="89"/>
      <c r="D3710" s="89"/>
      <c r="E3710" s="31"/>
      <c r="F3710" s="31"/>
      <c r="G3710" s="32"/>
      <c r="H3710" s="31"/>
    </row>
    <row r="3711" spans="1:8">
      <c r="A3711" s="86"/>
      <c r="B3711" s="88" t="str">
        <f>IF(OR(ISERROR(VLOOKUP(LEFT(A3711,FIND(" ",A3711,1)),Actuacions!$A$10:$D$3010,4)),A3711=""),"",VLOOKUP(VALUE(LEFT(A3711,FIND(" ",A3711,1))),Actuacions!$A$10:$D$3010,4))</f>
        <v/>
      </c>
      <c r="C3711" s="89"/>
      <c r="D3711" s="89"/>
      <c r="E3711" s="31"/>
      <c r="F3711" s="31"/>
      <c r="G3711" s="32"/>
      <c r="H3711" s="31"/>
    </row>
    <row r="3712" spans="1:8">
      <c r="A3712" s="86"/>
      <c r="B3712" s="88" t="str">
        <f>IF(OR(ISERROR(VLOOKUP(LEFT(A3712,FIND(" ",A3712,1)),Actuacions!$A$10:$D$3010,4)),A3712=""),"",VLOOKUP(VALUE(LEFT(A3712,FIND(" ",A3712,1))),Actuacions!$A$10:$D$3010,4))</f>
        <v/>
      </c>
      <c r="C3712" s="89"/>
      <c r="D3712" s="89"/>
      <c r="E3712" s="31"/>
      <c r="F3712" s="31"/>
      <c r="G3712" s="32"/>
      <c r="H3712" s="31"/>
    </row>
    <row r="3713" spans="1:8">
      <c r="A3713" s="86"/>
      <c r="B3713" s="88" t="str">
        <f>IF(OR(ISERROR(VLOOKUP(LEFT(A3713,FIND(" ",A3713,1)),Actuacions!$A$10:$D$3010,4)),A3713=""),"",VLOOKUP(VALUE(LEFT(A3713,FIND(" ",A3713,1))),Actuacions!$A$10:$D$3010,4))</f>
        <v/>
      </c>
      <c r="C3713" s="89"/>
      <c r="D3713" s="89"/>
      <c r="E3713" s="31"/>
      <c r="F3713" s="31"/>
      <c r="G3713" s="32"/>
      <c r="H3713" s="31"/>
    </row>
    <row r="3714" spans="1:8">
      <c r="A3714" s="86"/>
      <c r="B3714" s="88" t="str">
        <f>IF(OR(ISERROR(VLOOKUP(LEFT(A3714,FIND(" ",A3714,1)),Actuacions!$A$10:$D$3010,4)),A3714=""),"",VLOOKUP(VALUE(LEFT(A3714,FIND(" ",A3714,1))),Actuacions!$A$10:$D$3010,4))</f>
        <v/>
      </c>
      <c r="C3714" s="89"/>
      <c r="D3714" s="89"/>
      <c r="E3714" s="31"/>
      <c r="F3714" s="31"/>
      <c r="G3714" s="32"/>
      <c r="H3714" s="31"/>
    </row>
    <row r="3715" spans="1:8">
      <c r="A3715" s="86"/>
      <c r="B3715" s="88" t="str">
        <f>IF(OR(ISERROR(VLOOKUP(LEFT(A3715,FIND(" ",A3715,1)),Actuacions!$A$10:$D$3010,4)),A3715=""),"",VLOOKUP(VALUE(LEFT(A3715,FIND(" ",A3715,1))),Actuacions!$A$10:$D$3010,4))</f>
        <v/>
      </c>
      <c r="C3715" s="89"/>
      <c r="D3715" s="89"/>
      <c r="E3715" s="31"/>
      <c r="F3715" s="31"/>
      <c r="G3715" s="32"/>
      <c r="H3715" s="31"/>
    </row>
    <row r="3716" spans="1:8">
      <c r="A3716" s="86"/>
      <c r="B3716" s="88" t="str">
        <f>IF(OR(ISERROR(VLOOKUP(LEFT(A3716,FIND(" ",A3716,1)),Actuacions!$A$10:$D$3010,4)),A3716=""),"",VLOOKUP(VALUE(LEFT(A3716,FIND(" ",A3716,1))),Actuacions!$A$10:$D$3010,4))</f>
        <v/>
      </c>
      <c r="C3716" s="89"/>
      <c r="D3716" s="89"/>
      <c r="E3716" s="31"/>
      <c r="F3716" s="31"/>
      <c r="G3716" s="32"/>
      <c r="H3716" s="31"/>
    </row>
    <row r="3717" spans="1:8">
      <c r="A3717" s="86"/>
      <c r="B3717" s="88" t="str">
        <f>IF(OR(ISERROR(VLOOKUP(LEFT(A3717,FIND(" ",A3717,1)),Actuacions!$A$10:$D$3010,4)),A3717=""),"",VLOOKUP(VALUE(LEFT(A3717,FIND(" ",A3717,1))),Actuacions!$A$10:$D$3010,4))</f>
        <v/>
      </c>
      <c r="C3717" s="89"/>
      <c r="D3717" s="89"/>
      <c r="E3717" s="31"/>
      <c r="F3717" s="31"/>
      <c r="G3717" s="32"/>
      <c r="H3717" s="31"/>
    </row>
    <row r="3718" spans="1:8">
      <c r="A3718" s="86"/>
      <c r="B3718" s="88" t="str">
        <f>IF(OR(ISERROR(VLOOKUP(LEFT(A3718,FIND(" ",A3718,1)),Actuacions!$A$10:$D$3010,4)),A3718=""),"",VLOOKUP(VALUE(LEFT(A3718,FIND(" ",A3718,1))),Actuacions!$A$10:$D$3010,4))</f>
        <v/>
      </c>
      <c r="C3718" s="89"/>
      <c r="D3718" s="89"/>
      <c r="E3718" s="31"/>
      <c r="F3718" s="31"/>
      <c r="G3718" s="32"/>
      <c r="H3718" s="31"/>
    </row>
    <row r="3719" spans="1:8">
      <c r="A3719" s="86"/>
      <c r="B3719" s="88" t="str">
        <f>IF(OR(ISERROR(VLOOKUP(LEFT(A3719,FIND(" ",A3719,1)),Actuacions!$A$10:$D$3010,4)),A3719=""),"",VLOOKUP(VALUE(LEFT(A3719,FIND(" ",A3719,1))),Actuacions!$A$10:$D$3010,4))</f>
        <v/>
      </c>
      <c r="C3719" s="89"/>
      <c r="D3719" s="89"/>
      <c r="E3719" s="31"/>
      <c r="F3719" s="31"/>
      <c r="G3719" s="32"/>
      <c r="H3719" s="31"/>
    </row>
    <row r="3720" spans="1:8">
      <c r="A3720" s="86"/>
      <c r="B3720" s="88" t="str">
        <f>IF(OR(ISERROR(VLOOKUP(LEFT(A3720,FIND(" ",A3720,1)),Actuacions!$A$10:$D$3010,4)),A3720=""),"",VLOOKUP(VALUE(LEFT(A3720,FIND(" ",A3720,1))),Actuacions!$A$10:$D$3010,4))</f>
        <v/>
      </c>
      <c r="C3720" s="89"/>
      <c r="D3720" s="89"/>
      <c r="E3720" s="31"/>
      <c r="F3720" s="31"/>
      <c r="G3720" s="32"/>
      <c r="H3720" s="31"/>
    </row>
    <row r="3721" spans="1:8">
      <c r="A3721" s="86"/>
      <c r="B3721" s="88" t="str">
        <f>IF(OR(ISERROR(VLOOKUP(LEFT(A3721,FIND(" ",A3721,1)),Actuacions!$A$10:$D$3010,4)),A3721=""),"",VLOOKUP(VALUE(LEFT(A3721,FIND(" ",A3721,1))),Actuacions!$A$10:$D$3010,4))</f>
        <v/>
      </c>
      <c r="C3721" s="89"/>
      <c r="D3721" s="89"/>
      <c r="E3721" s="31"/>
      <c r="F3721" s="31"/>
      <c r="G3721" s="32"/>
      <c r="H3721" s="31"/>
    </row>
    <row r="3722" spans="1:8">
      <c r="A3722" s="86"/>
      <c r="B3722" s="88" t="str">
        <f>IF(OR(ISERROR(VLOOKUP(LEFT(A3722,FIND(" ",A3722,1)),Actuacions!$A$10:$D$3010,4)),A3722=""),"",VLOOKUP(VALUE(LEFT(A3722,FIND(" ",A3722,1))),Actuacions!$A$10:$D$3010,4))</f>
        <v/>
      </c>
      <c r="C3722" s="89"/>
      <c r="D3722" s="89"/>
      <c r="E3722" s="31"/>
      <c r="F3722" s="31"/>
      <c r="G3722" s="32"/>
      <c r="H3722" s="31"/>
    </row>
    <row r="3723" spans="1:8">
      <c r="A3723" s="86"/>
      <c r="B3723" s="88" t="str">
        <f>IF(OR(ISERROR(VLOOKUP(LEFT(A3723,FIND(" ",A3723,1)),Actuacions!$A$10:$D$3010,4)),A3723=""),"",VLOOKUP(VALUE(LEFT(A3723,FIND(" ",A3723,1))),Actuacions!$A$10:$D$3010,4))</f>
        <v/>
      </c>
      <c r="C3723" s="89"/>
      <c r="D3723" s="89"/>
      <c r="E3723" s="31"/>
      <c r="F3723" s="31"/>
      <c r="G3723" s="32"/>
      <c r="H3723" s="31"/>
    </row>
    <row r="3724" spans="1:8">
      <c r="A3724" s="86"/>
      <c r="B3724" s="88" t="str">
        <f>IF(OR(ISERROR(VLOOKUP(LEFT(A3724,FIND(" ",A3724,1)),Actuacions!$A$10:$D$3010,4)),A3724=""),"",VLOOKUP(VALUE(LEFT(A3724,FIND(" ",A3724,1))),Actuacions!$A$10:$D$3010,4))</f>
        <v/>
      </c>
      <c r="C3724" s="89"/>
      <c r="D3724" s="89"/>
      <c r="E3724" s="31"/>
      <c r="F3724" s="31"/>
      <c r="G3724" s="32"/>
      <c r="H3724" s="31"/>
    </row>
    <row r="3725" spans="1:8">
      <c r="A3725" s="86"/>
      <c r="B3725" s="88" t="str">
        <f>IF(OR(ISERROR(VLOOKUP(LEFT(A3725,FIND(" ",A3725,1)),Actuacions!$A$10:$D$3010,4)),A3725=""),"",VLOOKUP(VALUE(LEFT(A3725,FIND(" ",A3725,1))),Actuacions!$A$10:$D$3010,4))</f>
        <v/>
      </c>
      <c r="C3725" s="89"/>
      <c r="D3725" s="89"/>
      <c r="E3725" s="31"/>
      <c r="F3725" s="31"/>
      <c r="G3725" s="32"/>
      <c r="H3725" s="31"/>
    </row>
    <row r="3726" spans="1:8">
      <c r="A3726" s="86"/>
      <c r="B3726" s="88" t="str">
        <f>IF(OR(ISERROR(VLOOKUP(LEFT(A3726,FIND(" ",A3726,1)),Actuacions!$A$10:$D$3010,4)),A3726=""),"",VLOOKUP(VALUE(LEFT(A3726,FIND(" ",A3726,1))),Actuacions!$A$10:$D$3010,4))</f>
        <v/>
      </c>
      <c r="C3726" s="89"/>
      <c r="D3726" s="89"/>
      <c r="E3726" s="31"/>
      <c r="F3726" s="31"/>
      <c r="G3726" s="32"/>
      <c r="H3726" s="31"/>
    </row>
    <row r="3727" spans="1:8">
      <c r="A3727" s="86"/>
      <c r="B3727" s="88" t="str">
        <f>IF(OR(ISERROR(VLOOKUP(LEFT(A3727,FIND(" ",A3727,1)),Actuacions!$A$10:$D$3010,4)),A3727=""),"",VLOOKUP(VALUE(LEFT(A3727,FIND(" ",A3727,1))),Actuacions!$A$10:$D$3010,4))</f>
        <v/>
      </c>
      <c r="C3727" s="89"/>
      <c r="D3727" s="89"/>
      <c r="E3727" s="31"/>
      <c r="F3727" s="31"/>
      <c r="G3727" s="32"/>
      <c r="H3727" s="31"/>
    </row>
    <row r="3728" spans="1:8">
      <c r="A3728" s="86"/>
      <c r="B3728" s="88" t="str">
        <f>IF(OR(ISERROR(VLOOKUP(LEFT(A3728,FIND(" ",A3728,1)),Actuacions!$A$10:$D$3010,4)),A3728=""),"",VLOOKUP(VALUE(LEFT(A3728,FIND(" ",A3728,1))),Actuacions!$A$10:$D$3010,4))</f>
        <v/>
      </c>
      <c r="C3728" s="89"/>
      <c r="D3728" s="89"/>
      <c r="E3728" s="31"/>
      <c r="F3728" s="31"/>
      <c r="G3728" s="32"/>
      <c r="H3728" s="31"/>
    </row>
    <row r="3729" spans="1:8">
      <c r="A3729" s="86"/>
      <c r="B3729" s="88" t="str">
        <f>IF(OR(ISERROR(VLOOKUP(LEFT(A3729,FIND(" ",A3729,1)),Actuacions!$A$10:$D$3010,4)),A3729=""),"",VLOOKUP(VALUE(LEFT(A3729,FIND(" ",A3729,1))),Actuacions!$A$10:$D$3010,4))</f>
        <v/>
      </c>
      <c r="C3729" s="89"/>
      <c r="D3729" s="89"/>
      <c r="E3729" s="31"/>
      <c r="F3729" s="31"/>
      <c r="G3729" s="32"/>
      <c r="H3729" s="31"/>
    </row>
    <row r="3730" spans="1:8">
      <c r="A3730" s="86"/>
      <c r="B3730" s="88" t="str">
        <f>IF(OR(ISERROR(VLOOKUP(LEFT(A3730,FIND(" ",A3730,1)),Actuacions!$A$10:$D$3010,4)),A3730=""),"",VLOOKUP(VALUE(LEFT(A3730,FIND(" ",A3730,1))),Actuacions!$A$10:$D$3010,4))</f>
        <v/>
      </c>
      <c r="C3730" s="89"/>
      <c r="D3730" s="89"/>
      <c r="E3730" s="31"/>
      <c r="F3730" s="31"/>
      <c r="G3730" s="32"/>
      <c r="H3730" s="31"/>
    </row>
    <row r="3731" spans="1:8">
      <c r="A3731" s="86"/>
      <c r="B3731" s="88" t="str">
        <f>IF(OR(ISERROR(VLOOKUP(LEFT(A3731,FIND(" ",A3731,1)),Actuacions!$A$10:$D$3010,4)),A3731=""),"",VLOOKUP(VALUE(LEFT(A3731,FIND(" ",A3731,1))),Actuacions!$A$10:$D$3010,4))</f>
        <v/>
      </c>
      <c r="C3731" s="89"/>
      <c r="D3731" s="89"/>
      <c r="E3731" s="31"/>
      <c r="F3731" s="31"/>
      <c r="G3731" s="32"/>
      <c r="H3731" s="31"/>
    </row>
    <row r="3732" spans="1:8">
      <c r="A3732" s="86"/>
      <c r="B3732" s="88" t="str">
        <f>IF(OR(ISERROR(VLOOKUP(LEFT(A3732,FIND(" ",A3732,1)),Actuacions!$A$10:$D$3010,4)),A3732=""),"",VLOOKUP(VALUE(LEFT(A3732,FIND(" ",A3732,1))),Actuacions!$A$10:$D$3010,4))</f>
        <v/>
      </c>
      <c r="C3732" s="89"/>
      <c r="D3732" s="89"/>
      <c r="E3732" s="31"/>
      <c r="F3732" s="31"/>
      <c r="G3732" s="32"/>
      <c r="H3732" s="31"/>
    </row>
    <row r="3733" spans="1:8">
      <c r="A3733" s="86"/>
      <c r="B3733" s="88" t="str">
        <f>IF(OR(ISERROR(VLOOKUP(LEFT(A3733,FIND(" ",A3733,1)),Actuacions!$A$10:$D$3010,4)),A3733=""),"",VLOOKUP(VALUE(LEFT(A3733,FIND(" ",A3733,1))),Actuacions!$A$10:$D$3010,4))</f>
        <v/>
      </c>
      <c r="C3733" s="89"/>
      <c r="D3733" s="89"/>
      <c r="E3733" s="31"/>
      <c r="F3733" s="31"/>
      <c r="G3733" s="32"/>
      <c r="H3733" s="31"/>
    </row>
    <row r="3734" spans="1:8">
      <c r="A3734" s="86"/>
      <c r="B3734" s="88" t="str">
        <f>IF(OR(ISERROR(VLOOKUP(LEFT(A3734,FIND(" ",A3734,1)),Actuacions!$A$10:$D$3010,4)),A3734=""),"",VLOOKUP(VALUE(LEFT(A3734,FIND(" ",A3734,1))),Actuacions!$A$10:$D$3010,4))</f>
        <v/>
      </c>
      <c r="C3734" s="89"/>
      <c r="D3734" s="89"/>
      <c r="E3734" s="31"/>
      <c r="F3734" s="31"/>
      <c r="G3734" s="32"/>
      <c r="H3734" s="31"/>
    </row>
    <row r="3735" spans="1:8">
      <c r="A3735" s="86"/>
      <c r="B3735" s="88" t="str">
        <f>IF(OR(ISERROR(VLOOKUP(LEFT(A3735,FIND(" ",A3735,1)),Actuacions!$A$10:$D$3010,4)),A3735=""),"",VLOOKUP(VALUE(LEFT(A3735,FIND(" ",A3735,1))),Actuacions!$A$10:$D$3010,4))</f>
        <v/>
      </c>
      <c r="C3735" s="89"/>
      <c r="D3735" s="89"/>
      <c r="E3735" s="31"/>
      <c r="F3735" s="31"/>
      <c r="G3735" s="32"/>
      <c r="H3735" s="31"/>
    </row>
    <row r="3736" spans="1:8">
      <c r="A3736" s="86"/>
      <c r="B3736" s="88" t="str">
        <f>IF(OR(ISERROR(VLOOKUP(LEFT(A3736,FIND(" ",A3736,1)),Actuacions!$A$10:$D$3010,4)),A3736=""),"",VLOOKUP(VALUE(LEFT(A3736,FIND(" ",A3736,1))),Actuacions!$A$10:$D$3010,4))</f>
        <v/>
      </c>
      <c r="C3736" s="89"/>
      <c r="D3736" s="89"/>
      <c r="E3736" s="31"/>
      <c r="F3736" s="31"/>
      <c r="G3736" s="32"/>
      <c r="H3736" s="31"/>
    </row>
    <row r="3737" spans="1:8">
      <c r="A3737" s="86"/>
      <c r="B3737" s="88" t="str">
        <f>IF(OR(ISERROR(VLOOKUP(LEFT(A3737,FIND(" ",A3737,1)),Actuacions!$A$10:$D$3010,4)),A3737=""),"",VLOOKUP(VALUE(LEFT(A3737,FIND(" ",A3737,1))),Actuacions!$A$10:$D$3010,4))</f>
        <v/>
      </c>
      <c r="C3737" s="89"/>
      <c r="D3737" s="89"/>
      <c r="E3737" s="31"/>
      <c r="F3737" s="31"/>
      <c r="G3737" s="32"/>
      <c r="H3737" s="31"/>
    </row>
    <row r="3738" spans="1:8">
      <c r="A3738" s="86"/>
      <c r="B3738" s="88" t="str">
        <f>IF(OR(ISERROR(VLOOKUP(LEFT(A3738,FIND(" ",A3738,1)),Actuacions!$A$10:$D$3010,4)),A3738=""),"",VLOOKUP(VALUE(LEFT(A3738,FIND(" ",A3738,1))),Actuacions!$A$10:$D$3010,4))</f>
        <v/>
      </c>
      <c r="C3738" s="89"/>
      <c r="D3738" s="89"/>
      <c r="E3738" s="31"/>
      <c r="F3738" s="31"/>
      <c r="G3738" s="32"/>
      <c r="H3738" s="31"/>
    </row>
    <row r="3739" spans="1:8">
      <c r="A3739" s="86"/>
      <c r="B3739" s="88" t="str">
        <f>IF(OR(ISERROR(VLOOKUP(LEFT(A3739,FIND(" ",A3739,1)),Actuacions!$A$10:$D$3010,4)),A3739=""),"",VLOOKUP(VALUE(LEFT(A3739,FIND(" ",A3739,1))),Actuacions!$A$10:$D$3010,4))</f>
        <v/>
      </c>
      <c r="C3739" s="89"/>
      <c r="D3739" s="89"/>
      <c r="E3739" s="31"/>
      <c r="F3739" s="31"/>
      <c r="G3739" s="32"/>
      <c r="H3739" s="31"/>
    </row>
    <row r="3740" spans="1:8">
      <c r="A3740" s="86"/>
      <c r="B3740" s="88" t="str">
        <f>IF(OR(ISERROR(VLOOKUP(LEFT(A3740,FIND(" ",A3740,1)),Actuacions!$A$10:$D$3010,4)),A3740=""),"",VLOOKUP(VALUE(LEFT(A3740,FIND(" ",A3740,1))),Actuacions!$A$10:$D$3010,4))</f>
        <v/>
      </c>
      <c r="C3740" s="89"/>
      <c r="D3740" s="89"/>
      <c r="E3740" s="31"/>
      <c r="F3740" s="31"/>
      <c r="G3740" s="32"/>
      <c r="H3740" s="31"/>
    </row>
    <row r="3741" spans="1:8">
      <c r="A3741" s="86"/>
      <c r="B3741" s="88" t="str">
        <f>IF(OR(ISERROR(VLOOKUP(LEFT(A3741,FIND(" ",A3741,1)),Actuacions!$A$10:$D$3010,4)),A3741=""),"",VLOOKUP(VALUE(LEFT(A3741,FIND(" ",A3741,1))),Actuacions!$A$10:$D$3010,4))</f>
        <v/>
      </c>
      <c r="C3741" s="89"/>
      <c r="D3741" s="89"/>
      <c r="E3741" s="31"/>
      <c r="F3741" s="31"/>
      <c r="G3741" s="32"/>
      <c r="H3741" s="31"/>
    </row>
    <row r="3742" spans="1:8">
      <c r="A3742" s="86"/>
      <c r="B3742" s="88" t="str">
        <f>IF(OR(ISERROR(VLOOKUP(LEFT(A3742,FIND(" ",A3742,1)),Actuacions!$A$10:$D$3010,4)),A3742=""),"",VLOOKUP(VALUE(LEFT(A3742,FIND(" ",A3742,1))),Actuacions!$A$10:$D$3010,4))</f>
        <v/>
      </c>
      <c r="C3742" s="89"/>
      <c r="D3742" s="89"/>
      <c r="E3742" s="31"/>
      <c r="F3742" s="31"/>
      <c r="G3742" s="32"/>
      <c r="H3742" s="31"/>
    </row>
    <row r="3743" spans="1:8">
      <c r="A3743" s="86"/>
      <c r="B3743" s="88" t="str">
        <f>IF(OR(ISERROR(VLOOKUP(LEFT(A3743,FIND(" ",A3743,1)),Actuacions!$A$10:$D$3010,4)),A3743=""),"",VLOOKUP(VALUE(LEFT(A3743,FIND(" ",A3743,1))),Actuacions!$A$10:$D$3010,4))</f>
        <v/>
      </c>
      <c r="C3743" s="89"/>
      <c r="D3743" s="89"/>
      <c r="E3743" s="31"/>
      <c r="F3743" s="31"/>
      <c r="G3743" s="32"/>
      <c r="H3743" s="31"/>
    </row>
    <row r="3744" spans="1:8">
      <c r="A3744" s="86"/>
      <c r="B3744" s="88" t="str">
        <f>IF(OR(ISERROR(VLOOKUP(LEFT(A3744,FIND(" ",A3744,1)),Actuacions!$A$10:$D$3010,4)),A3744=""),"",VLOOKUP(VALUE(LEFT(A3744,FIND(" ",A3744,1))),Actuacions!$A$10:$D$3010,4))</f>
        <v/>
      </c>
      <c r="C3744" s="89"/>
      <c r="D3744" s="89"/>
      <c r="E3744" s="31"/>
      <c r="F3744" s="31"/>
      <c r="G3744" s="32"/>
      <c r="H3744" s="31"/>
    </row>
    <row r="3745" spans="1:8">
      <c r="A3745" s="86"/>
      <c r="B3745" s="88" t="str">
        <f>IF(OR(ISERROR(VLOOKUP(LEFT(A3745,FIND(" ",A3745,1)),Actuacions!$A$10:$D$3010,4)),A3745=""),"",VLOOKUP(VALUE(LEFT(A3745,FIND(" ",A3745,1))),Actuacions!$A$10:$D$3010,4))</f>
        <v/>
      </c>
      <c r="C3745" s="89"/>
      <c r="D3745" s="89"/>
      <c r="E3745" s="31"/>
      <c r="F3745" s="31"/>
      <c r="G3745" s="32"/>
      <c r="H3745" s="31"/>
    </row>
    <row r="3746" spans="1:8">
      <c r="A3746" s="86"/>
      <c r="B3746" s="88" t="str">
        <f>IF(OR(ISERROR(VLOOKUP(LEFT(A3746,FIND(" ",A3746,1)),Actuacions!$A$10:$D$3010,4)),A3746=""),"",VLOOKUP(VALUE(LEFT(A3746,FIND(" ",A3746,1))),Actuacions!$A$10:$D$3010,4))</f>
        <v/>
      </c>
      <c r="C3746" s="89"/>
      <c r="D3746" s="89"/>
      <c r="E3746" s="31"/>
      <c r="F3746" s="31"/>
      <c r="G3746" s="32"/>
      <c r="H3746" s="31"/>
    </row>
    <row r="3747" spans="1:8">
      <c r="A3747" s="86"/>
      <c r="B3747" s="88" t="str">
        <f>IF(OR(ISERROR(VLOOKUP(LEFT(A3747,FIND(" ",A3747,1)),Actuacions!$A$10:$D$3010,4)),A3747=""),"",VLOOKUP(VALUE(LEFT(A3747,FIND(" ",A3747,1))),Actuacions!$A$10:$D$3010,4))</f>
        <v/>
      </c>
      <c r="C3747" s="89"/>
      <c r="D3747" s="89"/>
      <c r="E3747" s="31"/>
      <c r="F3747" s="31"/>
      <c r="G3747" s="32"/>
      <c r="H3747" s="31"/>
    </row>
    <row r="3748" spans="1:8">
      <c r="A3748" s="86"/>
      <c r="B3748" s="88" t="str">
        <f>IF(OR(ISERROR(VLOOKUP(LEFT(A3748,FIND(" ",A3748,1)),Actuacions!$A$10:$D$3010,4)),A3748=""),"",VLOOKUP(VALUE(LEFT(A3748,FIND(" ",A3748,1))),Actuacions!$A$10:$D$3010,4))</f>
        <v/>
      </c>
      <c r="C3748" s="89"/>
      <c r="D3748" s="89"/>
      <c r="E3748" s="31"/>
      <c r="F3748" s="31"/>
      <c r="G3748" s="32"/>
      <c r="H3748" s="31"/>
    </row>
    <row r="3749" spans="1:8">
      <c r="A3749" s="86"/>
      <c r="B3749" s="88" t="str">
        <f>IF(OR(ISERROR(VLOOKUP(LEFT(A3749,FIND(" ",A3749,1)),Actuacions!$A$10:$D$3010,4)),A3749=""),"",VLOOKUP(VALUE(LEFT(A3749,FIND(" ",A3749,1))),Actuacions!$A$10:$D$3010,4))</f>
        <v/>
      </c>
      <c r="C3749" s="89"/>
      <c r="D3749" s="89"/>
      <c r="E3749" s="31"/>
      <c r="F3749" s="31"/>
      <c r="G3749" s="32"/>
      <c r="H3749" s="31"/>
    </row>
    <row r="3750" spans="1:8">
      <c r="A3750" s="86"/>
      <c r="B3750" s="88" t="str">
        <f>IF(OR(ISERROR(VLOOKUP(LEFT(A3750,FIND(" ",A3750,1)),Actuacions!$A$10:$D$3010,4)),A3750=""),"",VLOOKUP(VALUE(LEFT(A3750,FIND(" ",A3750,1))),Actuacions!$A$10:$D$3010,4))</f>
        <v/>
      </c>
      <c r="C3750" s="89"/>
      <c r="D3750" s="89"/>
      <c r="E3750" s="31"/>
      <c r="F3750" s="31"/>
      <c r="G3750" s="32"/>
      <c r="H3750" s="31"/>
    </row>
    <row r="3751" spans="1:8">
      <c r="A3751" s="86"/>
      <c r="B3751" s="88" t="str">
        <f>IF(OR(ISERROR(VLOOKUP(LEFT(A3751,FIND(" ",A3751,1)),Actuacions!$A$10:$D$3010,4)),A3751=""),"",VLOOKUP(VALUE(LEFT(A3751,FIND(" ",A3751,1))),Actuacions!$A$10:$D$3010,4))</f>
        <v/>
      </c>
      <c r="C3751" s="89"/>
      <c r="D3751" s="89"/>
      <c r="E3751" s="31"/>
      <c r="F3751" s="31"/>
      <c r="G3751" s="32"/>
      <c r="H3751" s="31"/>
    </row>
    <row r="3752" spans="1:8">
      <c r="A3752" s="86"/>
      <c r="B3752" s="88" t="str">
        <f>IF(OR(ISERROR(VLOOKUP(LEFT(A3752,FIND(" ",A3752,1)),Actuacions!$A$10:$D$3010,4)),A3752=""),"",VLOOKUP(VALUE(LEFT(A3752,FIND(" ",A3752,1))),Actuacions!$A$10:$D$3010,4))</f>
        <v/>
      </c>
      <c r="C3752" s="89"/>
      <c r="D3752" s="89"/>
      <c r="E3752" s="31"/>
      <c r="F3752" s="31"/>
      <c r="G3752" s="32"/>
      <c r="H3752" s="31"/>
    </row>
    <row r="3753" spans="1:8">
      <c r="A3753" s="86"/>
      <c r="B3753" s="88" t="str">
        <f>IF(OR(ISERROR(VLOOKUP(LEFT(A3753,FIND(" ",A3753,1)),Actuacions!$A$10:$D$3010,4)),A3753=""),"",VLOOKUP(VALUE(LEFT(A3753,FIND(" ",A3753,1))),Actuacions!$A$10:$D$3010,4))</f>
        <v/>
      </c>
      <c r="C3753" s="89"/>
      <c r="D3753" s="89"/>
      <c r="E3753" s="31"/>
      <c r="F3753" s="31"/>
      <c r="G3753" s="32"/>
      <c r="H3753" s="31"/>
    </row>
    <row r="3754" spans="1:8">
      <c r="A3754" s="86"/>
      <c r="B3754" s="88" t="str">
        <f>IF(OR(ISERROR(VLOOKUP(LEFT(A3754,FIND(" ",A3754,1)),Actuacions!$A$10:$D$3010,4)),A3754=""),"",VLOOKUP(VALUE(LEFT(A3754,FIND(" ",A3754,1))),Actuacions!$A$10:$D$3010,4))</f>
        <v/>
      </c>
      <c r="C3754" s="89"/>
      <c r="D3754" s="89"/>
      <c r="E3754" s="31"/>
      <c r="F3754" s="31"/>
      <c r="G3754" s="32"/>
      <c r="H3754" s="31"/>
    </row>
    <row r="3755" spans="1:8">
      <c r="A3755" s="86"/>
      <c r="B3755" s="88" t="str">
        <f>IF(OR(ISERROR(VLOOKUP(LEFT(A3755,FIND(" ",A3755,1)),Actuacions!$A$10:$D$3010,4)),A3755=""),"",VLOOKUP(VALUE(LEFT(A3755,FIND(" ",A3755,1))),Actuacions!$A$10:$D$3010,4))</f>
        <v/>
      </c>
      <c r="C3755" s="89"/>
      <c r="D3755" s="89"/>
      <c r="E3755" s="31"/>
      <c r="F3755" s="31"/>
      <c r="G3755" s="32"/>
      <c r="H3755" s="31"/>
    </row>
    <row r="3756" spans="1:8">
      <c r="A3756" s="86"/>
      <c r="B3756" s="88" t="str">
        <f>IF(OR(ISERROR(VLOOKUP(LEFT(A3756,FIND(" ",A3756,1)),Actuacions!$A$10:$D$3010,4)),A3756=""),"",VLOOKUP(VALUE(LEFT(A3756,FIND(" ",A3756,1))),Actuacions!$A$10:$D$3010,4))</f>
        <v/>
      </c>
      <c r="C3756" s="89"/>
      <c r="D3756" s="89"/>
      <c r="E3756" s="31"/>
      <c r="F3756" s="31"/>
      <c r="G3756" s="32"/>
      <c r="H3756" s="31"/>
    </row>
    <row r="3757" spans="1:8">
      <c r="A3757" s="86"/>
      <c r="B3757" s="88" t="str">
        <f>IF(OR(ISERROR(VLOOKUP(LEFT(A3757,FIND(" ",A3757,1)),Actuacions!$A$10:$D$3010,4)),A3757=""),"",VLOOKUP(VALUE(LEFT(A3757,FIND(" ",A3757,1))),Actuacions!$A$10:$D$3010,4))</f>
        <v/>
      </c>
      <c r="C3757" s="89"/>
      <c r="D3757" s="89"/>
      <c r="E3757" s="31"/>
      <c r="F3757" s="31"/>
      <c r="G3757" s="32"/>
      <c r="H3757" s="31"/>
    </row>
    <row r="3758" spans="1:8">
      <c r="A3758" s="86"/>
      <c r="B3758" s="88" t="str">
        <f>IF(OR(ISERROR(VLOOKUP(LEFT(A3758,FIND(" ",A3758,1)),Actuacions!$A$10:$D$3010,4)),A3758=""),"",VLOOKUP(VALUE(LEFT(A3758,FIND(" ",A3758,1))),Actuacions!$A$10:$D$3010,4))</f>
        <v/>
      </c>
      <c r="C3758" s="89"/>
      <c r="D3758" s="89"/>
      <c r="E3758" s="31"/>
      <c r="F3758" s="31"/>
      <c r="G3758" s="32"/>
      <c r="H3758" s="31"/>
    </row>
    <row r="3759" spans="1:8">
      <c r="A3759" s="86"/>
      <c r="B3759" s="88" t="str">
        <f>IF(OR(ISERROR(VLOOKUP(LEFT(A3759,FIND(" ",A3759,1)),Actuacions!$A$10:$D$3010,4)),A3759=""),"",VLOOKUP(VALUE(LEFT(A3759,FIND(" ",A3759,1))),Actuacions!$A$10:$D$3010,4))</f>
        <v/>
      </c>
      <c r="C3759" s="89"/>
      <c r="D3759" s="89"/>
      <c r="E3759" s="31"/>
      <c r="F3759" s="31"/>
      <c r="G3759" s="32"/>
      <c r="H3759" s="31"/>
    </row>
    <row r="3760" spans="1:8">
      <c r="A3760" s="86"/>
      <c r="B3760" s="88" t="str">
        <f>IF(OR(ISERROR(VLOOKUP(LEFT(A3760,FIND(" ",A3760,1)),Actuacions!$A$10:$D$3010,4)),A3760=""),"",VLOOKUP(VALUE(LEFT(A3760,FIND(" ",A3760,1))),Actuacions!$A$10:$D$3010,4))</f>
        <v/>
      </c>
      <c r="C3760" s="89"/>
      <c r="D3760" s="89"/>
      <c r="E3760" s="31"/>
      <c r="F3760" s="31"/>
      <c r="G3760" s="32"/>
      <c r="H3760" s="31"/>
    </row>
    <row r="3761" spans="1:8">
      <c r="A3761" s="86"/>
      <c r="B3761" s="88" t="str">
        <f>IF(OR(ISERROR(VLOOKUP(LEFT(A3761,FIND(" ",A3761,1)),Actuacions!$A$10:$D$3010,4)),A3761=""),"",VLOOKUP(VALUE(LEFT(A3761,FIND(" ",A3761,1))),Actuacions!$A$10:$D$3010,4))</f>
        <v/>
      </c>
      <c r="C3761" s="89"/>
      <c r="D3761" s="89"/>
      <c r="E3761" s="31"/>
      <c r="F3761" s="31"/>
      <c r="G3761" s="32"/>
      <c r="H3761" s="31"/>
    </row>
    <row r="3762" spans="1:8">
      <c r="A3762" s="86"/>
      <c r="B3762" s="88" t="str">
        <f>IF(OR(ISERROR(VLOOKUP(LEFT(A3762,FIND(" ",A3762,1)),Actuacions!$A$10:$D$3010,4)),A3762=""),"",VLOOKUP(VALUE(LEFT(A3762,FIND(" ",A3762,1))),Actuacions!$A$10:$D$3010,4))</f>
        <v/>
      </c>
      <c r="C3762" s="89"/>
      <c r="D3762" s="89"/>
      <c r="E3762" s="31"/>
      <c r="F3762" s="31"/>
      <c r="G3762" s="32"/>
      <c r="H3762" s="31"/>
    </row>
    <row r="3763" spans="1:8">
      <c r="A3763" s="86"/>
      <c r="B3763" s="88" t="str">
        <f>IF(OR(ISERROR(VLOOKUP(LEFT(A3763,FIND(" ",A3763,1)),Actuacions!$A$10:$D$3010,4)),A3763=""),"",VLOOKUP(VALUE(LEFT(A3763,FIND(" ",A3763,1))),Actuacions!$A$10:$D$3010,4))</f>
        <v/>
      </c>
      <c r="C3763" s="89"/>
      <c r="D3763" s="89"/>
      <c r="E3763" s="31"/>
      <c r="F3763" s="31"/>
      <c r="G3763" s="32"/>
      <c r="H3763" s="31"/>
    </row>
    <row r="3764" spans="1:8">
      <c r="A3764" s="86"/>
      <c r="B3764" s="88" t="str">
        <f>IF(OR(ISERROR(VLOOKUP(LEFT(A3764,FIND(" ",A3764,1)),Actuacions!$A$10:$D$3010,4)),A3764=""),"",VLOOKUP(VALUE(LEFT(A3764,FIND(" ",A3764,1))),Actuacions!$A$10:$D$3010,4))</f>
        <v/>
      </c>
      <c r="C3764" s="89"/>
      <c r="D3764" s="89"/>
      <c r="E3764" s="31"/>
      <c r="F3764" s="31"/>
      <c r="G3764" s="32"/>
      <c r="H3764" s="31"/>
    </row>
    <row r="3765" spans="1:8">
      <c r="A3765" s="86"/>
      <c r="B3765" s="88" t="str">
        <f>IF(OR(ISERROR(VLOOKUP(LEFT(A3765,FIND(" ",A3765,1)),Actuacions!$A$10:$D$3010,4)),A3765=""),"",VLOOKUP(VALUE(LEFT(A3765,FIND(" ",A3765,1))),Actuacions!$A$10:$D$3010,4))</f>
        <v/>
      </c>
      <c r="C3765" s="89"/>
      <c r="D3765" s="89"/>
      <c r="E3765" s="31"/>
      <c r="F3765" s="31"/>
      <c r="G3765" s="32"/>
      <c r="H3765" s="31"/>
    </row>
    <row r="3766" spans="1:8">
      <c r="A3766" s="86"/>
      <c r="B3766" s="88" t="str">
        <f>IF(OR(ISERROR(VLOOKUP(LEFT(A3766,FIND(" ",A3766,1)),Actuacions!$A$10:$D$3010,4)),A3766=""),"",VLOOKUP(VALUE(LEFT(A3766,FIND(" ",A3766,1))),Actuacions!$A$10:$D$3010,4))</f>
        <v/>
      </c>
      <c r="C3766" s="89"/>
      <c r="D3766" s="89"/>
      <c r="E3766" s="31"/>
      <c r="F3766" s="31"/>
      <c r="G3766" s="32"/>
      <c r="H3766" s="31"/>
    </row>
    <row r="3767" spans="1:8">
      <c r="A3767" s="86"/>
      <c r="B3767" s="88" t="str">
        <f>IF(OR(ISERROR(VLOOKUP(LEFT(A3767,FIND(" ",A3767,1)),Actuacions!$A$10:$D$3010,4)),A3767=""),"",VLOOKUP(VALUE(LEFT(A3767,FIND(" ",A3767,1))),Actuacions!$A$10:$D$3010,4))</f>
        <v/>
      </c>
      <c r="C3767" s="89"/>
      <c r="D3767" s="89"/>
      <c r="E3767" s="31"/>
      <c r="F3767" s="31"/>
      <c r="G3767" s="32"/>
      <c r="H3767" s="31"/>
    </row>
    <row r="3768" spans="1:8">
      <c r="A3768" s="86"/>
      <c r="B3768" s="88" t="str">
        <f>IF(OR(ISERROR(VLOOKUP(LEFT(A3768,FIND(" ",A3768,1)),Actuacions!$A$10:$D$3010,4)),A3768=""),"",VLOOKUP(VALUE(LEFT(A3768,FIND(" ",A3768,1))),Actuacions!$A$10:$D$3010,4))</f>
        <v/>
      </c>
      <c r="C3768" s="89"/>
      <c r="D3768" s="89"/>
      <c r="E3768" s="31"/>
      <c r="F3768" s="31"/>
      <c r="G3768" s="32"/>
      <c r="H3768" s="31"/>
    </row>
    <row r="3769" spans="1:8">
      <c r="A3769" s="86"/>
      <c r="B3769" s="88" t="str">
        <f>IF(OR(ISERROR(VLOOKUP(LEFT(A3769,FIND(" ",A3769,1)),Actuacions!$A$10:$D$3010,4)),A3769=""),"",VLOOKUP(VALUE(LEFT(A3769,FIND(" ",A3769,1))),Actuacions!$A$10:$D$3010,4))</f>
        <v/>
      </c>
      <c r="C3769" s="89"/>
      <c r="D3769" s="89"/>
      <c r="E3769" s="31"/>
      <c r="F3769" s="31"/>
      <c r="G3769" s="32"/>
      <c r="H3769" s="31"/>
    </row>
    <row r="3770" spans="1:8">
      <c r="A3770" s="86"/>
      <c r="B3770" s="88" t="str">
        <f>IF(OR(ISERROR(VLOOKUP(LEFT(A3770,FIND(" ",A3770,1)),Actuacions!$A$10:$D$3010,4)),A3770=""),"",VLOOKUP(VALUE(LEFT(A3770,FIND(" ",A3770,1))),Actuacions!$A$10:$D$3010,4))</f>
        <v/>
      </c>
      <c r="C3770" s="89"/>
      <c r="D3770" s="89"/>
      <c r="E3770" s="31"/>
      <c r="F3770" s="31"/>
      <c r="G3770" s="32"/>
      <c r="H3770" s="31"/>
    </row>
    <row r="3771" spans="1:8">
      <c r="A3771" s="86"/>
      <c r="B3771" s="88" t="str">
        <f>IF(OR(ISERROR(VLOOKUP(LEFT(A3771,FIND(" ",A3771,1)),Actuacions!$A$10:$D$3010,4)),A3771=""),"",VLOOKUP(VALUE(LEFT(A3771,FIND(" ",A3771,1))),Actuacions!$A$10:$D$3010,4))</f>
        <v/>
      </c>
      <c r="C3771" s="89"/>
      <c r="D3771" s="89"/>
      <c r="E3771" s="31"/>
      <c r="F3771" s="31"/>
      <c r="G3771" s="32"/>
      <c r="H3771" s="31"/>
    </row>
    <row r="3772" spans="1:8">
      <c r="A3772" s="86"/>
      <c r="B3772" s="88" t="str">
        <f>IF(OR(ISERROR(VLOOKUP(LEFT(A3772,FIND(" ",A3772,1)),Actuacions!$A$10:$D$3010,4)),A3772=""),"",VLOOKUP(VALUE(LEFT(A3772,FIND(" ",A3772,1))),Actuacions!$A$10:$D$3010,4))</f>
        <v/>
      </c>
      <c r="C3772" s="89"/>
      <c r="D3772" s="89"/>
      <c r="E3772" s="31"/>
      <c r="F3772" s="31"/>
      <c r="G3772" s="32"/>
      <c r="H3772" s="31"/>
    </row>
    <row r="3773" spans="1:8">
      <c r="A3773" s="86"/>
      <c r="B3773" s="88" t="str">
        <f>IF(OR(ISERROR(VLOOKUP(LEFT(A3773,FIND(" ",A3773,1)),Actuacions!$A$10:$D$3010,4)),A3773=""),"",VLOOKUP(VALUE(LEFT(A3773,FIND(" ",A3773,1))),Actuacions!$A$10:$D$3010,4))</f>
        <v/>
      </c>
      <c r="C3773" s="89"/>
      <c r="D3773" s="89"/>
      <c r="E3773" s="31"/>
      <c r="F3773" s="31"/>
      <c r="G3773" s="32"/>
      <c r="H3773" s="31"/>
    </row>
    <row r="3774" spans="1:8">
      <c r="A3774" s="86"/>
      <c r="B3774" s="88" t="str">
        <f>IF(OR(ISERROR(VLOOKUP(LEFT(A3774,FIND(" ",A3774,1)),Actuacions!$A$10:$D$3010,4)),A3774=""),"",VLOOKUP(VALUE(LEFT(A3774,FIND(" ",A3774,1))),Actuacions!$A$10:$D$3010,4))</f>
        <v/>
      </c>
      <c r="C3774" s="89"/>
      <c r="D3774" s="89"/>
      <c r="E3774" s="31"/>
      <c r="F3774" s="31"/>
      <c r="G3774" s="32"/>
      <c r="H3774" s="31"/>
    </row>
    <row r="3775" spans="1:8">
      <c r="A3775" s="86"/>
      <c r="B3775" s="88" t="str">
        <f>IF(OR(ISERROR(VLOOKUP(LEFT(A3775,FIND(" ",A3775,1)),Actuacions!$A$10:$D$3010,4)),A3775=""),"",VLOOKUP(VALUE(LEFT(A3775,FIND(" ",A3775,1))),Actuacions!$A$10:$D$3010,4))</f>
        <v/>
      </c>
      <c r="C3775" s="89"/>
      <c r="D3775" s="89"/>
      <c r="E3775" s="31"/>
      <c r="F3775" s="31"/>
      <c r="G3775" s="32"/>
      <c r="H3775" s="31"/>
    </row>
    <row r="3776" spans="1:8">
      <c r="A3776" s="86"/>
      <c r="B3776" s="88" t="str">
        <f>IF(OR(ISERROR(VLOOKUP(LEFT(A3776,FIND(" ",A3776,1)),Actuacions!$A$10:$D$3010,4)),A3776=""),"",VLOOKUP(VALUE(LEFT(A3776,FIND(" ",A3776,1))),Actuacions!$A$10:$D$3010,4))</f>
        <v/>
      </c>
      <c r="C3776" s="89"/>
      <c r="D3776" s="89"/>
      <c r="E3776" s="31"/>
      <c r="F3776" s="31"/>
      <c r="G3776" s="32"/>
      <c r="H3776" s="31"/>
    </row>
    <row r="3777" spans="1:8">
      <c r="A3777" s="86"/>
      <c r="B3777" s="88" t="str">
        <f>IF(OR(ISERROR(VLOOKUP(LEFT(A3777,FIND(" ",A3777,1)),Actuacions!$A$10:$D$3010,4)),A3777=""),"",VLOOKUP(VALUE(LEFT(A3777,FIND(" ",A3777,1))),Actuacions!$A$10:$D$3010,4))</f>
        <v/>
      </c>
      <c r="C3777" s="89"/>
      <c r="D3777" s="89"/>
      <c r="E3777" s="31"/>
      <c r="F3777" s="31"/>
      <c r="G3777" s="32"/>
      <c r="H3777" s="31"/>
    </row>
    <row r="3778" spans="1:8">
      <c r="A3778" s="86"/>
      <c r="B3778" s="88" t="str">
        <f>IF(OR(ISERROR(VLOOKUP(LEFT(A3778,FIND(" ",A3778,1)),Actuacions!$A$10:$D$3010,4)),A3778=""),"",VLOOKUP(VALUE(LEFT(A3778,FIND(" ",A3778,1))),Actuacions!$A$10:$D$3010,4))</f>
        <v/>
      </c>
      <c r="C3778" s="89"/>
      <c r="D3778" s="89"/>
      <c r="E3778" s="31"/>
      <c r="F3778" s="31"/>
      <c r="G3778" s="32"/>
      <c r="H3778" s="31"/>
    </row>
    <row r="3779" spans="1:8">
      <c r="A3779" s="86"/>
      <c r="B3779" s="88" t="str">
        <f>IF(OR(ISERROR(VLOOKUP(LEFT(A3779,FIND(" ",A3779,1)),Actuacions!$A$10:$D$3010,4)),A3779=""),"",VLOOKUP(VALUE(LEFT(A3779,FIND(" ",A3779,1))),Actuacions!$A$10:$D$3010,4))</f>
        <v/>
      </c>
      <c r="C3779" s="89"/>
      <c r="D3779" s="89"/>
      <c r="E3779" s="31"/>
      <c r="F3779" s="31"/>
      <c r="G3779" s="32"/>
      <c r="H3779" s="31"/>
    </row>
    <row r="3780" spans="1:8">
      <c r="A3780" s="86"/>
      <c r="B3780" s="88" t="str">
        <f>IF(OR(ISERROR(VLOOKUP(LEFT(A3780,FIND(" ",A3780,1)),Actuacions!$A$10:$D$3010,4)),A3780=""),"",VLOOKUP(VALUE(LEFT(A3780,FIND(" ",A3780,1))),Actuacions!$A$10:$D$3010,4))</f>
        <v/>
      </c>
      <c r="C3780" s="89"/>
      <c r="D3780" s="89"/>
      <c r="E3780" s="31"/>
      <c r="F3780" s="31"/>
      <c r="G3780" s="32"/>
      <c r="H3780" s="31"/>
    </row>
    <row r="3781" spans="1:8">
      <c r="A3781" s="86"/>
      <c r="B3781" s="88" t="str">
        <f>IF(OR(ISERROR(VLOOKUP(LEFT(A3781,FIND(" ",A3781,1)),Actuacions!$A$10:$D$3010,4)),A3781=""),"",VLOOKUP(VALUE(LEFT(A3781,FIND(" ",A3781,1))),Actuacions!$A$10:$D$3010,4))</f>
        <v/>
      </c>
      <c r="C3781" s="89"/>
      <c r="D3781" s="89"/>
      <c r="E3781" s="31"/>
      <c r="F3781" s="31"/>
      <c r="G3781" s="32"/>
      <c r="H3781" s="31"/>
    </row>
    <row r="3782" spans="1:8">
      <c r="A3782" s="86"/>
      <c r="B3782" s="88" t="str">
        <f>IF(OR(ISERROR(VLOOKUP(LEFT(A3782,FIND(" ",A3782,1)),Actuacions!$A$10:$D$3010,4)),A3782=""),"",VLOOKUP(VALUE(LEFT(A3782,FIND(" ",A3782,1))),Actuacions!$A$10:$D$3010,4))</f>
        <v/>
      </c>
      <c r="C3782" s="89"/>
      <c r="D3782" s="89"/>
      <c r="E3782" s="31"/>
      <c r="F3782" s="31"/>
      <c r="G3782" s="32"/>
      <c r="H3782" s="31"/>
    </row>
    <row r="3783" spans="1:8">
      <c r="A3783" s="86"/>
      <c r="B3783" s="88" t="str">
        <f>IF(OR(ISERROR(VLOOKUP(LEFT(A3783,FIND(" ",A3783,1)),Actuacions!$A$10:$D$3010,4)),A3783=""),"",VLOOKUP(VALUE(LEFT(A3783,FIND(" ",A3783,1))),Actuacions!$A$10:$D$3010,4))</f>
        <v/>
      </c>
      <c r="C3783" s="89"/>
      <c r="D3783" s="89"/>
      <c r="E3783" s="31"/>
      <c r="F3783" s="31"/>
      <c r="G3783" s="32"/>
      <c r="H3783" s="31"/>
    </row>
    <row r="3784" spans="1:8">
      <c r="A3784" s="86"/>
      <c r="B3784" s="88" t="str">
        <f>IF(OR(ISERROR(VLOOKUP(LEFT(A3784,FIND(" ",A3784,1)),Actuacions!$A$10:$D$3010,4)),A3784=""),"",VLOOKUP(VALUE(LEFT(A3784,FIND(" ",A3784,1))),Actuacions!$A$10:$D$3010,4))</f>
        <v/>
      </c>
      <c r="C3784" s="89"/>
      <c r="D3784" s="89"/>
      <c r="E3784" s="31"/>
      <c r="F3784" s="31"/>
      <c r="G3784" s="32"/>
      <c r="H3784" s="31"/>
    </row>
    <row r="3785" spans="1:8">
      <c r="A3785" s="86"/>
      <c r="B3785" s="88" t="str">
        <f>IF(OR(ISERROR(VLOOKUP(LEFT(A3785,FIND(" ",A3785,1)),Actuacions!$A$10:$D$3010,4)),A3785=""),"",VLOOKUP(VALUE(LEFT(A3785,FIND(" ",A3785,1))),Actuacions!$A$10:$D$3010,4))</f>
        <v/>
      </c>
      <c r="C3785" s="89"/>
      <c r="D3785" s="89"/>
      <c r="E3785" s="31"/>
      <c r="F3785" s="31"/>
      <c r="G3785" s="32"/>
      <c r="H3785" s="31"/>
    </row>
    <row r="3786" spans="1:8">
      <c r="A3786" s="86"/>
      <c r="B3786" s="88" t="str">
        <f>IF(OR(ISERROR(VLOOKUP(LEFT(A3786,FIND(" ",A3786,1)),Actuacions!$A$10:$D$3010,4)),A3786=""),"",VLOOKUP(VALUE(LEFT(A3786,FIND(" ",A3786,1))),Actuacions!$A$10:$D$3010,4))</f>
        <v/>
      </c>
      <c r="C3786" s="89"/>
      <c r="D3786" s="89"/>
      <c r="E3786" s="31"/>
      <c r="F3786" s="31"/>
      <c r="G3786" s="32"/>
      <c r="H3786" s="31"/>
    </row>
    <row r="3787" spans="1:8">
      <c r="A3787" s="86"/>
      <c r="B3787" s="88" t="str">
        <f>IF(OR(ISERROR(VLOOKUP(LEFT(A3787,FIND(" ",A3787,1)),Actuacions!$A$10:$D$3010,4)),A3787=""),"",VLOOKUP(VALUE(LEFT(A3787,FIND(" ",A3787,1))),Actuacions!$A$10:$D$3010,4))</f>
        <v/>
      </c>
      <c r="C3787" s="89"/>
      <c r="D3787" s="89"/>
      <c r="E3787" s="31"/>
      <c r="F3787" s="31"/>
      <c r="G3787" s="32"/>
      <c r="H3787" s="31"/>
    </row>
    <row r="3788" spans="1:8">
      <c r="A3788" s="86"/>
      <c r="B3788" s="88" t="str">
        <f>IF(OR(ISERROR(VLOOKUP(LEFT(A3788,FIND(" ",A3788,1)),Actuacions!$A$10:$D$3010,4)),A3788=""),"",VLOOKUP(VALUE(LEFT(A3788,FIND(" ",A3788,1))),Actuacions!$A$10:$D$3010,4))</f>
        <v/>
      </c>
      <c r="C3788" s="89"/>
      <c r="D3788" s="89"/>
      <c r="E3788" s="31"/>
      <c r="F3788" s="31"/>
      <c r="G3788" s="32"/>
      <c r="H3788" s="31"/>
    </row>
    <row r="3789" spans="1:8">
      <c r="A3789" s="86"/>
      <c r="B3789" s="88" t="str">
        <f>IF(OR(ISERROR(VLOOKUP(LEFT(A3789,FIND(" ",A3789,1)),Actuacions!$A$10:$D$3010,4)),A3789=""),"",VLOOKUP(VALUE(LEFT(A3789,FIND(" ",A3789,1))),Actuacions!$A$10:$D$3010,4))</f>
        <v/>
      </c>
      <c r="C3789" s="89"/>
      <c r="D3789" s="89"/>
      <c r="E3789" s="31"/>
      <c r="F3789" s="31"/>
      <c r="G3789" s="32"/>
      <c r="H3789" s="31"/>
    </row>
    <row r="3790" spans="1:8">
      <c r="A3790" s="86"/>
      <c r="B3790" s="88" t="str">
        <f>IF(OR(ISERROR(VLOOKUP(LEFT(A3790,FIND(" ",A3790,1)),Actuacions!$A$10:$D$3010,4)),A3790=""),"",VLOOKUP(VALUE(LEFT(A3790,FIND(" ",A3790,1))),Actuacions!$A$10:$D$3010,4))</f>
        <v/>
      </c>
      <c r="C3790" s="89"/>
      <c r="D3790" s="89"/>
      <c r="E3790" s="31"/>
      <c r="F3790" s="31"/>
      <c r="G3790" s="32"/>
      <c r="H3790" s="31"/>
    </row>
    <row r="3791" spans="1:8">
      <c r="A3791" s="86"/>
      <c r="B3791" s="88" t="str">
        <f>IF(OR(ISERROR(VLOOKUP(LEFT(A3791,FIND(" ",A3791,1)),Actuacions!$A$10:$D$3010,4)),A3791=""),"",VLOOKUP(VALUE(LEFT(A3791,FIND(" ",A3791,1))),Actuacions!$A$10:$D$3010,4))</f>
        <v/>
      </c>
      <c r="C3791" s="89"/>
      <c r="D3791" s="89"/>
      <c r="E3791" s="31"/>
      <c r="F3791" s="31"/>
      <c r="G3791" s="32"/>
      <c r="H3791" s="31"/>
    </row>
    <row r="3792" spans="1:8">
      <c r="A3792" s="86"/>
      <c r="B3792" s="88" t="str">
        <f>IF(OR(ISERROR(VLOOKUP(LEFT(A3792,FIND(" ",A3792,1)),Actuacions!$A$10:$D$3010,4)),A3792=""),"",VLOOKUP(VALUE(LEFT(A3792,FIND(" ",A3792,1))),Actuacions!$A$10:$D$3010,4))</f>
        <v/>
      </c>
      <c r="C3792" s="89"/>
      <c r="D3792" s="89"/>
      <c r="E3792" s="31"/>
      <c r="F3792" s="31"/>
      <c r="G3792" s="32"/>
      <c r="H3792" s="31"/>
    </row>
    <row r="3793" spans="1:8">
      <c r="A3793" s="86"/>
      <c r="B3793" s="88" t="str">
        <f>IF(OR(ISERROR(VLOOKUP(LEFT(A3793,FIND(" ",A3793,1)),Actuacions!$A$10:$D$3010,4)),A3793=""),"",VLOOKUP(VALUE(LEFT(A3793,FIND(" ",A3793,1))),Actuacions!$A$10:$D$3010,4))</f>
        <v/>
      </c>
      <c r="C3793" s="89"/>
      <c r="D3793" s="89"/>
      <c r="E3793" s="31"/>
      <c r="F3793" s="31"/>
      <c r="G3793" s="32"/>
      <c r="H3793" s="31"/>
    </row>
    <row r="3794" spans="1:8">
      <c r="A3794" s="86"/>
      <c r="B3794" s="88" t="str">
        <f>IF(OR(ISERROR(VLOOKUP(LEFT(A3794,FIND(" ",A3794,1)),Actuacions!$A$10:$D$3010,4)),A3794=""),"",VLOOKUP(VALUE(LEFT(A3794,FIND(" ",A3794,1))),Actuacions!$A$10:$D$3010,4))</f>
        <v/>
      </c>
      <c r="C3794" s="89"/>
      <c r="D3794" s="89"/>
      <c r="E3794" s="31"/>
      <c r="F3794" s="31"/>
      <c r="G3794" s="32"/>
      <c r="H3794" s="31"/>
    </row>
    <row r="3795" spans="1:8">
      <c r="A3795" s="86"/>
      <c r="B3795" s="88" t="str">
        <f>IF(OR(ISERROR(VLOOKUP(LEFT(A3795,FIND(" ",A3795,1)),Actuacions!$A$10:$D$3010,4)),A3795=""),"",VLOOKUP(VALUE(LEFT(A3795,FIND(" ",A3795,1))),Actuacions!$A$10:$D$3010,4))</f>
        <v/>
      </c>
      <c r="C3795" s="89"/>
      <c r="D3795" s="89"/>
      <c r="E3795" s="31"/>
      <c r="F3795" s="31"/>
      <c r="G3795" s="32"/>
      <c r="H3795" s="31"/>
    </row>
    <row r="3796" spans="1:8">
      <c r="A3796" s="86"/>
      <c r="B3796" s="88" t="str">
        <f>IF(OR(ISERROR(VLOOKUP(LEFT(A3796,FIND(" ",A3796,1)),Actuacions!$A$10:$D$3010,4)),A3796=""),"",VLOOKUP(VALUE(LEFT(A3796,FIND(" ",A3796,1))),Actuacions!$A$10:$D$3010,4))</f>
        <v/>
      </c>
      <c r="C3796" s="89"/>
      <c r="D3796" s="89"/>
      <c r="E3796" s="31"/>
      <c r="F3796" s="31"/>
      <c r="G3796" s="32"/>
      <c r="H3796" s="31"/>
    </row>
    <row r="3797" spans="1:8">
      <c r="A3797" s="86"/>
      <c r="B3797" s="88" t="str">
        <f>IF(OR(ISERROR(VLOOKUP(LEFT(A3797,FIND(" ",A3797,1)),Actuacions!$A$10:$D$3010,4)),A3797=""),"",VLOOKUP(VALUE(LEFT(A3797,FIND(" ",A3797,1))),Actuacions!$A$10:$D$3010,4))</f>
        <v/>
      </c>
      <c r="C3797" s="89"/>
      <c r="D3797" s="89"/>
      <c r="E3797" s="31"/>
      <c r="F3797" s="31"/>
      <c r="G3797" s="32"/>
      <c r="H3797" s="31"/>
    </row>
    <row r="3798" spans="1:8">
      <c r="A3798" s="86"/>
      <c r="B3798" s="88" t="str">
        <f>IF(OR(ISERROR(VLOOKUP(LEFT(A3798,FIND(" ",A3798,1)),Actuacions!$A$10:$D$3010,4)),A3798=""),"",VLOOKUP(VALUE(LEFT(A3798,FIND(" ",A3798,1))),Actuacions!$A$10:$D$3010,4))</f>
        <v/>
      </c>
      <c r="C3798" s="89"/>
      <c r="D3798" s="89"/>
      <c r="E3798" s="31"/>
      <c r="F3798" s="31"/>
      <c r="G3798" s="32"/>
      <c r="H3798" s="31"/>
    </row>
    <row r="3799" spans="1:8">
      <c r="A3799" s="86"/>
      <c r="B3799" s="88" t="str">
        <f>IF(OR(ISERROR(VLOOKUP(LEFT(A3799,FIND(" ",A3799,1)),Actuacions!$A$10:$D$3010,4)),A3799=""),"",VLOOKUP(VALUE(LEFT(A3799,FIND(" ",A3799,1))),Actuacions!$A$10:$D$3010,4))</f>
        <v/>
      </c>
      <c r="C3799" s="89"/>
      <c r="D3799" s="89"/>
      <c r="E3799" s="31"/>
      <c r="F3799" s="31"/>
      <c r="G3799" s="32"/>
      <c r="H3799" s="31"/>
    </row>
    <row r="3800" spans="1:8">
      <c r="A3800" s="86"/>
      <c r="B3800" s="88" t="str">
        <f>IF(OR(ISERROR(VLOOKUP(LEFT(A3800,FIND(" ",A3800,1)),Actuacions!$A$10:$D$3010,4)),A3800=""),"",VLOOKUP(VALUE(LEFT(A3800,FIND(" ",A3800,1))),Actuacions!$A$10:$D$3010,4))</f>
        <v/>
      </c>
      <c r="C3800" s="89"/>
      <c r="D3800" s="89"/>
      <c r="E3800" s="31"/>
      <c r="F3800" s="31"/>
      <c r="G3800" s="32"/>
      <c r="H3800" s="31"/>
    </row>
    <row r="3801" spans="1:8">
      <c r="A3801" s="86"/>
      <c r="B3801" s="88" t="str">
        <f>IF(OR(ISERROR(VLOOKUP(LEFT(A3801,FIND(" ",A3801,1)),Actuacions!$A$10:$D$3010,4)),A3801=""),"",VLOOKUP(VALUE(LEFT(A3801,FIND(" ",A3801,1))),Actuacions!$A$10:$D$3010,4))</f>
        <v/>
      </c>
      <c r="C3801" s="89"/>
      <c r="D3801" s="89"/>
      <c r="E3801" s="31"/>
      <c r="F3801" s="31"/>
      <c r="G3801" s="32"/>
      <c r="H3801" s="31"/>
    </row>
    <row r="3802" spans="1:8">
      <c r="A3802" s="86"/>
      <c r="B3802" s="88" t="str">
        <f>IF(OR(ISERROR(VLOOKUP(LEFT(A3802,FIND(" ",A3802,1)),Actuacions!$A$10:$D$3010,4)),A3802=""),"",VLOOKUP(VALUE(LEFT(A3802,FIND(" ",A3802,1))),Actuacions!$A$10:$D$3010,4))</f>
        <v/>
      </c>
      <c r="C3802" s="89"/>
      <c r="D3802" s="89"/>
      <c r="E3802" s="31"/>
      <c r="F3802" s="31"/>
      <c r="G3802" s="32"/>
      <c r="H3802" s="31"/>
    </row>
    <row r="3803" spans="1:8">
      <c r="A3803" s="86"/>
      <c r="B3803" s="88" t="str">
        <f>IF(OR(ISERROR(VLOOKUP(LEFT(A3803,FIND(" ",A3803,1)),Actuacions!$A$10:$D$3010,4)),A3803=""),"",VLOOKUP(VALUE(LEFT(A3803,FIND(" ",A3803,1))),Actuacions!$A$10:$D$3010,4))</f>
        <v/>
      </c>
      <c r="C3803" s="89"/>
      <c r="D3803" s="89"/>
      <c r="E3803" s="31"/>
      <c r="F3803" s="31"/>
      <c r="G3803" s="32"/>
      <c r="H3803" s="31"/>
    </row>
    <row r="3804" spans="1:8">
      <c r="A3804" s="86"/>
      <c r="B3804" s="88" t="str">
        <f>IF(OR(ISERROR(VLOOKUP(LEFT(A3804,FIND(" ",A3804,1)),Actuacions!$A$10:$D$3010,4)),A3804=""),"",VLOOKUP(VALUE(LEFT(A3804,FIND(" ",A3804,1))),Actuacions!$A$10:$D$3010,4))</f>
        <v/>
      </c>
      <c r="C3804" s="89"/>
      <c r="D3804" s="89"/>
      <c r="E3804" s="31"/>
      <c r="F3804" s="31"/>
      <c r="G3804" s="32"/>
      <c r="H3804" s="31"/>
    </row>
    <row r="3805" spans="1:8">
      <c r="A3805" s="86"/>
      <c r="B3805" s="88" t="str">
        <f>IF(OR(ISERROR(VLOOKUP(LEFT(A3805,FIND(" ",A3805,1)),Actuacions!$A$10:$D$3010,4)),A3805=""),"",VLOOKUP(VALUE(LEFT(A3805,FIND(" ",A3805,1))),Actuacions!$A$10:$D$3010,4))</f>
        <v/>
      </c>
      <c r="C3805" s="89"/>
      <c r="D3805" s="89"/>
      <c r="E3805" s="31"/>
      <c r="F3805" s="31"/>
      <c r="G3805" s="32"/>
      <c r="H3805" s="31"/>
    </row>
    <row r="3806" spans="1:8">
      <c r="A3806" s="86"/>
      <c r="B3806" s="88" t="str">
        <f>IF(OR(ISERROR(VLOOKUP(LEFT(A3806,FIND(" ",A3806,1)),Actuacions!$A$10:$D$3010,4)),A3806=""),"",VLOOKUP(VALUE(LEFT(A3806,FIND(" ",A3806,1))),Actuacions!$A$10:$D$3010,4))</f>
        <v/>
      </c>
      <c r="C3806" s="89"/>
      <c r="D3806" s="89"/>
      <c r="E3806" s="31"/>
      <c r="F3806" s="31"/>
      <c r="G3806" s="32"/>
      <c r="H3806" s="31"/>
    </row>
    <row r="3807" spans="1:8">
      <c r="A3807" s="86"/>
      <c r="B3807" s="88" t="str">
        <f>IF(OR(ISERROR(VLOOKUP(LEFT(A3807,FIND(" ",A3807,1)),Actuacions!$A$10:$D$3010,4)),A3807=""),"",VLOOKUP(VALUE(LEFT(A3807,FIND(" ",A3807,1))),Actuacions!$A$10:$D$3010,4))</f>
        <v/>
      </c>
      <c r="C3807" s="89"/>
      <c r="D3807" s="89"/>
      <c r="E3807" s="31"/>
      <c r="F3807" s="31"/>
      <c r="G3807" s="32"/>
      <c r="H3807" s="31"/>
    </row>
    <row r="3808" spans="1:8">
      <c r="A3808" s="86"/>
      <c r="B3808" s="88" t="str">
        <f>IF(OR(ISERROR(VLOOKUP(LEFT(A3808,FIND(" ",A3808,1)),Actuacions!$A$10:$D$3010,4)),A3808=""),"",VLOOKUP(VALUE(LEFT(A3808,FIND(" ",A3808,1))),Actuacions!$A$10:$D$3010,4))</f>
        <v/>
      </c>
      <c r="C3808" s="89"/>
      <c r="D3808" s="89"/>
      <c r="E3808" s="31"/>
      <c r="F3808" s="31"/>
      <c r="G3808" s="32"/>
      <c r="H3808" s="31"/>
    </row>
    <row r="3809" spans="1:8">
      <c r="A3809" s="86"/>
      <c r="B3809" s="88" t="str">
        <f>IF(OR(ISERROR(VLOOKUP(LEFT(A3809,FIND(" ",A3809,1)),Actuacions!$A$10:$D$3010,4)),A3809=""),"",VLOOKUP(VALUE(LEFT(A3809,FIND(" ",A3809,1))),Actuacions!$A$10:$D$3010,4))</f>
        <v/>
      </c>
      <c r="C3809" s="89"/>
      <c r="D3809" s="89"/>
      <c r="E3809" s="31"/>
      <c r="F3809" s="31"/>
      <c r="G3809" s="32"/>
      <c r="H3809" s="31"/>
    </row>
    <row r="3810" spans="1:8">
      <c r="A3810" s="86"/>
      <c r="B3810" s="88" t="str">
        <f>IF(OR(ISERROR(VLOOKUP(LEFT(A3810,FIND(" ",A3810,1)),Actuacions!$A$10:$D$3010,4)),A3810=""),"",VLOOKUP(VALUE(LEFT(A3810,FIND(" ",A3810,1))),Actuacions!$A$10:$D$3010,4))</f>
        <v/>
      </c>
      <c r="C3810" s="89"/>
      <c r="D3810" s="89"/>
      <c r="E3810" s="31"/>
      <c r="F3810" s="31"/>
      <c r="G3810" s="32"/>
      <c r="H3810" s="31"/>
    </row>
    <row r="3811" spans="1:8">
      <c r="A3811" s="86"/>
      <c r="B3811" s="88" t="str">
        <f>IF(OR(ISERROR(VLOOKUP(LEFT(A3811,FIND(" ",A3811,1)),Actuacions!$A$10:$D$3010,4)),A3811=""),"",VLOOKUP(VALUE(LEFT(A3811,FIND(" ",A3811,1))),Actuacions!$A$10:$D$3010,4))</f>
        <v/>
      </c>
      <c r="C3811" s="89"/>
      <c r="D3811" s="89"/>
      <c r="E3811" s="31"/>
      <c r="F3811" s="31"/>
      <c r="G3811" s="32"/>
      <c r="H3811" s="31"/>
    </row>
    <row r="3812" spans="1:8">
      <c r="A3812" s="86"/>
      <c r="B3812" s="88" t="str">
        <f>IF(OR(ISERROR(VLOOKUP(LEFT(A3812,FIND(" ",A3812,1)),Actuacions!$A$10:$D$3010,4)),A3812=""),"",VLOOKUP(VALUE(LEFT(A3812,FIND(" ",A3812,1))),Actuacions!$A$10:$D$3010,4))</f>
        <v/>
      </c>
      <c r="C3812" s="89"/>
      <c r="D3812" s="89"/>
      <c r="E3812" s="31"/>
      <c r="F3812" s="31"/>
      <c r="G3812" s="32"/>
      <c r="H3812" s="31"/>
    </row>
    <row r="3813" spans="1:8">
      <c r="A3813" s="86"/>
      <c r="B3813" s="88" t="str">
        <f>IF(OR(ISERROR(VLOOKUP(LEFT(A3813,FIND(" ",A3813,1)),Actuacions!$A$10:$D$3010,4)),A3813=""),"",VLOOKUP(VALUE(LEFT(A3813,FIND(" ",A3813,1))),Actuacions!$A$10:$D$3010,4))</f>
        <v/>
      </c>
      <c r="C3813" s="89"/>
      <c r="D3813" s="89"/>
      <c r="E3813" s="31"/>
      <c r="F3813" s="31"/>
      <c r="G3813" s="32"/>
      <c r="H3813" s="31"/>
    </row>
    <row r="3814" spans="1:8">
      <c r="A3814" s="86"/>
      <c r="B3814" s="88" t="str">
        <f>IF(OR(ISERROR(VLOOKUP(LEFT(A3814,FIND(" ",A3814,1)),Actuacions!$A$10:$D$3010,4)),A3814=""),"",VLOOKUP(VALUE(LEFT(A3814,FIND(" ",A3814,1))),Actuacions!$A$10:$D$3010,4))</f>
        <v/>
      </c>
      <c r="C3814" s="89"/>
      <c r="D3814" s="89"/>
      <c r="E3814" s="31"/>
      <c r="F3814" s="31"/>
      <c r="G3814" s="32"/>
      <c r="H3814" s="31"/>
    </row>
    <row r="3815" spans="1:8">
      <c r="A3815" s="86"/>
      <c r="B3815" s="88" t="str">
        <f>IF(OR(ISERROR(VLOOKUP(LEFT(A3815,FIND(" ",A3815,1)),Actuacions!$A$10:$D$3010,4)),A3815=""),"",VLOOKUP(VALUE(LEFT(A3815,FIND(" ",A3815,1))),Actuacions!$A$10:$D$3010,4))</f>
        <v/>
      </c>
      <c r="C3815" s="89"/>
      <c r="D3815" s="89"/>
      <c r="E3815" s="31"/>
      <c r="F3815" s="31"/>
      <c r="G3815" s="32"/>
      <c r="H3815" s="31"/>
    </row>
    <row r="3816" spans="1:8">
      <c r="A3816" s="86"/>
      <c r="B3816" s="88" t="str">
        <f>IF(OR(ISERROR(VLOOKUP(LEFT(A3816,FIND(" ",A3816,1)),Actuacions!$A$10:$D$3010,4)),A3816=""),"",VLOOKUP(VALUE(LEFT(A3816,FIND(" ",A3816,1))),Actuacions!$A$10:$D$3010,4))</f>
        <v/>
      </c>
      <c r="C3816" s="89"/>
      <c r="D3816" s="89"/>
      <c r="E3816" s="31"/>
      <c r="F3816" s="31"/>
      <c r="G3816" s="32"/>
      <c r="H3816" s="31"/>
    </row>
    <row r="3817" spans="1:8">
      <c r="A3817" s="86"/>
      <c r="B3817" s="88" t="str">
        <f>IF(OR(ISERROR(VLOOKUP(LEFT(A3817,FIND(" ",A3817,1)),Actuacions!$A$10:$D$3010,4)),A3817=""),"",VLOOKUP(VALUE(LEFT(A3817,FIND(" ",A3817,1))),Actuacions!$A$10:$D$3010,4))</f>
        <v/>
      </c>
      <c r="C3817" s="89"/>
      <c r="D3817" s="89"/>
      <c r="E3817" s="31"/>
      <c r="F3817" s="31"/>
      <c r="G3817" s="32"/>
      <c r="H3817" s="31"/>
    </row>
    <row r="3818" spans="1:8">
      <c r="A3818" s="86"/>
      <c r="B3818" s="88" t="str">
        <f>IF(OR(ISERROR(VLOOKUP(LEFT(A3818,FIND(" ",A3818,1)),Actuacions!$A$10:$D$3010,4)),A3818=""),"",VLOOKUP(VALUE(LEFT(A3818,FIND(" ",A3818,1))),Actuacions!$A$10:$D$3010,4))</f>
        <v/>
      </c>
      <c r="C3818" s="89"/>
      <c r="D3818" s="89"/>
      <c r="E3818" s="31"/>
      <c r="F3818" s="31"/>
      <c r="G3818" s="32"/>
      <c r="H3818" s="31"/>
    </row>
    <row r="3819" spans="1:8">
      <c r="A3819" s="86"/>
      <c r="B3819" s="88" t="str">
        <f>IF(OR(ISERROR(VLOOKUP(LEFT(A3819,FIND(" ",A3819,1)),Actuacions!$A$10:$D$3010,4)),A3819=""),"",VLOOKUP(VALUE(LEFT(A3819,FIND(" ",A3819,1))),Actuacions!$A$10:$D$3010,4))</f>
        <v/>
      </c>
      <c r="C3819" s="89"/>
      <c r="D3819" s="89"/>
      <c r="E3819" s="31"/>
      <c r="F3819" s="31"/>
      <c r="G3819" s="32"/>
      <c r="H3819" s="31"/>
    </row>
    <row r="3820" spans="1:8">
      <c r="A3820" s="86"/>
      <c r="B3820" s="88" t="str">
        <f>IF(OR(ISERROR(VLOOKUP(LEFT(A3820,FIND(" ",A3820,1)),Actuacions!$A$10:$D$3010,4)),A3820=""),"",VLOOKUP(VALUE(LEFT(A3820,FIND(" ",A3820,1))),Actuacions!$A$10:$D$3010,4))</f>
        <v/>
      </c>
      <c r="C3820" s="89"/>
      <c r="D3820" s="89"/>
      <c r="E3820" s="31"/>
      <c r="F3820" s="31"/>
      <c r="G3820" s="32"/>
      <c r="H3820" s="31"/>
    </row>
    <row r="3821" spans="1:8">
      <c r="A3821" s="86"/>
      <c r="B3821" s="88" t="str">
        <f>IF(OR(ISERROR(VLOOKUP(LEFT(A3821,FIND(" ",A3821,1)),Actuacions!$A$10:$D$3010,4)),A3821=""),"",VLOOKUP(VALUE(LEFT(A3821,FIND(" ",A3821,1))),Actuacions!$A$10:$D$3010,4))</f>
        <v/>
      </c>
      <c r="C3821" s="89"/>
      <c r="D3821" s="89"/>
      <c r="E3821" s="31"/>
      <c r="F3821" s="31"/>
      <c r="G3821" s="32"/>
      <c r="H3821" s="31"/>
    </row>
    <row r="3822" spans="1:8">
      <c r="A3822" s="86"/>
      <c r="B3822" s="88" t="str">
        <f>IF(OR(ISERROR(VLOOKUP(LEFT(A3822,FIND(" ",A3822,1)),Actuacions!$A$10:$D$3010,4)),A3822=""),"",VLOOKUP(VALUE(LEFT(A3822,FIND(" ",A3822,1))),Actuacions!$A$10:$D$3010,4))</f>
        <v/>
      </c>
      <c r="C3822" s="89"/>
      <c r="D3822" s="89"/>
      <c r="E3822" s="31"/>
      <c r="F3822" s="31"/>
      <c r="G3822" s="32"/>
      <c r="H3822" s="31"/>
    </row>
    <row r="3823" spans="1:8">
      <c r="A3823" s="86"/>
      <c r="B3823" s="88" t="str">
        <f>IF(OR(ISERROR(VLOOKUP(LEFT(A3823,FIND(" ",A3823,1)),Actuacions!$A$10:$D$3010,4)),A3823=""),"",VLOOKUP(VALUE(LEFT(A3823,FIND(" ",A3823,1))),Actuacions!$A$10:$D$3010,4))</f>
        <v/>
      </c>
      <c r="C3823" s="89"/>
      <c r="D3823" s="89"/>
      <c r="E3823" s="31"/>
      <c r="F3823" s="31"/>
      <c r="G3823" s="32"/>
      <c r="H3823" s="31"/>
    </row>
    <row r="3824" spans="1:8">
      <c r="A3824" s="86"/>
      <c r="B3824" s="88" t="str">
        <f>IF(OR(ISERROR(VLOOKUP(LEFT(A3824,FIND(" ",A3824,1)),Actuacions!$A$10:$D$3010,4)),A3824=""),"",VLOOKUP(VALUE(LEFT(A3824,FIND(" ",A3824,1))),Actuacions!$A$10:$D$3010,4))</f>
        <v/>
      </c>
      <c r="C3824" s="89"/>
      <c r="D3824" s="89"/>
      <c r="E3824" s="31"/>
      <c r="F3824" s="31"/>
      <c r="G3824" s="32"/>
      <c r="H3824" s="31"/>
    </row>
    <row r="3825" spans="1:8">
      <c r="A3825" s="86"/>
      <c r="B3825" s="88" t="str">
        <f>IF(OR(ISERROR(VLOOKUP(LEFT(A3825,FIND(" ",A3825,1)),Actuacions!$A$10:$D$3010,4)),A3825=""),"",VLOOKUP(VALUE(LEFT(A3825,FIND(" ",A3825,1))),Actuacions!$A$10:$D$3010,4))</f>
        <v/>
      </c>
      <c r="C3825" s="89"/>
      <c r="D3825" s="89"/>
      <c r="E3825" s="31"/>
      <c r="F3825" s="31"/>
      <c r="G3825" s="32"/>
      <c r="H3825" s="31"/>
    </row>
    <row r="3826" spans="1:8">
      <c r="A3826" s="86"/>
      <c r="B3826" s="88" t="str">
        <f>IF(OR(ISERROR(VLOOKUP(LEFT(A3826,FIND(" ",A3826,1)),Actuacions!$A$10:$D$3010,4)),A3826=""),"",VLOOKUP(VALUE(LEFT(A3826,FIND(" ",A3826,1))),Actuacions!$A$10:$D$3010,4))</f>
        <v/>
      </c>
      <c r="C3826" s="89"/>
      <c r="D3826" s="89"/>
      <c r="E3826" s="31"/>
      <c r="F3826" s="31"/>
      <c r="G3826" s="32"/>
      <c r="H3826" s="31"/>
    </row>
    <row r="3827" spans="1:8">
      <c r="A3827" s="86"/>
      <c r="B3827" s="88" t="str">
        <f>IF(OR(ISERROR(VLOOKUP(LEFT(A3827,FIND(" ",A3827,1)),Actuacions!$A$10:$D$3010,4)),A3827=""),"",VLOOKUP(VALUE(LEFT(A3827,FIND(" ",A3827,1))),Actuacions!$A$10:$D$3010,4))</f>
        <v/>
      </c>
      <c r="C3827" s="89"/>
      <c r="D3827" s="89"/>
      <c r="E3827" s="31"/>
      <c r="F3827" s="31"/>
      <c r="G3827" s="32"/>
      <c r="H3827" s="31"/>
    </row>
    <row r="3828" spans="1:8">
      <c r="A3828" s="86"/>
      <c r="B3828" s="88" t="str">
        <f>IF(OR(ISERROR(VLOOKUP(LEFT(A3828,FIND(" ",A3828,1)),Actuacions!$A$10:$D$3010,4)),A3828=""),"",VLOOKUP(VALUE(LEFT(A3828,FIND(" ",A3828,1))),Actuacions!$A$10:$D$3010,4))</f>
        <v/>
      </c>
      <c r="C3828" s="89"/>
      <c r="D3828" s="89"/>
      <c r="E3828" s="31"/>
      <c r="F3828" s="31"/>
      <c r="G3828" s="32"/>
      <c r="H3828" s="31"/>
    </row>
    <row r="3829" spans="1:8">
      <c r="A3829" s="86"/>
      <c r="B3829" s="88" t="str">
        <f>IF(OR(ISERROR(VLOOKUP(LEFT(A3829,FIND(" ",A3829,1)),Actuacions!$A$10:$D$3010,4)),A3829=""),"",VLOOKUP(VALUE(LEFT(A3829,FIND(" ",A3829,1))),Actuacions!$A$10:$D$3010,4))</f>
        <v/>
      </c>
      <c r="C3829" s="89"/>
      <c r="D3829" s="89"/>
      <c r="E3829" s="31"/>
      <c r="F3829" s="31"/>
      <c r="G3829" s="32"/>
      <c r="H3829" s="31"/>
    </row>
    <row r="3830" spans="1:8">
      <c r="A3830" s="86"/>
      <c r="B3830" s="88" t="str">
        <f>IF(OR(ISERROR(VLOOKUP(LEFT(A3830,FIND(" ",A3830,1)),Actuacions!$A$10:$D$3010,4)),A3830=""),"",VLOOKUP(VALUE(LEFT(A3830,FIND(" ",A3830,1))),Actuacions!$A$10:$D$3010,4))</f>
        <v/>
      </c>
      <c r="C3830" s="89"/>
      <c r="D3830" s="89"/>
      <c r="E3830" s="31"/>
      <c r="F3830" s="31"/>
      <c r="G3830" s="32"/>
      <c r="H3830" s="31"/>
    </row>
    <row r="3831" spans="1:8">
      <c r="A3831" s="86"/>
      <c r="B3831" s="88" t="str">
        <f>IF(OR(ISERROR(VLOOKUP(LEFT(A3831,FIND(" ",A3831,1)),Actuacions!$A$10:$D$3010,4)),A3831=""),"",VLOOKUP(VALUE(LEFT(A3831,FIND(" ",A3831,1))),Actuacions!$A$10:$D$3010,4))</f>
        <v/>
      </c>
      <c r="C3831" s="89"/>
      <c r="D3831" s="89"/>
      <c r="E3831" s="31"/>
      <c r="F3831" s="31"/>
      <c r="G3831" s="32"/>
      <c r="H3831" s="31"/>
    </row>
    <row r="3832" spans="1:8">
      <c r="A3832" s="86"/>
      <c r="B3832" s="88" t="str">
        <f>IF(OR(ISERROR(VLOOKUP(LEFT(A3832,FIND(" ",A3832,1)),Actuacions!$A$10:$D$3010,4)),A3832=""),"",VLOOKUP(VALUE(LEFT(A3832,FIND(" ",A3832,1))),Actuacions!$A$10:$D$3010,4))</f>
        <v/>
      </c>
      <c r="C3832" s="89"/>
      <c r="D3832" s="89"/>
      <c r="E3832" s="31"/>
      <c r="F3832" s="31"/>
      <c r="G3832" s="32"/>
      <c r="H3832" s="31"/>
    </row>
    <row r="3833" spans="1:8">
      <c r="A3833" s="86"/>
      <c r="B3833" s="88" t="str">
        <f>IF(OR(ISERROR(VLOOKUP(LEFT(A3833,FIND(" ",A3833,1)),Actuacions!$A$10:$D$3010,4)),A3833=""),"",VLOOKUP(VALUE(LEFT(A3833,FIND(" ",A3833,1))),Actuacions!$A$10:$D$3010,4))</f>
        <v/>
      </c>
      <c r="C3833" s="89"/>
      <c r="D3833" s="89"/>
      <c r="E3833" s="31"/>
      <c r="F3833" s="31"/>
      <c r="G3833" s="32"/>
      <c r="H3833" s="31"/>
    </row>
    <row r="3834" spans="1:8">
      <c r="A3834" s="86"/>
      <c r="B3834" s="88" t="str">
        <f>IF(OR(ISERROR(VLOOKUP(LEFT(A3834,FIND(" ",A3834,1)),Actuacions!$A$10:$D$3010,4)),A3834=""),"",VLOOKUP(VALUE(LEFT(A3834,FIND(" ",A3834,1))),Actuacions!$A$10:$D$3010,4))</f>
        <v/>
      </c>
      <c r="C3834" s="89"/>
      <c r="D3834" s="89"/>
      <c r="E3834" s="31"/>
      <c r="F3834" s="31"/>
      <c r="G3834" s="32"/>
      <c r="H3834" s="31"/>
    </row>
    <row r="3835" spans="1:8">
      <c r="A3835" s="86"/>
      <c r="B3835" s="88" t="str">
        <f>IF(OR(ISERROR(VLOOKUP(LEFT(A3835,FIND(" ",A3835,1)),Actuacions!$A$10:$D$3010,4)),A3835=""),"",VLOOKUP(VALUE(LEFT(A3835,FIND(" ",A3835,1))),Actuacions!$A$10:$D$3010,4))</f>
        <v/>
      </c>
      <c r="C3835" s="89"/>
      <c r="D3835" s="89"/>
      <c r="E3835" s="31"/>
      <c r="F3835" s="31"/>
      <c r="G3835" s="32"/>
      <c r="H3835" s="31"/>
    </row>
    <row r="3836" spans="1:8">
      <c r="A3836" s="86"/>
      <c r="B3836" s="88" t="str">
        <f>IF(OR(ISERROR(VLOOKUP(LEFT(A3836,FIND(" ",A3836,1)),Actuacions!$A$10:$D$3010,4)),A3836=""),"",VLOOKUP(VALUE(LEFT(A3836,FIND(" ",A3836,1))),Actuacions!$A$10:$D$3010,4))</f>
        <v/>
      </c>
      <c r="C3836" s="89"/>
      <c r="D3836" s="89"/>
      <c r="E3836" s="31"/>
      <c r="F3836" s="31"/>
      <c r="G3836" s="32"/>
      <c r="H3836" s="31"/>
    </row>
    <row r="3837" spans="1:8">
      <c r="A3837" s="86"/>
      <c r="B3837" s="88" t="str">
        <f>IF(OR(ISERROR(VLOOKUP(LEFT(A3837,FIND(" ",A3837,1)),Actuacions!$A$10:$D$3010,4)),A3837=""),"",VLOOKUP(VALUE(LEFT(A3837,FIND(" ",A3837,1))),Actuacions!$A$10:$D$3010,4))</f>
        <v/>
      </c>
      <c r="C3837" s="89"/>
      <c r="D3837" s="89"/>
      <c r="E3837" s="31"/>
      <c r="F3837" s="31"/>
      <c r="G3837" s="32"/>
      <c r="H3837" s="31"/>
    </row>
    <row r="3838" spans="1:8">
      <c r="A3838" s="86"/>
      <c r="B3838" s="88" t="str">
        <f>IF(OR(ISERROR(VLOOKUP(LEFT(A3838,FIND(" ",A3838,1)),Actuacions!$A$10:$D$3010,4)),A3838=""),"",VLOOKUP(VALUE(LEFT(A3838,FIND(" ",A3838,1))),Actuacions!$A$10:$D$3010,4))</f>
        <v/>
      </c>
      <c r="C3838" s="89"/>
      <c r="D3838" s="89"/>
      <c r="E3838" s="31"/>
      <c r="F3838" s="31"/>
      <c r="G3838" s="32"/>
      <c r="H3838" s="31"/>
    </row>
    <row r="3839" spans="1:8">
      <c r="A3839" s="86"/>
      <c r="B3839" s="88" t="str">
        <f>IF(OR(ISERROR(VLOOKUP(LEFT(A3839,FIND(" ",A3839,1)),Actuacions!$A$10:$D$3010,4)),A3839=""),"",VLOOKUP(VALUE(LEFT(A3839,FIND(" ",A3839,1))),Actuacions!$A$10:$D$3010,4))</f>
        <v/>
      </c>
      <c r="C3839" s="89"/>
      <c r="D3839" s="89"/>
      <c r="E3839" s="31"/>
      <c r="F3839" s="31"/>
      <c r="G3839" s="32"/>
      <c r="H3839" s="31"/>
    </row>
    <row r="3840" spans="1:8">
      <c r="A3840" s="86"/>
      <c r="B3840" s="88" t="str">
        <f>IF(OR(ISERROR(VLOOKUP(LEFT(A3840,FIND(" ",A3840,1)),Actuacions!$A$10:$D$3010,4)),A3840=""),"",VLOOKUP(VALUE(LEFT(A3840,FIND(" ",A3840,1))),Actuacions!$A$10:$D$3010,4))</f>
        <v/>
      </c>
      <c r="C3840" s="89"/>
      <c r="D3840" s="89"/>
      <c r="E3840" s="31"/>
      <c r="F3840" s="31"/>
      <c r="G3840" s="32"/>
      <c r="H3840" s="31"/>
    </row>
    <row r="3841" spans="1:8">
      <c r="A3841" s="86"/>
      <c r="B3841" s="88" t="str">
        <f>IF(OR(ISERROR(VLOOKUP(LEFT(A3841,FIND(" ",A3841,1)),Actuacions!$A$10:$D$3010,4)),A3841=""),"",VLOOKUP(VALUE(LEFT(A3841,FIND(" ",A3841,1))),Actuacions!$A$10:$D$3010,4))</f>
        <v/>
      </c>
      <c r="C3841" s="89"/>
      <c r="D3841" s="89"/>
      <c r="E3841" s="31"/>
      <c r="F3841" s="31"/>
      <c r="G3841" s="32"/>
      <c r="H3841" s="31"/>
    </row>
    <row r="3842" spans="1:8">
      <c r="A3842" s="86"/>
      <c r="B3842" s="88" t="str">
        <f>IF(OR(ISERROR(VLOOKUP(LEFT(A3842,FIND(" ",A3842,1)),Actuacions!$A$10:$D$3010,4)),A3842=""),"",VLOOKUP(VALUE(LEFT(A3842,FIND(" ",A3842,1))),Actuacions!$A$10:$D$3010,4))</f>
        <v/>
      </c>
      <c r="C3842" s="89"/>
      <c r="D3842" s="89"/>
      <c r="E3842" s="31"/>
      <c r="F3842" s="31"/>
      <c r="G3842" s="32"/>
      <c r="H3842" s="31"/>
    </row>
    <row r="3843" spans="1:8">
      <c r="A3843" s="86"/>
      <c r="B3843" s="88" t="str">
        <f>IF(OR(ISERROR(VLOOKUP(LEFT(A3843,FIND(" ",A3843,1)),Actuacions!$A$10:$D$3010,4)),A3843=""),"",VLOOKUP(VALUE(LEFT(A3843,FIND(" ",A3843,1))),Actuacions!$A$10:$D$3010,4))</f>
        <v/>
      </c>
      <c r="C3843" s="89"/>
      <c r="D3843" s="89"/>
      <c r="E3843" s="31"/>
      <c r="F3843" s="31"/>
      <c r="G3843" s="32"/>
      <c r="H3843" s="31"/>
    </row>
    <row r="3844" spans="1:8">
      <c r="A3844" s="86"/>
      <c r="B3844" s="88" t="str">
        <f>IF(OR(ISERROR(VLOOKUP(LEFT(A3844,FIND(" ",A3844,1)),Actuacions!$A$10:$D$3010,4)),A3844=""),"",VLOOKUP(VALUE(LEFT(A3844,FIND(" ",A3844,1))),Actuacions!$A$10:$D$3010,4))</f>
        <v/>
      </c>
      <c r="C3844" s="89"/>
      <c r="D3844" s="89"/>
      <c r="E3844" s="31"/>
      <c r="F3844" s="31"/>
      <c r="G3844" s="32"/>
      <c r="H3844" s="31"/>
    </row>
    <row r="3845" spans="1:8">
      <c r="A3845" s="86"/>
      <c r="B3845" s="88" t="str">
        <f>IF(OR(ISERROR(VLOOKUP(LEFT(A3845,FIND(" ",A3845,1)),Actuacions!$A$10:$D$3010,4)),A3845=""),"",VLOOKUP(VALUE(LEFT(A3845,FIND(" ",A3845,1))),Actuacions!$A$10:$D$3010,4))</f>
        <v/>
      </c>
      <c r="C3845" s="89"/>
      <c r="D3845" s="89"/>
      <c r="E3845" s="31"/>
      <c r="F3845" s="31"/>
      <c r="G3845" s="32"/>
      <c r="H3845" s="31"/>
    </row>
    <row r="3846" spans="1:8">
      <c r="A3846" s="86"/>
      <c r="B3846" s="88" t="str">
        <f>IF(OR(ISERROR(VLOOKUP(LEFT(A3846,FIND(" ",A3846,1)),Actuacions!$A$10:$D$3010,4)),A3846=""),"",VLOOKUP(VALUE(LEFT(A3846,FIND(" ",A3846,1))),Actuacions!$A$10:$D$3010,4))</f>
        <v/>
      </c>
      <c r="C3846" s="89"/>
      <c r="D3846" s="89"/>
      <c r="E3846" s="31"/>
      <c r="F3846" s="31"/>
      <c r="G3846" s="32"/>
      <c r="H3846" s="31"/>
    </row>
    <row r="3847" spans="1:8">
      <c r="A3847" s="86"/>
      <c r="B3847" s="88" t="str">
        <f>IF(OR(ISERROR(VLOOKUP(LEFT(A3847,FIND(" ",A3847,1)),Actuacions!$A$10:$D$3010,4)),A3847=""),"",VLOOKUP(VALUE(LEFT(A3847,FIND(" ",A3847,1))),Actuacions!$A$10:$D$3010,4))</f>
        <v/>
      </c>
      <c r="C3847" s="89"/>
      <c r="D3847" s="89"/>
      <c r="E3847" s="31"/>
      <c r="F3847" s="31"/>
      <c r="G3847" s="32"/>
      <c r="H3847" s="31"/>
    </row>
    <row r="3848" spans="1:8">
      <c r="A3848" s="86"/>
      <c r="B3848" s="88" t="str">
        <f>IF(OR(ISERROR(VLOOKUP(LEFT(A3848,FIND(" ",A3848,1)),Actuacions!$A$10:$D$3010,4)),A3848=""),"",VLOOKUP(VALUE(LEFT(A3848,FIND(" ",A3848,1))),Actuacions!$A$10:$D$3010,4))</f>
        <v/>
      </c>
      <c r="C3848" s="89"/>
      <c r="D3848" s="89"/>
      <c r="E3848" s="31"/>
      <c r="F3848" s="31"/>
      <c r="G3848" s="32"/>
      <c r="H3848" s="31"/>
    </row>
    <row r="3849" spans="1:8">
      <c r="A3849" s="86"/>
      <c r="B3849" s="88" t="str">
        <f>IF(OR(ISERROR(VLOOKUP(LEFT(A3849,FIND(" ",A3849,1)),Actuacions!$A$10:$D$3010,4)),A3849=""),"",VLOOKUP(VALUE(LEFT(A3849,FIND(" ",A3849,1))),Actuacions!$A$10:$D$3010,4))</f>
        <v/>
      </c>
      <c r="C3849" s="89"/>
      <c r="D3849" s="89"/>
      <c r="E3849" s="31"/>
      <c r="F3849" s="31"/>
      <c r="G3849" s="32"/>
      <c r="H3849" s="31"/>
    </row>
    <row r="3850" spans="1:8">
      <c r="A3850" s="86"/>
      <c r="B3850" s="88" t="str">
        <f>IF(OR(ISERROR(VLOOKUP(LEFT(A3850,FIND(" ",A3850,1)),Actuacions!$A$10:$D$3010,4)),A3850=""),"",VLOOKUP(VALUE(LEFT(A3850,FIND(" ",A3850,1))),Actuacions!$A$10:$D$3010,4))</f>
        <v/>
      </c>
      <c r="C3850" s="89"/>
      <c r="D3850" s="89"/>
      <c r="E3850" s="31"/>
      <c r="F3850" s="31"/>
      <c r="G3850" s="32"/>
      <c r="H3850" s="31"/>
    </row>
    <row r="3851" spans="1:8">
      <c r="A3851" s="86"/>
      <c r="B3851" s="88" t="str">
        <f>IF(OR(ISERROR(VLOOKUP(LEFT(A3851,FIND(" ",A3851,1)),Actuacions!$A$10:$D$3010,4)),A3851=""),"",VLOOKUP(VALUE(LEFT(A3851,FIND(" ",A3851,1))),Actuacions!$A$10:$D$3010,4))</f>
        <v/>
      </c>
      <c r="C3851" s="89"/>
      <c r="D3851" s="89"/>
      <c r="E3851" s="31"/>
      <c r="F3851" s="31"/>
      <c r="G3851" s="32"/>
      <c r="H3851" s="31"/>
    </row>
    <row r="3852" spans="1:8">
      <c r="A3852" s="86"/>
      <c r="B3852" s="88" t="str">
        <f>IF(OR(ISERROR(VLOOKUP(LEFT(A3852,FIND(" ",A3852,1)),Actuacions!$A$10:$D$3010,4)),A3852=""),"",VLOOKUP(VALUE(LEFT(A3852,FIND(" ",A3852,1))),Actuacions!$A$10:$D$3010,4))</f>
        <v/>
      </c>
      <c r="C3852" s="89"/>
      <c r="D3852" s="89"/>
      <c r="E3852" s="31"/>
      <c r="F3852" s="31"/>
      <c r="G3852" s="32"/>
      <c r="H3852" s="31"/>
    </row>
    <row r="3853" spans="1:8">
      <c r="A3853" s="86"/>
      <c r="B3853" s="88" t="str">
        <f>IF(OR(ISERROR(VLOOKUP(LEFT(A3853,FIND(" ",A3853,1)),Actuacions!$A$10:$D$3010,4)),A3853=""),"",VLOOKUP(VALUE(LEFT(A3853,FIND(" ",A3853,1))),Actuacions!$A$10:$D$3010,4))</f>
        <v/>
      </c>
      <c r="C3853" s="89"/>
      <c r="D3853" s="89"/>
      <c r="E3853" s="31"/>
      <c r="F3853" s="31"/>
      <c r="G3853" s="32"/>
      <c r="H3853" s="31"/>
    </row>
    <row r="3854" spans="1:8">
      <c r="A3854" s="86"/>
      <c r="B3854" s="88" t="str">
        <f>IF(OR(ISERROR(VLOOKUP(LEFT(A3854,FIND(" ",A3854,1)),Actuacions!$A$10:$D$3010,4)),A3854=""),"",VLOOKUP(VALUE(LEFT(A3854,FIND(" ",A3854,1))),Actuacions!$A$10:$D$3010,4))</f>
        <v/>
      </c>
      <c r="C3854" s="89"/>
      <c r="D3854" s="89"/>
      <c r="E3854" s="31"/>
      <c r="F3854" s="31"/>
      <c r="G3854" s="32"/>
      <c r="H3854" s="31"/>
    </row>
    <row r="3855" spans="1:8">
      <c r="A3855" s="86"/>
      <c r="B3855" s="88" t="str">
        <f>IF(OR(ISERROR(VLOOKUP(LEFT(A3855,FIND(" ",A3855,1)),Actuacions!$A$10:$D$3010,4)),A3855=""),"",VLOOKUP(VALUE(LEFT(A3855,FIND(" ",A3855,1))),Actuacions!$A$10:$D$3010,4))</f>
        <v/>
      </c>
      <c r="C3855" s="89"/>
      <c r="D3855" s="89"/>
      <c r="E3855" s="31"/>
      <c r="F3855" s="31"/>
      <c r="G3855" s="32"/>
      <c r="H3855" s="31"/>
    </row>
    <row r="3856" spans="1:8">
      <c r="A3856" s="86"/>
      <c r="B3856" s="88" t="str">
        <f>IF(OR(ISERROR(VLOOKUP(LEFT(A3856,FIND(" ",A3856,1)),Actuacions!$A$10:$D$3010,4)),A3856=""),"",VLOOKUP(VALUE(LEFT(A3856,FIND(" ",A3856,1))),Actuacions!$A$10:$D$3010,4))</f>
        <v/>
      </c>
      <c r="C3856" s="89"/>
      <c r="D3856" s="89"/>
      <c r="E3856" s="31"/>
      <c r="F3856" s="31"/>
      <c r="G3856" s="32"/>
      <c r="H3856" s="31"/>
    </row>
    <row r="3857" spans="1:8">
      <c r="A3857" s="86"/>
      <c r="B3857" s="88" t="str">
        <f>IF(OR(ISERROR(VLOOKUP(LEFT(A3857,FIND(" ",A3857,1)),Actuacions!$A$10:$D$3010,4)),A3857=""),"",VLOOKUP(VALUE(LEFT(A3857,FIND(" ",A3857,1))),Actuacions!$A$10:$D$3010,4))</f>
        <v/>
      </c>
      <c r="C3857" s="89"/>
      <c r="D3857" s="89"/>
      <c r="E3857" s="31"/>
      <c r="F3857" s="31"/>
      <c r="G3857" s="32"/>
      <c r="H3857" s="31"/>
    </row>
    <row r="3858" spans="1:8">
      <c r="A3858" s="86"/>
      <c r="B3858" s="88" t="str">
        <f>IF(OR(ISERROR(VLOOKUP(LEFT(A3858,FIND(" ",A3858,1)),Actuacions!$A$10:$D$3010,4)),A3858=""),"",VLOOKUP(VALUE(LEFT(A3858,FIND(" ",A3858,1))),Actuacions!$A$10:$D$3010,4))</f>
        <v/>
      </c>
      <c r="C3858" s="89"/>
      <c r="D3858" s="89"/>
      <c r="E3858" s="31"/>
      <c r="F3858" s="31"/>
      <c r="G3858" s="32"/>
      <c r="H3858" s="31"/>
    </row>
    <row r="3859" spans="1:8">
      <c r="A3859" s="86"/>
      <c r="B3859" s="88" t="str">
        <f>IF(OR(ISERROR(VLOOKUP(LEFT(A3859,FIND(" ",A3859,1)),Actuacions!$A$10:$D$3010,4)),A3859=""),"",VLOOKUP(VALUE(LEFT(A3859,FIND(" ",A3859,1))),Actuacions!$A$10:$D$3010,4))</f>
        <v/>
      </c>
      <c r="C3859" s="89"/>
      <c r="D3859" s="89"/>
      <c r="E3859" s="31"/>
      <c r="F3859" s="31"/>
      <c r="G3859" s="32"/>
      <c r="H3859" s="31"/>
    </row>
    <row r="3860" spans="1:8">
      <c r="A3860" s="86"/>
      <c r="B3860" s="88" t="str">
        <f>IF(OR(ISERROR(VLOOKUP(LEFT(A3860,FIND(" ",A3860,1)),Actuacions!$A$10:$D$3010,4)),A3860=""),"",VLOOKUP(VALUE(LEFT(A3860,FIND(" ",A3860,1))),Actuacions!$A$10:$D$3010,4))</f>
        <v/>
      </c>
      <c r="C3860" s="89"/>
      <c r="D3860" s="89"/>
      <c r="E3860" s="31"/>
      <c r="F3860" s="31"/>
      <c r="G3860" s="32"/>
      <c r="H3860" s="31"/>
    </row>
    <row r="3861" spans="1:8">
      <c r="A3861" s="86"/>
      <c r="B3861" s="88" t="str">
        <f>IF(OR(ISERROR(VLOOKUP(LEFT(A3861,FIND(" ",A3861,1)),Actuacions!$A$10:$D$3010,4)),A3861=""),"",VLOOKUP(VALUE(LEFT(A3861,FIND(" ",A3861,1))),Actuacions!$A$10:$D$3010,4))</f>
        <v/>
      </c>
      <c r="C3861" s="89"/>
      <c r="D3861" s="89"/>
      <c r="E3861" s="31"/>
      <c r="F3861" s="31"/>
      <c r="G3861" s="32"/>
      <c r="H3861" s="31"/>
    </row>
    <row r="3862" spans="1:8">
      <c r="A3862" s="86"/>
      <c r="B3862" s="88" t="str">
        <f>IF(OR(ISERROR(VLOOKUP(LEFT(A3862,FIND(" ",A3862,1)),Actuacions!$A$10:$D$3010,4)),A3862=""),"",VLOOKUP(VALUE(LEFT(A3862,FIND(" ",A3862,1))),Actuacions!$A$10:$D$3010,4))</f>
        <v/>
      </c>
      <c r="C3862" s="89"/>
      <c r="D3862" s="89"/>
      <c r="E3862" s="31"/>
      <c r="F3862" s="31"/>
      <c r="G3862" s="32"/>
      <c r="H3862" s="31"/>
    </row>
    <row r="3863" spans="1:8">
      <c r="A3863" s="86"/>
      <c r="B3863" s="88" t="str">
        <f>IF(OR(ISERROR(VLOOKUP(LEFT(A3863,FIND(" ",A3863,1)),Actuacions!$A$10:$D$3010,4)),A3863=""),"",VLOOKUP(VALUE(LEFT(A3863,FIND(" ",A3863,1))),Actuacions!$A$10:$D$3010,4))</f>
        <v/>
      </c>
      <c r="C3863" s="89"/>
      <c r="D3863" s="89"/>
      <c r="E3863" s="31"/>
      <c r="F3863" s="31"/>
      <c r="G3863" s="32"/>
      <c r="H3863" s="31"/>
    </row>
    <row r="3864" spans="1:8">
      <c r="A3864" s="86"/>
      <c r="B3864" s="88" t="str">
        <f>IF(OR(ISERROR(VLOOKUP(LEFT(A3864,FIND(" ",A3864,1)),Actuacions!$A$10:$D$3010,4)),A3864=""),"",VLOOKUP(VALUE(LEFT(A3864,FIND(" ",A3864,1))),Actuacions!$A$10:$D$3010,4))</f>
        <v/>
      </c>
      <c r="C3864" s="89"/>
      <c r="D3864" s="89"/>
      <c r="E3864" s="31"/>
      <c r="F3864" s="31"/>
      <c r="G3864" s="32"/>
      <c r="H3864" s="31"/>
    </row>
    <row r="3865" spans="1:8">
      <c r="A3865" s="86"/>
      <c r="B3865" s="88" t="str">
        <f>IF(OR(ISERROR(VLOOKUP(LEFT(A3865,FIND(" ",A3865,1)),Actuacions!$A$10:$D$3010,4)),A3865=""),"",VLOOKUP(VALUE(LEFT(A3865,FIND(" ",A3865,1))),Actuacions!$A$10:$D$3010,4))</f>
        <v/>
      </c>
      <c r="C3865" s="89"/>
      <c r="D3865" s="89"/>
      <c r="E3865" s="31"/>
      <c r="F3865" s="31"/>
      <c r="G3865" s="32"/>
      <c r="H3865" s="31"/>
    </row>
    <row r="3866" spans="1:8">
      <c r="A3866" s="86"/>
      <c r="B3866" s="88" t="str">
        <f>IF(OR(ISERROR(VLOOKUP(LEFT(A3866,FIND(" ",A3866,1)),Actuacions!$A$10:$D$3010,4)),A3866=""),"",VLOOKUP(VALUE(LEFT(A3866,FIND(" ",A3866,1))),Actuacions!$A$10:$D$3010,4))</f>
        <v/>
      </c>
      <c r="C3866" s="89"/>
      <c r="D3866" s="89"/>
      <c r="E3866" s="31"/>
      <c r="F3866" s="31"/>
      <c r="G3866" s="32"/>
      <c r="H3866" s="31"/>
    </row>
    <row r="3867" spans="1:8">
      <c r="A3867" s="86"/>
      <c r="B3867" s="88" t="str">
        <f>IF(OR(ISERROR(VLOOKUP(LEFT(A3867,FIND(" ",A3867,1)),Actuacions!$A$10:$D$3010,4)),A3867=""),"",VLOOKUP(VALUE(LEFT(A3867,FIND(" ",A3867,1))),Actuacions!$A$10:$D$3010,4))</f>
        <v/>
      </c>
      <c r="C3867" s="89"/>
      <c r="D3867" s="89"/>
      <c r="E3867" s="31"/>
      <c r="F3867" s="31"/>
      <c r="G3867" s="32"/>
      <c r="H3867" s="31"/>
    </row>
    <row r="3868" spans="1:8">
      <c r="A3868" s="86"/>
      <c r="B3868" s="88" t="str">
        <f>IF(OR(ISERROR(VLOOKUP(LEFT(A3868,FIND(" ",A3868,1)),Actuacions!$A$10:$D$3010,4)),A3868=""),"",VLOOKUP(VALUE(LEFT(A3868,FIND(" ",A3868,1))),Actuacions!$A$10:$D$3010,4))</f>
        <v/>
      </c>
      <c r="C3868" s="89"/>
      <c r="D3868" s="89"/>
      <c r="E3868" s="31"/>
      <c r="F3868" s="31"/>
      <c r="G3868" s="32"/>
      <c r="H3868" s="31"/>
    </row>
    <row r="3869" spans="1:8">
      <c r="A3869" s="86"/>
      <c r="B3869" s="88" t="str">
        <f>IF(OR(ISERROR(VLOOKUP(LEFT(A3869,FIND(" ",A3869,1)),Actuacions!$A$10:$D$3010,4)),A3869=""),"",VLOOKUP(VALUE(LEFT(A3869,FIND(" ",A3869,1))),Actuacions!$A$10:$D$3010,4))</f>
        <v/>
      </c>
      <c r="C3869" s="89"/>
      <c r="D3869" s="89"/>
      <c r="E3869" s="31"/>
      <c r="F3869" s="31"/>
      <c r="G3869" s="32"/>
      <c r="H3869" s="31"/>
    </row>
    <row r="3870" spans="1:8">
      <c r="A3870" s="86"/>
      <c r="B3870" s="88" t="str">
        <f>IF(OR(ISERROR(VLOOKUP(LEFT(A3870,FIND(" ",A3870,1)),Actuacions!$A$10:$D$3010,4)),A3870=""),"",VLOOKUP(VALUE(LEFT(A3870,FIND(" ",A3870,1))),Actuacions!$A$10:$D$3010,4))</f>
        <v/>
      </c>
      <c r="C3870" s="89"/>
      <c r="D3870" s="89"/>
      <c r="E3870" s="31"/>
      <c r="F3870" s="31"/>
      <c r="G3870" s="32"/>
      <c r="H3870" s="31"/>
    </row>
    <row r="3871" spans="1:8">
      <c r="A3871" s="86"/>
      <c r="B3871" s="88" t="str">
        <f>IF(OR(ISERROR(VLOOKUP(LEFT(A3871,FIND(" ",A3871,1)),Actuacions!$A$10:$D$3010,4)),A3871=""),"",VLOOKUP(VALUE(LEFT(A3871,FIND(" ",A3871,1))),Actuacions!$A$10:$D$3010,4))</f>
        <v/>
      </c>
      <c r="C3871" s="89"/>
      <c r="D3871" s="89"/>
      <c r="E3871" s="31"/>
      <c r="F3871" s="31"/>
      <c r="G3871" s="32"/>
      <c r="H3871" s="31"/>
    </row>
    <row r="3872" spans="1:8">
      <c r="A3872" s="86"/>
      <c r="B3872" s="88" t="str">
        <f>IF(OR(ISERROR(VLOOKUP(LEFT(A3872,FIND(" ",A3872,1)),Actuacions!$A$10:$D$3010,4)),A3872=""),"",VLOOKUP(VALUE(LEFT(A3872,FIND(" ",A3872,1))),Actuacions!$A$10:$D$3010,4))</f>
        <v/>
      </c>
      <c r="C3872" s="89"/>
      <c r="D3872" s="89"/>
      <c r="E3872" s="31"/>
      <c r="F3872" s="31"/>
      <c r="G3872" s="32"/>
      <c r="H3872" s="31"/>
    </row>
    <row r="3873" spans="1:8">
      <c r="A3873" s="86"/>
      <c r="B3873" s="88" t="str">
        <f>IF(OR(ISERROR(VLOOKUP(LEFT(A3873,FIND(" ",A3873,1)),Actuacions!$A$10:$D$3010,4)),A3873=""),"",VLOOKUP(VALUE(LEFT(A3873,FIND(" ",A3873,1))),Actuacions!$A$10:$D$3010,4))</f>
        <v/>
      </c>
      <c r="C3873" s="89"/>
      <c r="D3873" s="89"/>
      <c r="E3873" s="31"/>
      <c r="F3873" s="31"/>
      <c r="G3873" s="32"/>
      <c r="H3873" s="31"/>
    </row>
    <row r="3874" spans="1:8">
      <c r="A3874" s="86"/>
      <c r="B3874" s="88" t="str">
        <f>IF(OR(ISERROR(VLOOKUP(LEFT(A3874,FIND(" ",A3874,1)),Actuacions!$A$10:$D$3010,4)),A3874=""),"",VLOOKUP(VALUE(LEFT(A3874,FIND(" ",A3874,1))),Actuacions!$A$10:$D$3010,4))</f>
        <v/>
      </c>
      <c r="C3874" s="89"/>
      <c r="D3874" s="89"/>
      <c r="E3874" s="31"/>
      <c r="F3874" s="31"/>
      <c r="G3874" s="32"/>
      <c r="H3874" s="31"/>
    </row>
    <row r="3875" spans="1:8">
      <c r="A3875" s="86"/>
      <c r="B3875" s="88" t="str">
        <f>IF(OR(ISERROR(VLOOKUP(LEFT(A3875,FIND(" ",A3875,1)),Actuacions!$A$10:$D$3010,4)),A3875=""),"",VLOOKUP(VALUE(LEFT(A3875,FIND(" ",A3875,1))),Actuacions!$A$10:$D$3010,4))</f>
        <v/>
      </c>
      <c r="C3875" s="89"/>
      <c r="D3875" s="89"/>
      <c r="E3875" s="31"/>
      <c r="F3875" s="31"/>
      <c r="G3875" s="32"/>
      <c r="H3875" s="31"/>
    </row>
    <row r="3876" spans="1:8">
      <c r="A3876" s="86"/>
      <c r="B3876" s="88" t="str">
        <f>IF(OR(ISERROR(VLOOKUP(LEFT(A3876,FIND(" ",A3876,1)),Actuacions!$A$10:$D$3010,4)),A3876=""),"",VLOOKUP(VALUE(LEFT(A3876,FIND(" ",A3876,1))),Actuacions!$A$10:$D$3010,4))</f>
        <v/>
      </c>
      <c r="C3876" s="89"/>
      <c r="D3876" s="89"/>
      <c r="E3876" s="31"/>
      <c r="F3876" s="31"/>
      <c r="G3876" s="32"/>
      <c r="H3876" s="31"/>
    </row>
    <row r="3877" spans="1:8">
      <c r="A3877" s="86"/>
      <c r="B3877" s="88" t="str">
        <f>IF(OR(ISERROR(VLOOKUP(LEFT(A3877,FIND(" ",A3877,1)),Actuacions!$A$10:$D$3010,4)),A3877=""),"",VLOOKUP(VALUE(LEFT(A3877,FIND(" ",A3877,1))),Actuacions!$A$10:$D$3010,4))</f>
        <v/>
      </c>
      <c r="C3877" s="89"/>
      <c r="D3877" s="89"/>
      <c r="E3877" s="31"/>
      <c r="F3877" s="31"/>
      <c r="G3877" s="32"/>
      <c r="H3877" s="31"/>
    </row>
    <row r="3878" spans="1:8">
      <c r="A3878" s="86"/>
      <c r="B3878" s="88" t="str">
        <f>IF(OR(ISERROR(VLOOKUP(LEFT(A3878,FIND(" ",A3878,1)),Actuacions!$A$10:$D$3010,4)),A3878=""),"",VLOOKUP(VALUE(LEFT(A3878,FIND(" ",A3878,1))),Actuacions!$A$10:$D$3010,4))</f>
        <v/>
      </c>
      <c r="C3878" s="89"/>
      <c r="D3878" s="89"/>
      <c r="E3878" s="31"/>
      <c r="F3878" s="31"/>
      <c r="G3878" s="32"/>
      <c r="H3878" s="31"/>
    </row>
    <row r="3879" spans="1:8">
      <c r="A3879" s="86"/>
      <c r="B3879" s="88" t="str">
        <f>IF(OR(ISERROR(VLOOKUP(LEFT(A3879,FIND(" ",A3879,1)),Actuacions!$A$10:$D$3010,4)),A3879=""),"",VLOOKUP(VALUE(LEFT(A3879,FIND(" ",A3879,1))),Actuacions!$A$10:$D$3010,4))</f>
        <v/>
      </c>
      <c r="C3879" s="89"/>
      <c r="D3879" s="89"/>
      <c r="E3879" s="31"/>
      <c r="F3879" s="31"/>
      <c r="G3879" s="32"/>
      <c r="H3879" s="31"/>
    </row>
    <row r="3880" spans="1:8">
      <c r="A3880" s="86"/>
      <c r="B3880" s="88" t="str">
        <f>IF(OR(ISERROR(VLOOKUP(LEFT(A3880,FIND(" ",A3880,1)),Actuacions!$A$10:$D$3010,4)),A3880=""),"",VLOOKUP(VALUE(LEFT(A3880,FIND(" ",A3880,1))),Actuacions!$A$10:$D$3010,4))</f>
        <v/>
      </c>
      <c r="C3880" s="89"/>
      <c r="D3880" s="89"/>
      <c r="E3880" s="31"/>
      <c r="F3880" s="31"/>
      <c r="G3880" s="32"/>
      <c r="H3880" s="31"/>
    </row>
    <row r="3881" spans="1:8">
      <c r="A3881" s="86"/>
      <c r="B3881" s="88" t="str">
        <f>IF(OR(ISERROR(VLOOKUP(LEFT(A3881,FIND(" ",A3881,1)),Actuacions!$A$10:$D$3010,4)),A3881=""),"",VLOOKUP(VALUE(LEFT(A3881,FIND(" ",A3881,1))),Actuacions!$A$10:$D$3010,4))</f>
        <v/>
      </c>
      <c r="C3881" s="89"/>
      <c r="D3881" s="89"/>
      <c r="E3881" s="31"/>
      <c r="F3881" s="31"/>
      <c r="G3881" s="32"/>
      <c r="H3881" s="31"/>
    </row>
    <row r="3882" spans="1:8">
      <c r="A3882" s="86"/>
      <c r="B3882" s="88" t="str">
        <f>IF(OR(ISERROR(VLOOKUP(LEFT(A3882,FIND(" ",A3882,1)),Actuacions!$A$10:$D$3010,4)),A3882=""),"",VLOOKUP(VALUE(LEFT(A3882,FIND(" ",A3882,1))),Actuacions!$A$10:$D$3010,4))</f>
        <v/>
      </c>
      <c r="C3882" s="89"/>
      <c r="D3882" s="89"/>
      <c r="E3882" s="31"/>
      <c r="F3882" s="31"/>
      <c r="G3882" s="32"/>
      <c r="H3882" s="31"/>
    </row>
    <row r="3883" spans="1:8">
      <c r="A3883" s="86"/>
      <c r="B3883" s="88" t="str">
        <f>IF(OR(ISERROR(VLOOKUP(LEFT(A3883,FIND(" ",A3883,1)),Actuacions!$A$10:$D$3010,4)),A3883=""),"",VLOOKUP(VALUE(LEFT(A3883,FIND(" ",A3883,1))),Actuacions!$A$10:$D$3010,4))</f>
        <v/>
      </c>
      <c r="C3883" s="89"/>
      <c r="D3883" s="89"/>
      <c r="E3883" s="31"/>
      <c r="F3883" s="31"/>
      <c r="G3883" s="32"/>
      <c r="H3883" s="31"/>
    </row>
    <row r="3884" spans="1:8">
      <c r="A3884" s="86"/>
      <c r="B3884" s="88" t="str">
        <f>IF(OR(ISERROR(VLOOKUP(LEFT(A3884,FIND(" ",A3884,1)),Actuacions!$A$10:$D$3010,4)),A3884=""),"",VLOOKUP(VALUE(LEFT(A3884,FIND(" ",A3884,1))),Actuacions!$A$10:$D$3010,4))</f>
        <v/>
      </c>
      <c r="C3884" s="89"/>
      <c r="D3884" s="89"/>
      <c r="E3884" s="31"/>
      <c r="F3884" s="31"/>
      <c r="G3884" s="32"/>
      <c r="H3884" s="31"/>
    </row>
    <row r="3885" spans="1:8">
      <c r="A3885" s="86"/>
      <c r="B3885" s="88" t="str">
        <f>IF(OR(ISERROR(VLOOKUP(LEFT(A3885,FIND(" ",A3885,1)),Actuacions!$A$10:$D$3010,4)),A3885=""),"",VLOOKUP(VALUE(LEFT(A3885,FIND(" ",A3885,1))),Actuacions!$A$10:$D$3010,4))</f>
        <v/>
      </c>
      <c r="C3885" s="89"/>
      <c r="D3885" s="89"/>
      <c r="E3885" s="31"/>
      <c r="F3885" s="31"/>
      <c r="G3885" s="32"/>
      <c r="H3885" s="31"/>
    </row>
    <row r="3886" spans="1:8">
      <c r="A3886" s="86"/>
      <c r="B3886" s="88" t="str">
        <f>IF(OR(ISERROR(VLOOKUP(LEFT(A3886,FIND(" ",A3886,1)),Actuacions!$A$10:$D$3010,4)),A3886=""),"",VLOOKUP(VALUE(LEFT(A3886,FIND(" ",A3886,1))),Actuacions!$A$10:$D$3010,4))</f>
        <v/>
      </c>
      <c r="C3886" s="89"/>
      <c r="D3886" s="89"/>
      <c r="E3886" s="31"/>
      <c r="F3886" s="31"/>
      <c r="G3886" s="32"/>
      <c r="H3886" s="31"/>
    </row>
    <row r="3887" spans="1:8">
      <c r="A3887" s="86"/>
      <c r="B3887" s="88" t="str">
        <f>IF(OR(ISERROR(VLOOKUP(LEFT(A3887,FIND(" ",A3887,1)),Actuacions!$A$10:$D$3010,4)),A3887=""),"",VLOOKUP(VALUE(LEFT(A3887,FIND(" ",A3887,1))),Actuacions!$A$10:$D$3010,4))</f>
        <v/>
      </c>
      <c r="C3887" s="89"/>
      <c r="D3887" s="89"/>
      <c r="E3887" s="31"/>
      <c r="F3887" s="31"/>
      <c r="G3887" s="32"/>
      <c r="H3887" s="31"/>
    </row>
    <row r="3888" spans="1:8">
      <c r="A3888" s="86"/>
      <c r="B3888" s="88" t="str">
        <f>IF(OR(ISERROR(VLOOKUP(LEFT(A3888,FIND(" ",A3888,1)),Actuacions!$A$10:$D$3010,4)),A3888=""),"",VLOOKUP(VALUE(LEFT(A3888,FIND(" ",A3888,1))),Actuacions!$A$10:$D$3010,4))</f>
        <v/>
      </c>
      <c r="C3888" s="89"/>
      <c r="D3888" s="89"/>
      <c r="E3888" s="31"/>
      <c r="F3888" s="31"/>
      <c r="G3888" s="32"/>
      <c r="H3888" s="31"/>
    </row>
    <row r="3889" spans="1:8">
      <c r="A3889" s="86"/>
      <c r="B3889" s="88" t="str">
        <f>IF(OR(ISERROR(VLOOKUP(LEFT(A3889,FIND(" ",A3889,1)),Actuacions!$A$10:$D$3010,4)),A3889=""),"",VLOOKUP(VALUE(LEFT(A3889,FIND(" ",A3889,1))),Actuacions!$A$10:$D$3010,4))</f>
        <v/>
      </c>
      <c r="C3889" s="89"/>
      <c r="D3889" s="89"/>
      <c r="E3889" s="31"/>
      <c r="F3889" s="31"/>
      <c r="G3889" s="32"/>
      <c r="H3889" s="31"/>
    </row>
    <row r="3890" spans="1:8">
      <c r="A3890" s="86"/>
      <c r="B3890" s="88" t="str">
        <f>IF(OR(ISERROR(VLOOKUP(LEFT(A3890,FIND(" ",A3890,1)),Actuacions!$A$10:$D$3010,4)),A3890=""),"",VLOOKUP(VALUE(LEFT(A3890,FIND(" ",A3890,1))),Actuacions!$A$10:$D$3010,4))</f>
        <v/>
      </c>
      <c r="C3890" s="89"/>
      <c r="D3890" s="89"/>
      <c r="E3890" s="31"/>
      <c r="F3890" s="31"/>
      <c r="G3890" s="32"/>
      <c r="H3890" s="31"/>
    </row>
    <row r="3891" spans="1:8">
      <c r="A3891" s="86"/>
      <c r="B3891" s="88" t="str">
        <f>IF(OR(ISERROR(VLOOKUP(LEFT(A3891,FIND(" ",A3891,1)),Actuacions!$A$10:$D$3010,4)),A3891=""),"",VLOOKUP(VALUE(LEFT(A3891,FIND(" ",A3891,1))),Actuacions!$A$10:$D$3010,4))</f>
        <v/>
      </c>
      <c r="C3891" s="89"/>
      <c r="D3891" s="89"/>
      <c r="E3891" s="31"/>
      <c r="F3891" s="31"/>
      <c r="G3891" s="32"/>
      <c r="H3891" s="31"/>
    </row>
    <row r="3892" spans="1:8">
      <c r="A3892" s="86"/>
      <c r="B3892" s="88" t="str">
        <f>IF(OR(ISERROR(VLOOKUP(LEFT(A3892,FIND(" ",A3892,1)),Actuacions!$A$10:$D$3010,4)),A3892=""),"",VLOOKUP(VALUE(LEFT(A3892,FIND(" ",A3892,1))),Actuacions!$A$10:$D$3010,4))</f>
        <v/>
      </c>
      <c r="C3892" s="89"/>
      <c r="D3892" s="89"/>
      <c r="E3892" s="31"/>
      <c r="F3892" s="31"/>
      <c r="G3892" s="32"/>
      <c r="H3892" s="31"/>
    </row>
    <row r="3893" spans="1:8">
      <c r="A3893" s="86"/>
      <c r="B3893" s="88" t="str">
        <f>IF(OR(ISERROR(VLOOKUP(LEFT(A3893,FIND(" ",A3893,1)),Actuacions!$A$10:$D$3010,4)),A3893=""),"",VLOOKUP(VALUE(LEFT(A3893,FIND(" ",A3893,1))),Actuacions!$A$10:$D$3010,4))</f>
        <v/>
      </c>
      <c r="C3893" s="89"/>
      <c r="D3893" s="89"/>
      <c r="E3893" s="31"/>
      <c r="F3893" s="31"/>
      <c r="G3893" s="32"/>
      <c r="H3893" s="31"/>
    </row>
    <row r="3894" spans="1:8">
      <c r="A3894" s="86"/>
      <c r="B3894" s="88" t="str">
        <f>IF(OR(ISERROR(VLOOKUP(LEFT(A3894,FIND(" ",A3894,1)),Actuacions!$A$10:$D$3010,4)),A3894=""),"",VLOOKUP(VALUE(LEFT(A3894,FIND(" ",A3894,1))),Actuacions!$A$10:$D$3010,4))</f>
        <v/>
      </c>
      <c r="C3894" s="89"/>
      <c r="D3894" s="89"/>
      <c r="E3894" s="31"/>
      <c r="F3894" s="31"/>
      <c r="G3894" s="32"/>
      <c r="H3894" s="31"/>
    </row>
    <row r="3895" spans="1:8">
      <c r="A3895" s="86"/>
      <c r="B3895" s="88" t="str">
        <f>IF(OR(ISERROR(VLOOKUP(LEFT(A3895,FIND(" ",A3895,1)),Actuacions!$A$10:$D$3010,4)),A3895=""),"",VLOOKUP(VALUE(LEFT(A3895,FIND(" ",A3895,1))),Actuacions!$A$10:$D$3010,4))</f>
        <v/>
      </c>
      <c r="C3895" s="89"/>
      <c r="D3895" s="89"/>
      <c r="E3895" s="31"/>
      <c r="F3895" s="31"/>
      <c r="G3895" s="32"/>
      <c r="H3895" s="31"/>
    </row>
    <row r="3896" spans="1:8">
      <c r="A3896" s="86"/>
      <c r="B3896" s="88" t="str">
        <f>IF(OR(ISERROR(VLOOKUP(LEFT(A3896,FIND(" ",A3896,1)),Actuacions!$A$10:$D$3010,4)),A3896=""),"",VLOOKUP(VALUE(LEFT(A3896,FIND(" ",A3896,1))),Actuacions!$A$10:$D$3010,4))</f>
        <v/>
      </c>
      <c r="C3896" s="89"/>
      <c r="D3896" s="89"/>
      <c r="E3896" s="31"/>
      <c r="F3896" s="31"/>
      <c r="G3896" s="32"/>
      <c r="H3896" s="31"/>
    </row>
    <row r="3897" spans="1:8">
      <c r="A3897" s="86"/>
      <c r="B3897" s="88" t="str">
        <f>IF(OR(ISERROR(VLOOKUP(LEFT(A3897,FIND(" ",A3897,1)),Actuacions!$A$10:$D$3010,4)),A3897=""),"",VLOOKUP(VALUE(LEFT(A3897,FIND(" ",A3897,1))),Actuacions!$A$10:$D$3010,4))</f>
        <v/>
      </c>
      <c r="C3897" s="89"/>
      <c r="D3897" s="89"/>
      <c r="E3897" s="31"/>
      <c r="F3897" s="31"/>
      <c r="G3897" s="32"/>
      <c r="H3897" s="31"/>
    </row>
    <row r="3898" spans="1:8">
      <c r="A3898" s="86"/>
      <c r="B3898" s="88" t="str">
        <f>IF(OR(ISERROR(VLOOKUP(LEFT(A3898,FIND(" ",A3898,1)),Actuacions!$A$10:$D$3010,4)),A3898=""),"",VLOOKUP(VALUE(LEFT(A3898,FIND(" ",A3898,1))),Actuacions!$A$10:$D$3010,4))</f>
        <v/>
      </c>
      <c r="C3898" s="89"/>
      <c r="D3898" s="89"/>
      <c r="E3898" s="31"/>
      <c r="F3898" s="31"/>
      <c r="G3898" s="32"/>
      <c r="H3898" s="31"/>
    </row>
    <row r="3899" spans="1:8">
      <c r="A3899" s="86"/>
      <c r="B3899" s="88" t="str">
        <f>IF(OR(ISERROR(VLOOKUP(LEFT(A3899,FIND(" ",A3899,1)),Actuacions!$A$10:$D$3010,4)),A3899=""),"",VLOOKUP(VALUE(LEFT(A3899,FIND(" ",A3899,1))),Actuacions!$A$10:$D$3010,4))</f>
        <v/>
      </c>
      <c r="C3899" s="89"/>
      <c r="D3899" s="89"/>
      <c r="E3899" s="31"/>
      <c r="F3899" s="31"/>
      <c r="G3899" s="32"/>
      <c r="H3899" s="31"/>
    </row>
    <row r="3900" spans="1:8">
      <c r="A3900" s="86"/>
      <c r="B3900" s="88" t="str">
        <f>IF(OR(ISERROR(VLOOKUP(LEFT(A3900,FIND(" ",A3900,1)),Actuacions!$A$10:$D$3010,4)),A3900=""),"",VLOOKUP(VALUE(LEFT(A3900,FIND(" ",A3900,1))),Actuacions!$A$10:$D$3010,4))</f>
        <v/>
      </c>
      <c r="C3900" s="89"/>
      <c r="D3900" s="89"/>
      <c r="E3900" s="31"/>
      <c r="F3900" s="31"/>
      <c r="G3900" s="32"/>
      <c r="H3900" s="31"/>
    </row>
    <row r="3901" spans="1:8">
      <c r="A3901" s="86"/>
      <c r="B3901" s="88" t="str">
        <f>IF(OR(ISERROR(VLOOKUP(LEFT(A3901,FIND(" ",A3901,1)),Actuacions!$A$10:$D$3010,4)),A3901=""),"",VLOOKUP(VALUE(LEFT(A3901,FIND(" ",A3901,1))),Actuacions!$A$10:$D$3010,4))</f>
        <v/>
      </c>
      <c r="C3901" s="89"/>
      <c r="D3901" s="89"/>
      <c r="E3901" s="31"/>
      <c r="F3901" s="31"/>
      <c r="G3901" s="32"/>
      <c r="H3901" s="31"/>
    </row>
    <row r="3902" spans="1:8">
      <c r="A3902" s="86"/>
      <c r="B3902" s="88" t="str">
        <f>IF(OR(ISERROR(VLOOKUP(LEFT(A3902,FIND(" ",A3902,1)),Actuacions!$A$10:$D$3010,4)),A3902=""),"",VLOOKUP(VALUE(LEFT(A3902,FIND(" ",A3902,1))),Actuacions!$A$10:$D$3010,4))</f>
        <v/>
      </c>
      <c r="C3902" s="89"/>
      <c r="D3902" s="89"/>
      <c r="E3902" s="31"/>
      <c r="F3902" s="31"/>
      <c r="G3902" s="32"/>
      <c r="H3902" s="31"/>
    </row>
    <row r="3903" spans="1:8">
      <c r="A3903" s="86"/>
      <c r="B3903" s="88" t="str">
        <f>IF(OR(ISERROR(VLOOKUP(LEFT(A3903,FIND(" ",A3903,1)),Actuacions!$A$10:$D$3010,4)),A3903=""),"",VLOOKUP(VALUE(LEFT(A3903,FIND(" ",A3903,1))),Actuacions!$A$10:$D$3010,4))</f>
        <v/>
      </c>
      <c r="C3903" s="89"/>
      <c r="D3903" s="89"/>
      <c r="E3903" s="31"/>
      <c r="F3903" s="31"/>
      <c r="G3903" s="32"/>
      <c r="H3903" s="31"/>
    </row>
    <row r="3904" spans="1:8">
      <c r="A3904" s="86"/>
      <c r="B3904" s="88" t="str">
        <f>IF(OR(ISERROR(VLOOKUP(LEFT(A3904,FIND(" ",A3904,1)),Actuacions!$A$10:$D$3010,4)),A3904=""),"",VLOOKUP(VALUE(LEFT(A3904,FIND(" ",A3904,1))),Actuacions!$A$10:$D$3010,4))</f>
        <v/>
      </c>
      <c r="C3904" s="89"/>
      <c r="D3904" s="89"/>
      <c r="E3904" s="31"/>
      <c r="F3904" s="31"/>
      <c r="G3904" s="32"/>
      <c r="H3904" s="31"/>
    </row>
    <row r="3905" spans="1:8">
      <c r="A3905" s="86"/>
      <c r="B3905" s="88" t="str">
        <f>IF(OR(ISERROR(VLOOKUP(LEFT(A3905,FIND(" ",A3905,1)),Actuacions!$A$10:$D$3010,4)),A3905=""),"",VLOOKUP(VALUE(LEFT(A3905,FIND(" ",A3905,1))),Actuacions!$A$10:$D$3010,4))</f>
        <v/>
      </c>
      <c r="C3905" s="89"/>
      <c r="D3905" s="89"/>
      <c r="E3905" s="31"/>
      <c r="F3905" s="31"/>
      <c r="G3905" s="32"/>
      <c r="H3905" s="31"/>
    </row>
    <row r="3906" spans="1:8">
      <c r="A3906" s="86"/>
      <c r="B3906" s="88" t="str">
        <f>IF(OR(ISERROR(VLOOKUP(LEFT(A3906,FIND(" ",A3906,1)),Actuacions!$A$10:$D$3010,4)),A3906=""),"",VLOOKUP(VALUE(LEFT(A3906,FIND(" ",A3906,1))),Actuacions!$A$10:$D$3010,4))</f>
        <v/>
      </c>
      <c r="C3906" s="89"/>
      <c r="D3906" s="89"/>
      <c r="E3906" s="31"/>
      <c r="F3906" s="31"/>
      <c r="G3906" s="32"/>
      <c r="H3906" s="31"/>
    </row>
    <row r="3907" spans="1:8">
      <c r="A3907" s="86"/>
      <c r="B3907" s="88" t="str">
        <f>IF(OR(ISERROR(VLOOKUP(LEFT(A3907,FIND(" ",A3907,1)),Actuacions!$A$10:$D$3010,4)),A3907=""),"",VLOOKUP(VALUE(LEFT(A3907,FIND(" ",A3907,1))),Actuacions!$A$10:$D$3010,4))</f>
        <v/>
      </c>
      <c r="C3907" s="89"/>
      <c r="D3907" s="89"/>
      <c r="E3907" s="31"/>
      <c r="F3907" s="31"/>
      <c r="G3907" s="32"/>
      <c r="H3907" s="31"/>
    </row>
    <row r="3908" spans="1:8">
      <c r="A3908" s="86"/>
      <c r="B3908" s="88" t="str">
        <f>IF(OR(ISERROR(VLOOKUP(LEFT(A3908,FIND(" ",A3908,1)),Actuacions!$A$10:$D$3010,4)),A3908=""),"",VLOOKUP(VALUE(LEFT(A3908,FIND(" ",A3908,1))),Actuacions!$A$10:$D$3010,4))</f>
        <v/>
      </c>
      <c r="C3908" s="89"/>
      <c r="D3908" s="89"/>
      <c r="E3908" s="31"/>
      <c r="F3908" s="31"/>
      <c r="G3908" s="32"/>
      <c r="H3908" s="31"/>
    </row>
    <row r="3909" spans="1:8">
      <c r="A3909" s="86"/>
      <c r="B3909" s="88" t="str">
        <f>IF(OR(ISERROR(VLOOKUP(LEFT(A3909,FIND(" ",A3909,1)),Actuacions!$A$10:$D$3010,4)),A3909=""),"",VLOOKUP(VALUE(LEFT(A3909,FIND(" ",A3909,1))),Actuacions!$A$10:$D$3010,4))</f>
        <v/>
      </c>
      <c r="C3909" s="89"/>
      <c r="D3909" s="89"/>
      <c r="E3909" s="31"/>
      <c r="F3909" s="31"/>
      <c r="G3909" s="32"/>
      <c r="H3909" s="31"/>
    </row>
    <row r="3910" spans="1:8">
      <c r="A3910" s="86"/>
      <c r="B3910" s="88" t="str">
        <f>IF(OR(ISERROR(VLOOKUP(LEFT(A3910,FIND(" ",A3910,1)),Actuacions!$A$10:$D$3010,4)),A3910=""),"",VLOOKUP(VALUE(LEFT(A3910,FIND(" ",A3910,1))),Actuacions!$A$10:$D$3010,4))</f>
        <v/>
      </c>
      <c r="C3910" s="89"/>
      <c r="D3910" s="89"/>
      <c r="E3910" s="31"/>
      <c r="F3910" s="31"/>
      <c r="G3910" s="32"/>
      <c r="H3910" s="31"/>
    </row>
    <row r="3911" spans="1:8">
      <c r="A3911" s="86"/>
      <c r="B3911" s="88" t="str">
        <f>IF(OR(ISERROR(VLOOKUP(LEFT(A3911,FIND(" ",A3911,1)),Actuacions!$A$10:$D$3010,4)),A3911=""),"",VLOOKUP(VALUE(LEFT(A3911,FIND(" ",A3911,1))),Actuacions!$A$10:$D$3010,4))</f>
        <v/>
      </c>
      <c r="C3911" s="89"/>
      <c r="D3911" s="89"/>
      <c r="E3911" s="31"/>
      <c r="F3911" s="31"/>
      <c r="G3911" s="32"/>
      <c r="H3911" s="31"/>
    </row>
    <row r="3912" spans="1:8">
      <c r="A3912" s="86"/>
      <c r="B3912" s="88" t="str">
        <f>IF(OR(ISERROR(VLOOKUP(LEFT(A3912,FIND(" ",A3912,1)),Actuacions!$A$10:$D$3010,4)),A3912=""),"",VLOOKUP(VALUE(LEFT(A3912,FIND(" ",A3912,1))),Actuacions!$A$10:$D$3010,4))</f>
        <v/>
      </c>
      <c r="C3912" s="89"/>
      <c r="D3912" s="89"/>
      <c r="E3912" s="31"/>
      <c r="F3912" s="31"/>
      <c r="G3912" s="32"/>
      <c r="H3912" s="31"/>
    </row>
    <row r="3913" spans="1:8">
      <c r="A3913" s="86"/>
      <c r="B3913" s="88" t="str">
        <f>IF(OR(ISERROR(VLOOKUP(LEFT(A3913,FIND(" ",A3913,1)),Actuacions!$A$10:$D$3010,4)),A3913=""),"",VLOOKUP(VALUE(LEFT(A3913,FIND(" ",A3913,1))),Actuacions!$A$10:$D$3010,4))</f>
        <v/>
      </c>
      <c r="C3913" s="89"/>
      <c r="D3913" s="89"/>
      <c r="E3913" s="31"/>
      <c r="F3913" s="31"/>
      <c r="G3913" s="32"/>
      <c r="H3913" s="31"/>
    </row>
    <row r="3914" spans="1:8">
      <c r="A3914" s="86"/>
      <c r="B3914" s="88" t="str">
        <f>IF(OR(ISERROR(VLOOKUP(LEFT(A3914,FIND(" ",A3914,1)),Actuacions!$A$10:$D$3010,4)),A3914=""),"",VLOOKUP(VALUE(LEFT(A3914,FIND(" ",A3914,1))),Actuacions!$A$10:$D$3010,4))</f>
        <v/>
      </c>
      <c r="C3914" s="89"/>
      <c r="D3914" s="89"/>
      <c r="E3914" s="31"/>
      <c r="F3914" s="31"/>
      <c r="G3914" s="32"/>
      <c r="H3914" s="31"/>
    </row>
    <row r="3915" spans="1:8">
      <c r="A3915" s="86"/>
      <c r="B3915" s="88" t="str">
        <f>IF(OR(ISERROR(VLOOKUP(LEFT(A3915,FIND(" ",A3915,1)),Actuacions!$A$10:$D$3010,4)),A3915=""),"",VLOOKUP(VALUE(LEFT(A3915,FIND(" ",A3915,1))),Actuacions!$A$10:$D$3010,4))</f>
        <v/>
      </c>
      <c r="C3915" s="89"/>
      <c r="D3915" s="89"/>
      <c r="E3915" s="31"/>
      <c r="F3915" s="31"/>
      <c r="G3915" s="32"/>
      <c r="H3915" s="31"/>
    </row>
    <row r="3916" spans="1:8">
      <c r="A3916" s="86"/>
      <c r="B3916" s="88" t="str">
        <f>IF(OR(ISERROR(VLOOKUP(LEFT(A3916,FIND(" ",A3916,1)),Actuacions!$A$10:$D$3010,4)),A3916=""),"",VLOOKUP(VALUE(LEFT(A3916,FIND(" ",A3916,1))),Actuacions!$A$10:$D$3010,4))</f>
        <v/>
      </c>
      <c r="C3916" s="89"/>
      <c r="D3916" s="89"/>
      <c r="E3916" s="31"/>
      <c r="F3916" s="31"/>
      <c r="G3916" s="32"/>
      <c r="H3916" s="31"/>
    </row>
    <row r="3917" spans="1:8">
      <c r="A3917" s="86"/>
      <c r="B3917" s="88" t="str">
        <f>IF(OR(ISERROR(VLOOKUP(LEFT(A3917,FIND(" ",A3917,1)),Actuacions!$A$10:$D$3010,4)),A3917=""),"",VLOOKUP(VALUE(LEFT(A3917,FIND(" ",A3917,1))),Actuacions!$A$10:$D$3010,4))</f>
        <v/>
      </c>
      <c r="C3917" s="89"/>
      <c r="D3917" s="89"/>
      <c r="E3917" s="31"/>
      <c r="F3917" s="31"/>
      <c r="G3917" s="32"/>
      <c r="H3917" s="31"/>
    </row>
    <row r="3918" spans="1:8">
      <c r="A3918" s="86"/>
      <c r="B3918" s="88" t="str">
        <f>IF(OR(ISERROR(VLOOKUP(LEFT(A3918,FIND(" ",A3918,1)),Actuacions!$A$10:$D$3010,4)),A3918=""),"",VLOOKUP(VALUE(LEFT(A3918,FIND(" ",A3918,1))),Actuacions!$A$10:$D$3010,4))</f>
        <v/>
      </c>
      <c r="C3918" s="89"/>
      <c r="D3918" s="89"/>
      <c r="E3918" s="31"/>
      <c r="F3918" s="31"/>
      <c r="G3918" s="32"/>
      <c r="H3918" s="31"/>
    </row>
    <row r="3919" spans="1:8">
      <c r="A3919" s="86"/>
      <c r="B3919" s="88" t="str">
        <f>IF(OR(ISERROR(VLOOKUP(LEFT(A3919,FIND(" ",A3919,1)),Actuacions!$A$10:$D$3010,4)),A3919=""),"",VLOOKUP(VALUE(LEFT(A3919,FIND(" ",A3919,1))),Actuacions!$A$10:$D$3010,4))</f>
        <v/>
      </c>
      <c r="C3919" s="89"/>
      <c r="D3919" s="89"/>
      <c r="E3919" s="31"/>
      <c r="F3919" s="31"/>
      <c r="G3919" s="32"/>
      <c r="H3919" s="31"/>
    </row>
    <row r="3920" spans="1:8">
      <c r="A3920" s="86"/>
      <c r="B3920" s="88" t="str">
        <f>IF(OR(ISERROR(VLOOKUP(LEFT(A3920,FIND(" ",A3920,1)),Actuacions!$A$10:$D$3010,4)),A3920=""),"",VLOOKUP(VALUE(LEFT(A3920,FIND(" ",A3920,1))),Actuacions!$A$10:$D$3010,4))</f>
        <v/>
      </c>
      <c r="C3920" s="89"/>
      <c r="D3920" s="89"/>
      <c r="E3920" s="31"/>
      <c r="F3920" s="31"/>
      <c r="G3920" s="32"/>
      <c r="H3920" s="31"/>
    </row>
    <row r="3921" spans="1:8">
      <c r="A3921" s="86"/>
      <c r="B3921" s="88" t="str">
        <f>IF(OR(ISERROR(VLOOKUP(LEFT(A3921,FIND(" ",A3921,1)),Actuacions!$A$10:$D$3010,4)),A3921=""),"",VLOOKUP(VALUE(LEFT(A3921,FIND(" ",A3921,1))),Actuacions!$A$10:$D$3010,4))</f>
        <v/>
      </c>
      <c r="C3921" s="89"/>
      <c r="D3921" s="89"/>
      <c r="E3921" s="31"/>
      <c r="F3921" s="31"/>
      <c r="G3921" s="32"/>
      <c r="H3921" s="31"/>
    </row>
    <row r="3922" spans="1:8">
      <c r="A3922" s="86"/>
      <c r="B3922" s="88" t="str">
        <f>IF(OR(ISERROR(VLOOKUP(LEFT(A3922,FIND(" ",A3922,1)),Actuacions!$A$10:$D$3010,4)),A3922=""),"",VLOOKUP(VALUE(LEFT(A3922,FIND(" ",A3922,1))),Actuacions!$A$10:$D$3010,4))</f>
        <v/>
      </c>
      <c r="C3922" s="89"/>
      <c r="D3922" s="89"/>
      <c r="E3922" s="31"/>
      <c r="F3922" s="31"/>
      <c r="G3922" s="32"/>
      <c r="H3922" s="31"/>
    </row>
    <row r="3923" spans="1:8">
      <c r="A3923" s="86"/>
      <c r="B3923" s="88" t="str">
        <f>IF(OR(ISERROR(VLOOKUP(LEFT(A3923,FIND(" ",A3923,1)),Actuacions!$A$10:$D$3010,4)),A3923=""),"",VLOOKUP(VALUE(LEFT(A3923,FIND(" ",A3923,1))),Actuacions!$A$10:$D$3010,4))</f>
        <v/>
      </c>
      <c r="C3923" s="89"/>
      <c r="D3923" s="89"/>
      <c r="E3923" s="31"/>
      <c r="F3923" s="31"/>
      <c r="G3923" s="32"/>
      <c r="H3923" s="31"/>
    </row>
    <row r="3924" spans="1:8">
      <c r="A3924" s="86"/>
      <c r="B3924" s="88" t="str">
        <f>IF(OR(ISERROR(VLOOKUP(LEFT(A3924,FIND(" ",A3924,1)),Actuacions!$A$10:$D$3010,4)),A3924=""),"",VLOOKUP(VALUE(LEFT(A3924,FIND(" ",A3924,1))),Actuacions!$A$10:$D$3010,4))</f>
        <v/>
      </c>
      <c r="C3924" s="89"/>
      <c r="D3924" s="89"/>
      <c r="E3924" s="31"/>
      <c r="F3924" s="31"/>
      <c r="G3924" s="32"/>
      <c r="H3924" s="31"/>
    </row>
    <row r="3925" spans="1:8">
      <c r="A3925" s="86"/>
      <c r="B3925" s="88" t="str">
        <f>IF(OR(ISERROR(VLOOKUP(LEFT(A3925,FIND(" ",A3925,1)),Actuacions!$A$10:$D$3010,4)),A3925=""),"",VLOOKUP(VALUE(LEFT(A3925,FIND(" ",A3925,1))),Actuacions!$A$10:$D$3010,4))</f>
        <v/>
      </c>
      <c r="C3925" s="89"/>
      <c r="D3925" s="89"/>
      <c r="E3925" s="31"/>
      <c r="F3925" s="31"/>
      <c r="G3925" s="32"/>
      <c r="H3925" s="31"/>
    </row>
    <row r="3926" spans="1:8">
      <c r="A3926" s="86"/>
      <c r="B3926" s="88" t="str">
        <f>IF(OR(ISERROR(VLOOKUP(LEFT(A3926,FIND(" ",A3926,1)),Actuacions!$A$10:$D$3010,4)),A3926=""),"",VLOOKUP(VALUE(LEFT(A3926,FIND(" ",A3926,1))),Actuacions!$A$10:$D$3010,4))</f>
        <v/>
      </c>
      <c r="C3926" s="89"/>
      <c r="D3926" s="89"/>
      <c r="E3926" s="31"/>
      <c r="F3926" s="31"/>
      <c r="G3926" s="32"/>
      <c r="H3926" s="31"/>
    </row>
    <row r="3927" spans="1:8">
      <c r="A3927" s="86"/>
      <c r="B3927" s="88" t="str">
        <f>IF(OR(ISERROR(VLOOKUP(LEFT(A3927,FIND(" ",A3927,1)),Actuacions!$A$10:$D$3010,4)),A3927=""),"",VLOOKUP(VALUE(LEFT(A3927,FIND(" ",A3927,1))),Actuacions!$A$10:$D$3010,4))</f>
        <v/>
      </c>
      <c r="C3927" s="89"/>
      <c r="D3927" s="89"/>
      <c r="E3927" s="31"/>
      <c r="F3927" s="31"/>
      <c r="G3927" s="32"/>
      <c r="H3927" s="31"/>
    </row>
    <row r="3928" spans="1:8">
      <c r="A3928" s="86"/>
      <c r="B3928" s="88" t="str">
        <f>IF(OR(ISERROR(VLOOKUP(LEFT(A3928,FIND(" ",A3928,1)),Actuacions!$A$10:$D$3010,4)),A3928=""),"",VLOOKUP(VALUE(LEFT(A3928,FIND(" ",A3928,1))),Actuacions!$A$10:$D$3010,4))</f>
        <v/>
      </c>
      <c r="C3928" s="89"/>
      <c r="D3928" s="89"/>
      <c r="E3928" s="31"/>
      <c r="F3928" s="31"/>
      <c r="G3928" s="32"/>
      <c r="H3928" s="31"/>
    </row>
    <row r="3929" spans="1:8">
      <c r="A3929" s="86"/>
      <c r="B3929" s="88" t="str">
        <f>IF(OR(ISERROR(VLOOKUP(LEFT(A3929,FIND(" ",A3929,1)),Actuacions!$A$10:$D$3010,4)),A3929=""),"",VLOOKUP(VALUE(LEFT(A3929,FIND(" ",A3929,1))),Actuacions!$A$10:$D$3010,4))</f>
        <v/>
      </c>
      <c r="C3929" s="89"/>
      <c r="D3929" s="89"/>
      <c r="E3929" s="31"/>
      <c r="F3929" s="31"/>
      <c r="G3929" s="32"/>
      <c r="H3929" s="31"/>
    </row>
    <row r="3930" spans="1:8">
      <c r="A3930" s="86"/>
      <c r="B3930" s="88" t="str">
        <f>IF(OR(ISERROR(VLOOKUP(LEFT(A3930,FIND(" ",A3930,1)),Actuacions!$A$10:$D$3010,4)),A3930=""),"",VLOOKUP(VALUE(LEFT(A3930,FIND(" ",A3930,1))),Actuacions!$A$10:$D$3010,4))</f>
        <v/>
      </c>
      <c r="C3930" s="89"/>
      <c r="D3930" s="89"/>
      <c r="E3930" s="31"/>
      <c r="F3930" s="31"/>
      <c r="G3930" s="32"/>
      <c r="H3930" s="31"/>
    </row>
    <row r="3931" spans="1:8">
      <c r="A3931" s="86"/>
      <c r="B3931" s="88" t="str">
        <f>IF(OR(ISERROR(VLOOKUP(LEFT(A3931,FIND(" ",A3931,1)),Actuacions!$A$10:$D$3010,4)),A3931=""),"",VLOOKUP(VALUE(LEFT(A3931,FIND(" ",A3931,1))),Actuacions!$A$10:$D$3010,4))</f>
        <v/>
      </c>
      <c r="C3931" s="89"/>
      <c r="D3931" s="89"/>
      <c r="E3931" s="31"/>
      <c r="F3931" s="31"/>
      <c r="G3931" s="32"/>
      <c r="H3931" s="31"/>
    </row>
    <row r="3932" spans="1:8">
      <c r="A3932" s="86"/>
      <c r="B3932" s="88" t="str">
        <f>IF(OR(ISERROR(VLOOKUP(LEFT(A3932,FIND(" ",A3932,1)),Actuacions!$A$10:$D$3010,4)),A3932=""),"",VLOOKUP(VALUE(LEFT(A3932,FIND(" ",A3932,1))),Actuacions!$A$10:$D$3010,4))</f>
        <v/>
      </c>
      <c r="C3932" s="89"/>
      <c r="D3932" s="89"/>
      <c r="E3932" s="31"/>
      <c r="F3932" s="31"/>
      <c r="G3932" s="32"/>
      <c r="H3932" s="31"/>
    </row>
    <row r="3933" spans="1:8">
      <c r="A3933" s="86"/>
      <c r="B3933" s="88" t="str">
        <f>IF(OR(ISERROR(VLOOKUP(LEFT(A3933,FIND(" ",A3933,1)),Actuacions!$A$10:$D$3010,4)),A3933=""),"",VLOOKUP(VALUE(LEFT(A3933,FIND(" ",A3933,1))),Actuacions!$A$10:$D$3010,4))</f>
        <v/>
      </c>
      <c r="C3933" s="89"/>
      <c r="D3933" s="89"/>
      <c r="E3933" s="31"/>
      <c r="F3933" s="31"/>
      <c r="G3933" s="32"/>
      <c r="H3933" s="31"/>
    </row>
    <row r="3934" spans="1:8">
      <c r="A3934" s="86"/>
      <c r="B3934" s="88" t="str">
        <f>IF(OR(ISERROR(VLOOKUP(LEFT(A3934,FIND(" ",A3934,1)),Actuacions!$A$10:$D$3010,4)),A3934=""),"",VLOOKUP(VALUE(LEFT(A3934,FIND(" ",A3934,1))),Actuacions!$A$10:$D$3010,4))</f>
        <v/>
      </c>
      <c r="C3934" s="89"/>
      <c r="D3934" s="89"/>
      <c r="E3934" s="31"/>
      <c r="F3934" s="31"/>
      <c r="G3934" s="32"/>
      <c r="H3934" s="31"/>
    </row>
    <row r="3935" spans="1:8">
      <c r="A3935" s="86"/>
      <c r="B3935" s="88" t="str">
        <f>IF(OR(ISERROR(VLOOKUP(LEFT(A3935,FIND(" ",A3935,1)),Actuacions!$A$10:$D$3010,4)),A3935=""),"",VLOOKUP(VALUE(LEFT(A3935,FIND(" ",A3935,1))),Actuacions!$A$10:$D$3010,4))</f>
        <v/>
      </c>
      <c r="C3935" s="89"/>
      <c r="D3935" s="89"/>
      <c r="E3935" s="31"/>
      <c r="F3935" s="31"/>
      <c r="G3935" s="32"/>
      <c r="H3935" s="31"/>
    </row>
    <row r="3936" spans="1:8">
      <c r="A3936" s="86"/>
      <c r="B3936" s="88" t="str">
        <f>IF(OR(ISERROR(VLOOKUP(LEFT(A3936,FIND(" ",A3936,1)),Actuacions!$A$10:$D$3010,4)),A3936=""),"",VLOOKUP(VALUE(LEFT(A3936,FIND(" ",A3936,1))),Actuacions!$A$10:$D$3010,4))</f>
        <v/>
      </c>
      <c r="C3936" s="89"/>
      <c r="D3936" s="89"/>
      <c r="E3936" s="31"/>
      <c r="F3936" s="31"/>
      <c r="G3936" s="32"/>
      <c r="H3936" s="31"/>
    </row>
    <row r="3937" spans="1:8">
      <c r="A3937" s="86"/>
      <c r="B3937" s="88" t="str">
        <f>IF(OR(ISERROR(VLOOKUP(LEFT(A3937,FIND(" ",A3937,1)),Actuacions!$A$10:$D$3010,4)),A3937=""),"",VLOOKUP(VALUE(LEFT(A3937,FIND(" ",A3937,1))),Actuacions!$A$10:$D$3010,4))</f>
        <v/>
      </c>
      <c r="C3937" s="89"/>
      <c r="D3937" s="89"/>
      <c r="E3937" s="31"/>
      <c r="F3937" s="31"/>
      <c r="G3937" s="32"/>
      <c r="H3937" s="31"/>
    </row>
    <row r="3938" spans="1:8">
      <c r="A3938" s="86"/>
      <c r="B3938" s="88" t="str">
        <f>IF(OR(ISERROR(VLOOKUP(LEFT(A3938,FIND(" ",A3938,1)),Actuacions!$A$10:$D$3010,4)),A3938=""),"",VLOOKUP(VALUE(LEFT(A3938,FIND(" ",A3938,1))),Actuacions!$A$10:$D$3010,4))</f>
        <v/>
      </c>
      <c r="C3938" s="89"/>
      <c r="D3938" s="89"/>
      <c r="E3938" s="31"/>
      <c r="F3938" s="31"/>
      <c r="G3938" s="32"/>
      <c r="H3938" s="31"/>
    </row>
    <row r="3939" spans="1:8">
      <c r="A3939" s="86"/>
      <c r="B3939" s="88" t="str">
        <f>IF(OR(ISERROR(VLOOKUP(LEFT(A3939,FIND(" ",A3939,1)),Actuacions!$A$10:$D$3010,4)),A3939=""),"",VLOOKUP(VALUE(LEFT(A3939,FIND(" ",A3939,1))),Actuacions!$A$10:$D$3010,4))</f>
        <v/>
      </c>
      <c r="C3939" s="89"/>
      <c r="D3939" s="89"/>
      <c r="E3939" s="31"/>
      <c r="F3939" s="31"/>
      <c r="G3939" s="32"/>
      <c r="H3939" s="31"/>
    </row>
    <row r="3940" spans="1:8">
      <c r="A3940" s="86"/>
      <c r="B3940" s="88" t="str">
        <f>IF(OR(ISERROR(VLOOKUP(LEFT(A3940,FIND(" ",A3940,1)),Actuacions!$A$10:$D$3010,4)),A3940=""),"",VLOOKUP(VALUE(LEFT(A3940,FIND(" ",A3940,1))),Actuacions!$A$10:$D$3010,4))</f>
        <v/>
      </c>
      <c r="C3940" s="89"/>
      <c r="D3940" s="89"/>
      <c r="E3940" s="31"/>
      <c r="F3940" s="31"/>
      <c r="G3940" s="32"/>
      <c r="H3940" s="31"/>
    </row>
    <row r="3941" spans="1:8">
      <c r="A3941" s="86"/>
      <c r="B3941" s="88" t="str">
        <f>IF(OR(ISERROR(VLOOKUP(LEFT(A3941,FIND(" ",A3941,1)),Actuacions!$A$10:$D$3010,4)),A3941=""),"",VLOOKUP(VALUE(LEFT(A3941,FIND(" ",A3941,1))),Actuacions!$A$10:$D$3010,4))</f>
        <v/>
      </c>
      <c r="C3941" s="89"/>
      <c r="D3941" s="89"/>
      <c r="E3941" s="31"/>
      <c r="F3941" s="31"/>
      <c r="G3941" s="32"/>
      <c r="H3941" s="31"/>
    </row>
    <row r="3942" spans="1:8">
      <c r="A3942" s="86"/>
      <c r="B3942" s="88" t="str">
        <f>IF(OR(ISERROR(VLOOKUP(LEFT(A3942,FIND(" ",A3942,1)),Actuacions!$A$10:$D$3010,4)),A3942=""),"",VLOOKUP(VALUE(LEFT(A3942,FIND(" ",A3942,1))),Actuacions!$A$10:$D$3010,4))</f>
        <v/>
      </c>
      <c r="C3942" s="89"/>
      <c r="D3942" s="89"/>
      <c r="E3942" s="31"/>
      <c r="F3942" s="31"/>
      <c r="G3942" s="32"/>
      <c r="H3942" s="31"/>
    </row>
    <row r="3943" spans="1:8">
      <c r="A3943" s="86"/>
      <c r="B3943" s="88" t="str">
        <f>IF(OR(ISERROR(VLOOKUP(LEFT(A3943,FIND(" ",A3943,1)),Actuacions!$A$10:$D$3010,4)),A3943=""),"",VLOOKUP(VALUE(LEFT(A3943,FIND(" ",A3943,1))),Actuacions!$A$10:$D$3010,4))</f>
        <v/>
      </c>
      <c r="C3943" s="89"/>
      <c r="D3943" s="89"/>
      <c r="E3943" s="31"/>
      <c r="F3943" s="31"/>
      <c r="G3943" s="32"/>
      <c r="H3943" s="31"/>
    </row>
    <row r="3944" spans="1:8">
      <c r="A3944" s="86"/>
      <c r="B3944" s="88" t="str">
        <f>IF(OR(ISERROR(VLOOKUP(LEFT(A3944,FIND(" ",A3944,1)),Actuacions!$A$10:$D$3010,4)),A3944=""),"",VLOOKUP(VALUE(LEFT(A3944,FIND(" ",A3944,1))),Actuacions!$A$10:$D$3010,4))</f>
        <v/>
      </c>
      <c r="C3944" s="89"/>
      <c r="D3944" s="89"/>
      <c r="E3944" s="31"/>
      <c r="F3944" s="31"/>
      <c r="G3944" s="32"/>
      <c r="H3944" s="31"/>
    </row>
    <row r="3945" spans="1:8">
      <c r="A3945" s="86"/>
      <c r="B3945" s="88" t="str">
        <f>IF(OR(ISERROR(VLOOKUP(LEFT(A3945,FIND(" ",A3945,1)),Actuacions!$A$10:$D$3010,4)),A3945=""),"",VLOOKUP(VALUE(LEFT(A3945,FIND(" ",A3945,1))),Actuacions!$A$10:$D$3010,4))</f>
        <v/>
      </c>
      <c r="C3945" s="89"/>
      <c r="D3945" s="89"/>
      <c r="E3945" s="31"/>
      <c r="F3945" s="31"/>
      <c r="G3945" s="32"/>
      <c r="H3945" s="31"/>
    </row>
    <row r="3946" spans="1:8">
      <c r="A3946" s="86"/>
      <c r="B3946" s="88" t="str">
        <f>IF(OR(ISERROR(VLOOKUP(LEFT(A3946,FIND(" ",A3946,1)),Actuacions!$A$10:$D$3010,4)),A3946=""),"",VLOOKUP(VALUE(LEFT(A3946,FIND(" ",A3946,1))),Actuacions!$A$10:$D$3010,4))</f>
        <v/>
      </c>
      <c r="C3946" s="89"/>
      <c r="D3946" s="89"/>
      <c r="E3946" s="31"/>
      <c r="F3946" s="31"/>
      <c r="G3946" s="32"/>
      <c r="H3946" s="31"/>
    </row>
    <row r="3947" spans="1:8">
      <c r="A3947" s="86"/>
      <c r="B3947" s="88" t="str">
        <f>IF(OR(ISERROR(VLOOKUP(LEFT(A3947,FIND(" ",A3947,1)),Actuacions!$A$10:$D$3010,4)),A3947=""),"",VLOOKUP(VALUE(LEFT(A3947,FIND(" ",A3947,1))),Actuacions!$A$10:$D$3010,4))</f>
        <v/>
      </c>
      <c r="C3947" s="89"/>
      <c r="D3947" s="89"/>
      <c r="E3947" s="31"/>
      <c r="F3947" s="31"/>
      <c r="G3947" s="32"/>
      <c r="H3947" s="31"/>
    </row>
    <row r="3948" spans="1:8">
      <c r="A3948" s="86"/>
      <c r="B3948" s="88" t="str">
        <f>IF(OR(ISERROR(VLOOKUP(LEFT(A3948,FIND(" ",A3948,1)),Actuacions!$A$10:$D$3010,4)),A3948=""),"",VLOOKUP(VALUE(LEFT(A3948,FIND(" ",A3948,1))),Actuacions!$A$10:$D$3010,4))</f>
        <v/>
      </c>
      <c r="C3948" s="89"/>
      <c r="D3948" s="89"/>
      <c r="E3948" s="31"/>
      <c r="F3948" s="31"/>
      <c r="G3948" s="32"/>
      <c r="H3948" s="31"/>
    </row>
    <row r="3949" spans="1:8">
      <c r="A3949" s="86"/>
      <c r="B3949" s="88" t="str">
        <f>IF(OR(ISERROR(VLOOKUP(LEFT(A3949,FIND(" ",A3949,1)),Actuacions!$A$10:$D$3010,4)),A3949=""),"",VLOOKUP(VALUE(LEFT(A3949,FIND(" ",A3949,1))),Actuacions!$A$10:$D$3010,4))</f>
        <v/>
      </c>
      <c r="C3949" s="89"/>
      <c r="D3949" s="89"/>
      <c r="E3949" s="31"/>
      <c r="F3949" s="31"/>
      <c r="G3949" s="32"/>
      <c r="H3949" s="31"/>
    </row>
    <row r="3950" spans="1:8">
      <c r="A3950" s="86"/>
      <c r="B3950" s="88" t="str">
        <f>IF(OR(ISERROR(VLOOKUP(LEFT(A3950,FIND(" ",A3950,1)),Actuacions!$A$10:$D$3010,4)),A3950=""),"",VLOOKUP(VALUE(LEFT(A3950,FIND(" ",A3950,1))),Actuacions!$A$10:$D$3010,4))</f>
        <v/>
      </c>
      <c r="C3950" s="89"/>
      <c r="D3950" s="89"/>
      <c r="E3950" s="31"/>
      <c r="F3950" s="31"/>
      <c r="G3950" s="32"/>
      <c r="H3950" s="31"/>
    </row>
    <row r="3951" spans="1:8">
      <c r="A3951" s="86"/>
      <c r="B3951" s="88" t="str">
        <f>IF(OR(ISERROR(VLOOKUP(LEFT(A3951,FIND(" ",A3951,1)),Actuacions!$A$10:$D$3010,4)),A3951=""),"",VLOOKUP(VALUE(LEFT(A3951,FIND(" ",A3951,1))),Actuacions!$A$10:$D$3010,4))</f>
        <v/>
      </c>
      <c r="C3951" s="89"/>
      <c r="D3951" s="89"/>
      <c r="E3951" s="31"/>
      <c r="F3951" s="31"/>
      <c r="G3951" s="32"/>
      <c r="H3951" s="31"/>
    </row>
    <row r="3952" spans="1:8">
      <c r="A3952" s="86"/>
      <c r="B3952" s="88" t="str">
        <f>IF(OR(ISERROR(VLOOKUP(LEFT(A3952,FIND(" ",A3952,1)),Actuacions!$A$10:$D$3010,4)),A3952=""),"",VLOOKUP(VALUE(LEFT(A3952,FIND(" ",A3952,1))),Actuacions!$A$10:$D$3010,4))</f>
        <v/>
      </c>
      <c r="C3952" s="89"/>
      <c r="D3952" s="89"/>
      <c r="E3952" s="31"/>
      <c r="F3952" s="31"/>
      <c r="G3952" s="32"/>
      <c r="H3952" s="31"/>
    </row>
    <row r="3953" spans="1:8">
      <c r="A3953" s="86"/>
      <c r="B3953" s="88" t="str">
        <f>IF(OR(ISERROR(VLOOKUP(LEFT(A3953,FIND(" ",A3953,1)),Actuacions!$A$10:$D$3010,4)),A3953=""),"",VLOOKUP(VALUE(LEFT(A3953,FIND(" ",A3953,1))),Actuacions!$A$10:$D$3010,4))</f>
        <v/>
      </c>
      <c r="C3953" s="89"/>
      <c r="D3953" s="89"/>
      <c r="E3953" s="31"/>
      <c r="F3953" s="31"/>
      <c r="G3953" s="32"/>
      <c r="H3953" s="31"/>
    </row>
    <row r="3954" spans="1:8">
      <c r="A3954" s="86"/>
      <c r="B3954" s="88" t="str">
        <f>IF(OR(ISERROR(VLOOKUP(LEFT(A3954,FIND(" ",A3954,1)),Actuacions!$A$10:$D$3010,4)),A3954=""),"",VLOOKUP(VALUE(LEFT(A3954,FIND(" ",A3954,1))),Actuacions!$A$10:$D$3010,4))</f>
        <v/>
      </c>
      <c r="C3954" s="89"/>
      <c r="D3954" s="89"/>
      <c r="E3954" s="31"/>
      <c r="F3954" s="31"/>
      <c r="G3954" s="32"/>
      <c r="H3954" s="31"/>
    </row>
    <row r="3955" spans="1:8">
      <c r="A3955" s="86"/>
      <c r="B3955" s="88" t="str">
        <f>IF(OR(ISERROR(VLOOKUP(LEFT(A3955,FIND(" ",A3955,1)),Actuacions!$A$10:$D$3010,4)),A3955=""),"",VLOOKUP(VALUE(LEFT(A3955,FIND(" ",A3955,1))),Actuacions!$A$10:$D$3010,4))</f>
        <v/>
      </c>
      <c r="C3955" s="89"/>
      <c r="D3955" s="89"/>
      <c r="E3955" s="31"/>
      <c r="F3955" s="31"/>
      <c r="G3955" s="32"/>
      <c r="H3955" s="31"/>
    </row>
    <row r="3956" spans="1:8">
      <c r="A3956" s="86"/>
      <c r="B3956" s="88" t="str">
        <f>IF(OR(ISERROR(VLOOKUP(LEFT(A3956,FIND(" ",A3956,1)),Actuacions!$A$10:$D$3010,4)),A3956=""),"",VLOOKUP(VALUE(LEFT(A3956,FIND(" ",A3956,1))),Actuacions!$A$10:$D$3010,4))</f>
        <v/>
      </c>
      <c r="C3956" s="89"/>
      <c r="D3956" s="89"/>
      <c r="E3956" s="31"/>
      <c r="F3956" s="31"/>
      <c r="G3956" s="32"/>
      <c r="H3956" s="31"/>
    </row>
    <row r="3957" spans="1:8">
      <c r="A3957" s="86"/>
      <c r="B3957" s="88" t="str">
        <f>IF(OR(ISERROR(VLOOKUP(LEFT(A3957,FIND(" ",A3957,1)),Actuacions!$A$10:$D$3010,4)),A3957=""),"",VLOOKUP(VALUE(LEFT(A3957,FIND(" ",A3957,1))),Actuacions!$A$10:$D$3010,4))</f>
        <v/>
      </c>
      <c r="C3957" s="89"/>
      <c r="D3957" s="89"/>
      <c r="E3957" s="31"/>
      <c r="F3957" s="31"/>
      <c r="G3957" s="32"/>
      <c r="H3957" s="31"/>
    </row>
    <row r="3958" spans="1:8">
      <c r="A3958" s="86"/>
      <c r="B3958" s="88" t="str">
        <f>IF(OR(ISERROR(VLOOKUP(LEFT(A3958,FIND(" ",A3958,1)),Actuacions!$A$10:$D$3010,4)),A3958=""),"",VLOOKUP(VALUE(LEFT(A3958,FIND(" ",A3958,1))),Actuacions!$A$10:$D$3010,4))</f>
        <v/>
      </c>
      <c r="C3958" s="89"/>
      <c r="D3958" s="89"/>
      <c r="E3958" s="31"/>
      <c r="F3958" s="31"/>
      <c r="G3958" s="32"/>
      <c r="H3958" s="31"/>
    </row>
    <row r="3959" spans="1:8">
      <c r="A3959" s="86"/>
      <c r="B3959" s="88" t="str">
        <f>IF(OR(ISERROR(VLOOKUP(LEFT(A3959,FIND(" ",A3959,1)),Actuacions!$A$10:$D$3010,4)),A3959=""),"",VLOOKUP(VALUE(LEFT(A3959,FIND(" ",A3959,1))),Actuacions!$A$10:$D$3010,4))</f>
        <v/>
      </c>
      <c r="C3959" s="89"/>
      <c r="D3959" s="89"/>
      <c r="E3959" s="31"/>
      <c r="F3959" s="31"/>
      <c r="G3959" s="32"/>
      <c r="H3959" s="31"/>
    </row>
    <row r="3960" spans="1:8">
      <c r="A3960" s="86"/>
      <c r="B3960" s="88" t="str">
        <f>IF(OR(ISERROR(VLOOKUP(LEFT(A3960,FIND(" ",A3960,1)),Actuacions!$A$10:$D$3010,4)),A3960=""),"",VLOOKUP(VALUE(LEFT(A3960,FIND(" ",A3960,1))),Actuacions!$A$10:$D$3010,4))</f>
        <v/>
      </c>
      <c r="C3960" s="89"/>
      <c r="D3960" s="89"/>
      <c r="E3960" s="31"/>
      <c r="F3960" s="31"/>
      <c r="G3960" s="32"/>
      <c r="H3960" s="31"/>
    </row>
    <row r="3961" spans="1:8">
      <c r="A3961" s="86"/>
      <c r="B3961" s="88" t="str">
        <f>IF(OR(ISERROR(VLOOKUP(LEFT(A3961,FIND(" ",A3961,1)),Actuacions!$A$10:$D$3010,4)),A3961=""),"",VLOOKUP(VALUE(LEFT(A3961,FIND(" ",A3961,1))),Actuacions!$A$10:$D$3010,4))</f>
        <v/>
      </c>
      <c r="C3961" s="89"/>
      <c r="D3961" s="89"/>
      <c r="E3961" s="31"/>
      <c r="F3961" s="31"/>
      <c r="G3961" s="32"/>
      <c r="H3961" s="31"/>
    </row>
    <row r="3962" spans="1:8">
      <c r="A3962" s="86"/>
      <c r="B3962" s="88" t="str">
        <f>IF(OR(ISERROR(VLOOKUP(LEFT(A3962,FIND(" ",A3962,1)),Actuacions!$A$10:$D$3010,4)),A3962=""),"",VLOOKUP(VALUE(LEFT(A3962,FIND(" ",A3962,1))),Actuacions!$A$10:$D$3010,4))</f>
        <v/>
      </c>
      <c r="C3962" s="89"/>
      <c r="D3962" s="89"/>
      <c r="E3962" s="31"/>
      <c r="F3962" s="31"/>
      <c r="G3962" s="32"/>
      <c r="H3962" s="31"/>
    </row>
    <row r="3963" spans="1:8">
      <c r="A3963" s="86"/>
      <c r="B3963" s="88" t="str">
        <f>IF(OR(ISERROR(VLOOKUP(LEFT(A3963,FIND(" ",A3963,1)),Actuacions!$A$10:$D$3010,4)),A3963=""),"",VLOOKUP(VALUE(LEFT(A3963,FIND(" ",A3963,1))),Actuacions!$A$10:$D$3010,4))</f>
        <v/>
      </c>
      <c r="C3963" s="89"/>
      <c r="D3963" s="89"/>
      <c r="E3963" s="31"/>
      <c r="F3963" s="31"/>
      <c r="G3963" s="32"/>
      <c r="H3963" s="31"/>
    </row>
    <row r="3964" spans="1:8">
      <c r="A3964" s="86"/>
      <c r="B3964" s="88" t="str">
        <f>IF(OR(ISERROR(VLOOKUP(LEFT(A3964,FIND(" ",A3964,1)),Actuacions!$A$10:$D$3010,4)),A3964=""),"",VLOOKUP(VALUE(LEFT(A3964,FIND(" ",A3964,1))),Actuacions!$A$10:$D$3010,4))</f>
        <v/>
      </c>
      <c r="C3964" s="89"/>
      <c r="D3964" s="89"/>
      <c r="E3964" s="31"/>
      <c r="F3964" s="31"/>
      <c r="G3964" s="32"/>
      <c r="H3964" s="31"/>
    </row>
    <row r="3965" spans="1:8">
      <c r="A3965" s="86"/>
      <c r="B3965" s="88" t="str">
        <f>IF(OR(ISERROR(VLOOKUP(LEFT(A3965,FIND(" ",A3965,1)),Actuacions!$A$10:$D$3010,4)),A3965=""),"",VLOOKUP(VALUE(LEFT(A3965,FIND(" ",A3965,1))),Actuacions!$A$10:$D$3010,4))</f>
        <v/>
      </c>
      <c r="C3965" s="89"/>
      <c r="D3965" s="89"/>
      <c r="E3965" s="31"/>
      <c r="F3965" s="31"/>
      <c r="G3965" s="32"/>
      <c r="H3965" s="31"/>
    </row>
    <row r="3966" spans="1:8">
      <c r="A3966" s="86"/>
      <c r="B3966" s="88" t="str">
        <f>IF(OR(ISERROR(VLOOKUP(LEFT(A3966,FIND(" ",A3966,1)),Actuacions!$A$10:$D$3010,4)),A3966=""),"",VLOOKUP(VALUE(LEFT(A3966,FIND(" ",A3966,1))),Actuacions!$A$10:$D$3010,4))</f>
        <v/>
      </c>
      <c r="C3966" s="89"/>
      <c r="D3966" s="89"/>
      <c r="E3966" s="31"/>
      <c r="F3966" s="31"/>
      <c r="G3966" s="32"/>
      <c r="H3966" s="31"/>
    </row>
    <row r="3967" spans="1:8">
      <c r="A3967" s="86"/>
      <c r="B3967" s="88" t="str">
        <f>IF(OR(ISERROR(VLOOKUP(LEFT(A3967,FIND(" ",A3967,1)),Actuacions!$A$10:$D$3010,4)),A3967=""),"",VLOOKUP(VALUE(LEFT(A3967,FIND(" ",A3967,1))),Actuacions!$A$10:$D$3010,4))</f>
        <v/>
      </c>
      <c r="C3967" s="89"/>
      <c r="D3967" s="89"/>
      <c r="E3967" s="31"/>
      <c r="F3967" s="31"/>
      <c r="G3967" s="32"/>
      <c r="H3967" s="31"/>
    </row>
    <row r="3968" spans="1:8">
      <c r="A3968" s="86"/>
      <c r="B3968" s="88" t="str">
        <f>IF(OR(ISERROR(VLOOKUP(LEFT(A3968,FIND(" ",A3968,1)),Actuacions!$A$10:$D$3010,4)),A3968=""),"",VLOOKUP(VALUE(LEFT(A3968,FIND(" ",A3968,1))),Actuacions!$A$10:$D$3010,4))</f>
        <v/>
      </c>
      <c r="C3968" s="89"/>
      <c r="D3968" s="89"/>
      <c r="E3968" s="31"/>
      <c r="F3968" s="31"/>
      <c r="G3968" s="32"/>
      <c r="H3968" s="31"/>
    </row>
    <row r="3969" spans="1:8">
      <c r="A3969" s="86"/>
      <c r="B3969" s="88" t="str">
        <f>IF(OR(ISERROR(VLOOKUP(LEFT(A3969,FIND(" ",A3969,1)),Actuacions!$A$10:$D$3010,4)),A3969=""),"",VLOOKUP(VALUE(LEFT(A3969,FIND(" ",A3969,1))),Actuacions!$A$10:$D$3010,4))</f>
        <v/>
      </c>
      <c r="C3969" s="89"/>
      <c r="D3969" s="89"/>
      <c r="E3969" s="31"/>
      <c r="F3969" s="31"/>
      <c r="G3969" s="32"/>
      <c r="H3969" s="31"/>
    </row>
    <row r="3970" spans="1:8">
      <c r="A3970" s="86"/>
      <c r="B3970" s="88" t="str">
        <f>IF(OR(ISERROR(VLOOKUP(LEFT(A3970,FIND(" ",A3970,1)),Actuacions!$A$10:$D$3010,4)),A3970=""),"",VLOOKUP(VALUE(LEFT(A3970,FIND(" ",A3970,1))),Actuacions!$A$10:$D$3010,4))</f>
        <v/>
      </c>
      <c r="C3970" s="89"/>
      <c r="D3970" s="89"/>
      <c r="E3970" s="31"/>
      <c r="F3970" s="31"/>
      <c r="G3970" s="32"/>
      <c r="H3970" s="31"/>
    </row>
    <row r="3971" spans="1:8">
      <c r="A3971" s="86"/>
      <c r="B3971" s="88" t="str">
        <f>IF(OR(ISERROR(VLOOKUP(LEFT(A3971,FIND(" ",A3971,1)),Actuacions!$A$10:$D$3010,4)),A3971=""),"",VLOOKUP(VALUE(LEFT(A3971,FIND(" ",A3971,1))),Actuacions!$A$10:$D$3010,4))</f>
        <v/>
      </c>
      <c r="C3971" s="89"/>
      <c r="D3971" s="89"/>
      <c r="E3971" s="31"/>
      <c r="F3971" s="31"/>
      <c r="G3971" s="32"/>
      <c r="H3971" s="31"/>
    </row>
    <row r="3972" spans="1:8">
      <c r="A3972" s="86"/>
      <c r="B3972" s="88" t="str">
        <f>IF(OR(ISERROR(VLOOKUP(LEFT(A3972,FIND(" ",A3972,1)),Actuacions!$A$10:$D$3010,4)),A3972=""),"",VLOOKUP(VALUE(LEFT(A3972,FIND(" ",A3972,1))),Actuacions!$A$10:$D$3010,4))</f>
        <v/>
      </c>
      <c r="C3972" s="89"/>
      <c r="D3972" s="89"/>
      <c r="E3972" s="31"/>
      <c r="F3972" s="31"/>
      <c r="G3972" s="32"/>
      <c r="H3972" s="31"/>
    </row>
    <row r="3973" spans="1:8">
      <c r="A3973" s="86"/>
      <c r="B3973" s="88" t="str">
        <f>IF(OR(ISERROR(VLOOKUP(LEFT(A3973,FIND(" ",A3973,1)),Actuacions!$A$10:$D$3010,4)),A3973=""),"",VLOOKUP(VALUE(LEFT(A3973,FIND(" ",A3973,1))),Actuacions!$A$10:$D$3010,4))</f>
        <v/>
      </c>
      <c r="C3973" s="89"/>
      <c r="D3973" s="89"/>
      <c r="E3973" s="31"/>
      <c r="F3973" s="31"/>
      <c r="G3973" s="32"/>
      <c r="H3973" s="31"/>
    </row>
    <row r="3974" spans="1:8">
      <c r="A3974" s="86"/>
      <c r="B3974" s="88" t="str">
        <f>IF(OR(ISERROR(VLOOKUP(LEFT(A3974,FIND(" ",A3974,1)),Actuacions!$A$10:$D$3010,4)),A3974=""),"",VLOOKUP(VALUE(LEFT(A3974,FIND(" ",A3974,1))),Actuacions!$A$10:$D$3010,4))</f>
        <v/>
      </c>
      <c r="C3974" s="89"/>
      <c r="D3974" s="89"/>
      <c r="E3974" s="31"/>
      <c r="F3974" s="31"/>
      <c r="G3974" s="32"/>
      <c r="H3974" s="31"/>
    </row>
    <row r="3975" spans="1:8">
      <c r="A3975" s="86"/>
      <c r="B3975" s="88" t="str">
        <f>IF(OR(ISERROR(VLOOKUP(LEFT(A3975,FIND(" ",A3975,1)),Actuacions!$A$10:$D$3010,4)),A3975=""),"",VLOOKUP(VALUE(LEFT(A3975,FIND(" ",A3975,1))),Actuacions!$A$10:$D$3010,4))</f>
        <v/>
      </c>
      <c r="C3975" s="89"/>
      <c r="D3975" s="89"/>
      <c r="E3975" s="31"/>
      <c r="F3975" s="31"/>
      <c r="G3975" s="32"/>
      <c r="H3975" s="31"/>
    </row>
    <row r="3976" spans="1:8">
      <c r="A3976" s="86"/>
      <c r="B3976" s="88" t="str">
        <f>IF(OR(ISERROR(VLOOKUP(LEFT(A3976,FIND(" ",A3976,1)),Actuacions!$A$10:$D$3010,4)),A3976=""),"",VLOOKUP(VALUE(LEFT(A3976,FIND(" ",A3976,1))),Actuacions!$A$10:$D$3010,4))</f>
        <v/>
      </c>
      <c r="C3976" s="89"/>
      <c r="D3976" s="89"/>
      <c r="E3976" s="31"/>
      <c r="F3976" s="31"/>
      <c r="G3976" s="32"/>
      <c r="H3976" s="31"/>
    </row>
    <row r="3977" spans="1:8">
      <c r="A3977" s="86"/>
      <c r="B3977" s="88" t="str">
        <f>IF(OR(ISERROR(VLOOKUP(LEFT(A3977,FIND(" ",A3977,1)),Actuacions!$A$10:$D$3010,4)),A3977=""),"",VLOOKUP(VALUE(LEFT(A3977,FIND(" ",A3977,1))),Actuacions!$A$10:$D$3010,4))</f>
        <v/>
      </c>
      <c r="C3977" s="89"/>
      <c r="D3977" s="89"/>
      <c r="E3977" s="31"/>
      <c r="F3977" s="31"/>
      <c r="G3977" s="32"/>
      <c r="H3977" s="31"/>
    </row>
    <row r="3978" spans="1:8">
      <c r="A3978" s="86"/>
      <c r="B3978" s="88" t="str">
        <f>IF(OR(ISERROR(VLOOKUP(LEFT(A3978,FIND(" ",A3978,1)),Actuacions!$A$10:$D$3010,4)),A3978=""),"",VLOOKUP(VALUE(LEFT(A3978,FIND(" ",A3978,1))),Actuacions!$A$10:$D$3010,4))</f>
        <v/>
      </c>
      <c r="C3978" s="89"/>
      <c r="D3978" s="89"/>
      <c r="E3978" s="31"/>
      <c r="F3978" s="31"/>
      <c r="G3978" s="32"/>
      <c r="H3978" s="31"/>
    </row>
    <row r="3979" spans="1:8">
      <c r="A3979" s="86"/>
      <c r="B3979" s="88" t="str">
        <f>IF(OR(ISERROR(VLOOKUP(LEFT(A3979,FIND(" ",A3979,1)),Actuacions!$A$10:$D$3010,4)),A3979=""),"",VLOOKUP(VALUE(LEFT(A3979,FIND(" ",A3979,1))),Actuacions!$A$10:$D$3010,4))</f>
        <v/>
      </c>
      <c r="C3979" s="89"/>
      <c r="D3979" s="89"/>
      <c r="E3979" s="31"/>
      <c r="F3979" s="31"/>
      <c r="G3979" s="32"/>
      <c r="H3979" s="31"/>
    </row>
    <row r="3980" spans="1:8">
      <c r="A3980" s="86"/>
      <c r="B3980" s="88" t="str">
        <f>IF(OR(ISERROR(VLOOKUP(LEFT(A3980,FIND(" ",A3980,1)),Actuacions!$A$10:$D$3010,4)),A3980=""),"",VLOOKUP(VALUE(LEFT(A3980,FIND(" ",A3980,1))),Actuacions!$A$10:$D$3010,4))</f>
        <v/>
      </c>
      <c r="C3980" s="89"/>
      <c r="D3980" s="89"/>
      <c r="E3980" s="31"/>
      <c r="F3980" s="31"/>
      <c r="G3980" s="32"/>
      <c r="H3980" s="31"/>
    </row>
    <row r="3981" spans="1:8">
      <c r="A3981" s="86"/>
      <c r="B3981" s="88" t="str">
        <f>IF(OR(ISERROR(VLOOKUP(LEFT(A3981,FIND(" ",A3981,1)),Actuacions!$A$10:$D$3010,4)),A3981=""),"",VLOOKUP(VALUE(LEFT(A3981,FIND(" ",A3981,1))),Actuacions!$A$10:$D$3010,4))</f>
        <v/>
      </c>
      <c r="C3981" s="89"/>
      <c r="D3981" s="89"/>
      <c r="E3981" s="31"/>
      <c r="F3981" s="31"/>
      <c r="G3981" s="32"/>
      <c r="H3981" s="31"/>
    </row>
    <row r="3982" spans="1:8">
      <c r="A3982" s="86"/>
      <c r="B3982" s="88" t="str">
        <f>IF(OR(ISERROR(VLOOKUP(LEFT(A3982,FIND(" ",A3982,1)),Actuacions!$A$10:$D$3010,4)),A3982=""),"",VLOOKUP(VALUE(LEFT(A3982,FIND(" ",A3982,1))),Actuacions!$A$10:$D$3010,4))</f>
        <v/>
      </c>
      <c r="C3982" s="89"/>
      <c r="D3982" s="89"/>
      <c r="E3982" s="31"/>
      <c r="F3982" s="31"/>
      <c r="G3982" s="32"/>
      <c r="H3982" s="31"/>
    </row>
    <row r="3983" spans="1:8">
      <c r="A3983" s="86"/>
      <c r="B3983" s="88" t="str">
        <f>IF(OR(ISERROR(VLOOKUP(LEFT(A3983,FIND(" ",A3983,1)),Actuacions!$A$10:$D$3010,4)),A3983=""),"",VLOOKUP(VALUE(LEFT(A3983,FIND(" ",A3983,1))),Actuacions!$A$10:$D$3010,4))</f>
        <v/>
      </c>
      <c r="C3983" s="89"/>
      <c r="D3983" s="89"/>
      <c r="E3983" s="31"/>
      <c r="F3983" s="31"/>
      <c r="G3983" s="32"/>
      <c r="H3983" s="31"/>
    </row>
    <row r="3984" spans="1:8">
      <c r="A3984" s="86"/>
      <c r="B3984" s="88" t="str">
        <f>IF(OR(ISERROR(VLOOKUP(LEFT(A3984,FIND(" ",A3984,1)),Actuacions!$A$10:$D$3010,4)),A3984=""),"",VLOOKUP(VALUE(LEFT(A3984,FIND(" ",A3984,1))),Actuacions!$A$10:$D$3010,4))</f>
        <v/>
      </c>
      <c r="C3984" s="89"/>
      <c r="D3984" s="89"/>
      <c r="E3984" s="31"/>
      <c r="F3984" s="31"/>
      <c r="G3984" s="32"/>
      <c r="H3984" s="31"/>
    </row>
    <row r="3985" spans="1:8">
      <c r="A3985" s="86"/>
      <c r="B3985" s="88" t="str">
        <f>IF(OR(ISERROR(VLOOKUP(LEFT(A3985,FIND(" ",A3985,1)),Actuacions!$A$10:$D$3010,4)),A3985=""),"",VLOOKUP(VALUE(LEFT(A3985,FIND(" ",A3985,1))),Actuacions!$A$10:$D$3010,4))</f>
        <v/>
      </c>
      <c r="C3985" s="89"/>
      <c r="D3985" s="89"/>
      <c r="E3985" s="31"/>
      <c r="F3985" s="31"/>
      <c r="G3985" s="32"/>
      <c r="H3985" s="31"/>
    </row>
    <row r="3986" spans="1:8">
      <c r="A3986" s="86"/>
      <c r="B3986" s="88" t="str">
        <f>IF(OR(ISERROR(VLOOKUP(LEFT(A3986,FIND(" ",A3986,1)),Actuacions!$A$10:$D$3010,4)),A3986=""),"",VLOOKUP(VALUE(LEFT(A3986,FIND(" ",A3986,1))),Actuacions!$A$10:$D$3010,4))</f>
        <v/>
      </c>
      <c r="C3986" s="89"/>
      <c r="D3986" s="89"/>
      <c r="E3986" s="31"/>
      <c r="F3986" s="31"/>
      <c r="G3986" s="32"/>
      <c r="H3986" s="31"/>
    </row>
    <row r="3987" spans="1:8">
      <c r="A3987" s="86"/>
      <c r="B3987" s="88" t="str">
        <f>IF(OR(ISERROR(VLOOKUP(LEFT(A3987,FIND(" ",A3987,1)),Actuacions!$A$10:$D$3010,4)),A3987=""),"",VLOOKUP(VALUE(LEFT(A3987,FIND(" ",A3987,1))),Actuacions!$A$10:$D$3010,4))</f>
        <v/>
      </c>
      <c r="C3987" s="89"/>
      <c r="D3987" s="89"/>
      <c r="E3987" s="31"/>
      <c r="F3987" s="31"/>
      <c r="G3987" s="32"/>
      <c r="H3987" s="31"/>
    </row>
    <row r="3988" spans="1:8">
      <c r="A3988" s="86"/>
      <c r="B3988" s="88" t="str">
        <f>IF(OR(ISERROR(VLOOKUP(LEFT(A3988,FIND(" ",A3988,1)),Actuacions!$A$10:$D$3010,4)),A3988=""),"",VLOOKUP(VALUE(LEFT(A3988,FIND(" ",A3988,1))),Actuacions!$A$10:$D$3010,4))</f>
        <v/>
      </c>
      <c r="C3988" s="89"/>
      <c r="D3988" s="89"/>
      <c r="E3988" s="31"/>
      <c r="F3988" s="31"/>
      <c r="G3988" s="32"/>
      <c r="H3988" s="31"/>
    </row>
    <row r="3989" spans="1:8">
      <c r="A3989" s="86"/>
      <c r="B3989" s="88" t="str">
        <f>IF(OR(ISERROR(VLOOKUP(LEFT(A3989,FIND(" ",A3989,1)),Actuacions!$A$10:$D$3010,4)),A3989=""),"",VLOOKUP(VALUE(LEFT(A3989,FIND(" ",A3989,1))),Actuacions!$A$10:$D$3010,4))</f>
        <v/>
      </c>
      <c r="C3989" s="89"/>
      <c r="D3989" s="89"/>
      <c r="E3989" s="31"/>
      <c r="F3989" s="31"/>
      <c r="G3989" s="32"/>
      <c r="H3989" s="31"/>
    </row>
    <row r="3990" spans="1:8">
      <c r="A3990" s="86"/>
      <c r="B3990" s="88" t="str">
        <f>IF(OR(ISERROR(VLOOKUP(LEFT(A3990,FIND(" ",A3990,1)),Actuacions!$A$10:$D$3010,4)),A3990=""),"",VLOOKUP(VALUE(LEFT(A3990,FIND(" ",A3990,1))),Actuacions!$A$10:$D$3010,4))</f>
        <v/>
      </c>
      <c r="C3990" s="89"/>
      <c r="D3990" s="89"/>
      <c r="E3990" s="31"/>
      <c r="F3990" s="31"/>
      <c r="G3990" s="32"/>
      <c r="H3990" s="31"/>
    </row>
    <row r="3991" spans="1:8">
      <c r="A3991" s="86"/>
      <c r="B3991" s="88" t="str">
        <f>IF(OR(ISERROR(VLOOKUP(LEFT(A3991,FIND(" ",A3991,1)),Actuacions!$A$10:$D$3010,4)),A3991=""),"",VLOOKUP(VALUE(LEFT(A3991,FIND(" ",A3991,1))),Actuacions!$A$10:$D$3010,4))</f>
        <v/>
      </c>
      <c r="C3991" s="89"/>
      <c r="D3991" s="89"/>
      <c r="E3991" s="31"/>
      <c r="F3991" s="31"/>
      <c r="G3991" s="32"/>
      <c r="H3991" s="31"/>
    </row>
    <row r="3992" spans="1:8">
      <c r="A3992" s="86"/>
      <c r="B3992" s="88" t="str">
        <f>IF(OR(ISERROR(VLOOKUP(LEFT(A3992,FIND(" ",A3992,1)),Actuacions!$A$10:$D$3010,4)),A3992=""),"",VLOOKUP(VALUE(LEFT(A3992,FIND(" ",A3992,1))),Actuacions!$A$10:$D$3010,4))</f>
        <v/>
      </c>
      <c r="C3992" s="89"/>
      <c r="D3992" s="89"/>
      <c r="E3992" s="31"/>
      <c r="F3992" s="31"/>
      <c r="G3992" s="32"/>
      <c r="H3992" s="31"/>
    </row>
    <row r="3993" spans="1:8">
      <c r="A3993" s="86"/>
      <c r="B3993" s="88" t="str">
        <f>IF(OR(ISERROR(VLOOKUP(LEFT(A3993,FIND(" ",A3993,1)),Actuacions!$A$10:$D$3010,4)),A3993=""),"",VLOOKUP(VALUE(LEFT(A3993,FIND(" ",A3993,1))),Actuacions!$A$10:$D$3010,4))</f>
        <v/>
      </c>
      <c r="C3993" s="89"/>
      <c r="D3993" s="89"/>
      <c r="E3993" s="31"/>
      <c r="F3993" s="31"/>
      <c r="G3993" s="32"/>
      <c r="H3993" s="31"/>
    </row>
    <row r="3994" spans="1:8">
      <c r="A3994" s="86"/>
      <c r="B3994" s="88" t="str">
        <f>IF(OR(ISERROR(VLOOKUP(LEFT(A3994,FIND(" ",A3994,1)),Actuacions!$A$10:$D$3010,4)),A3994=""),"",VLOOKUP(VALUE(LEFT(A3994,FIND(" ",A3994,1))),Actuacions!$A$10:$D$3010,4))</f>
        <v/>
      </c>
      <c r="C3994" s="89"/>
      <c r="D3994" s="89"/>
      <c r="E3994" s="31"/>
      <c r="F3994" s="31"/>
      <c r="G3994" s="32"/>
      <c r="H3994" s="31"/>
    </row>
    <row r="3995" spans="1:8">
      <c r="A3995" s="86"/>
      <c r="B3995" s="88" t="str">
        <f>IF(OR(ISERROR(VLOOKUP(LEFT(A3995,FIND(" ",A3995,1)),Actuacions!$A$10:$D$3010,4)),A3995=""),"",VLOOKUP(VALUE(LEFT(A3995,FIND(" ",A3995,1))),Actuacions!$A$10:$D$3010,4))</f>
        <v/>
      </c>
      <c r="C3995" s="89"/>
      <c r="D3995" s="89"/>
      <c r="E3995" s="31"/>
      <c r="F3995" s="31"/>
      <c r="G3995" s="32"/>
      <c r="H3995" s="31"/>
    </row>
    <row r="3996" spans="1:8">
      <c r="A3996" s="86"/>
      <c r="B3996" s="88" t="str">
        <f>IF(OR(ISERROR(VLOOKUP(LEFT(A3996,FIND(" ",A3996,1)),Actuacions!$A$10:$D$3010,4)),A3996=""),"",VLOOKUP(VALUE(LEFT(A3996,FIND(" ",A3996,1))),Actuacions!$A$10:$D$3010,4))</f>
        <v/>
      </c>
      <c r="C3996" s="89"/>
      <c r="D3996" s="89"/>
      <c r="E3996" s="31"/>
      <c r="F3996" s="31"/>
      <c r="G3996" s="32"/>
      <c r="H3996" s="31"/>
    </row>
    <row r="3997" spans="1:8">
      <c r="A3997" s="86"/>
      <c r="B3997" s="88" t="str">
        <f>IF(OR(ISERROR(VLOOKUP(LEFT(A3997,FIND(" ",A3997,1)),Actuacions!$A$10:$D$3010,4)),A3997=""),"",VLOOKUP(VALUE(LEFT(A3997,FIND(" ",A3997,1))),Actuacions!$A$10:$D$3010,4))</f>
        <v/>
      </c>
      <c r="C3997" s="89"/>
      <c r="D3997" s="89"/>
      <c r="E3997" s="31"/>
      <c r="F3997" s="31"/>
      <c r="G3997" s="32"/>
      <c r="H3997" s="31"/>
    </row>
    <row r="3998" spans="1:8">
      <c r="A3998" s="86"/>
      <c r="B3998" s="88" t="str">
        <f>IF(OR(ISERROR(VLOOKUP(LEFT(A3998,FIND(" ",A3998,1)),Actuacions!$A$10:$D$3010,4)),A3998=""),"",VLOOKUP(VALUE(LEFT(A3998,FIND(" ",A3998,1))),Actuacions!$A$10:$D$3010,4))</f>
        <v/>
      </c>
      <c r="C3998" s="89"/>
      <c r="D3998" s="89"/>
      <c r="E3998" s="31"/>
      <c r="F3998" s="31"/>
      <c r="G3998" s="32"/>
      <c r="H3998" s="31"/>
    </row>
    <row r="3999" spans="1:8">
      <c r="A3999" s="86"/>
      <c r="B3999" s="88" t="str">
        <f>IF(OR(ISERROR(VLOOKUP(LEFT(A3999,FIND(" ",A3999,1)),Actuacions!$A$10:$D$3010,4)),A3999=""),"",VLOOKUP(VALUE(LEFT(A3999,FIND(" ",A3999,1))),Actuacions!$A$10:$D$3010,4))</f>
        <v/>
      </c>
      <c r="C3999" s="89"/>
      <c r="D3999" s="89"/>
      <c r="E3999" s="31"/>
      <c r="F3999" s="31"/>
      <c r="G3999" s="32"/>
      <c r="H3999" s="31"/>
    </row>
    <row r="4000" spans="1:8">
      <c r="A4000" s="86"/>
      <c r="B4000" s="88" t="str">
        <f>IF(OR(ISERROR(VLOOKUP(LEFT(A4000,FIND(" ",A4000,1)),Actuacions!$A$10:$D$3010,4)),A4000=""),"",VLOOKUP(VALUE(LEFT(A4000,FIND(" ",A4000,1))),Actuacions!$A$10:$D$3010,4))</f>
        <v/>
      </c>
      <c r="C4000" s="89"/>
      <c r="D4000" s="89"/>
      <c r="E4000" s="31"/>
      <c r="F4000" s="31"/>
      <c r="G4000" s="32"/>
      <c r="H4000" s="31"/>
    </row>
    <row r="4001" spans="1:8">
      <c r="A4001" s="86"/>
      <c r="B4001" s="88" t="str">
        <f>IF(OR(ISERROR(VLOOKUP(LEFT(A4001,FIND(" ",A4001,1)),Actuacions!$A$10:$D$3010,4)),A4001=""),"",VLOOKUP(VALUE(LEFT(A4001,FIND(" ",A4001,1))),Actuacions!$A$10:$D$3010,4))</f>
        <v/>
      </c>
      <c r="C4001" s="89"/>
      <c r="D4001" s="89"/>
      <c r="E4001" s="31"/>
      <c r="F4001" s="31"/>
      <c r="G4001" s="32"/>
      <c r="H4001" s="31"/>
    </row>
    <row r="4002" spans="1:8">
      <c r="A4002" s="86"/>
      <c r="B4002" s="88" t="str">
        <f>IF(OR(ISERROR(VLOOKUP(LEFT(A4002,FIND(" ",A4002,1)),Actuacions!$A$10:$D$3010,4)),A4002=""),"",VLOOKUP(VALUE(LEFT(A4002,FIND(" ",A4002,1))),Actuacions!$A$10:$D$3010,4))</f>
        <v/>
      </c>
      <c r="C4002" s="89"/>
      <c r="D4002" s="89"/>
      <c r="E4002" s="31"/>
      <c r="F4002" s="31"/>
      <c r="G4002" s="32"/>
      <c r="H4002" s="31"/>
    </row>
    <row r="4003" spans="1:8">
      <c r="A4003" s="86"/>
      <c r="B4003" s="88" t="str">
        <f>IF(OR(ISERROR(VLOOKUP(LEFT(A4003,FIND(" ",A4003,1)),Actuacions!$A$10:$D$3010,4)),A4003=""),"",VLOOKUP(VALUE(LEFT(A4003,FIND(" ",A4003,1))),Actuacions!$A$10:$D$3010,4))</f>
        <v/>
      </c>
      <c r="C4003" s="89"/>
      <c r="D4003" s="89"/>
      <c r="E4003" s="31"/>
      <c r="F4003" s="31"/>
      <c r="G4003" s="32"/>
      <c r="H4003" s="31"/>
    </row>
    <row r="4004" spans="1:8">
      <c r="A4004" s="86"/>
      <c r="B4004" s="88" t="str">
        <f>IF(OR(ISERROR(VLOOKUP(LEFT(A4004,FIND(" ",A4004,1)),Actuacions!$A$10:$D$3010,4)),A4004=""),"",VLOOKUP(VALUE(LEFT(A4004,FIND(" ",A4004,1))),Actuacions!$A$10:$D$3010,4))</f>
        <v/>
      </c>
      <c r="C4004" s="89"/>
      <c r="D4004" s="89"/>
      <c r="E4004" s="31"/>
      <c r="F4004" s="31"/>
      <c r="G4004" s="32"/>
      <c r="H4004" s="31"/>
    </row>
    <row r="4005" spans="1:8">
      <c r="A4005" s="86"/>
      <c r="B4005" s="88" t="str">
        <f>IF(OR(ISERROR(VLOOKUP(LEFT(A4005,FIND(" ",A4005,1)),Actuacions!$A$10:$D$3010,4)),A4005=""),"",VLOOKUP(VALUE(LEFT(A4005,FIND(" ",A4005,1))),Actuacions!$A$10:$D$3010,4))</f>
        <v/>
      </c>
      <c r="C4005" s="89"/>
      <c r="D4005" s="89"/>
      <c r="E4005" s="31"/>
      <c r="F4005" s="31"/>
      <c r="G4005" s="32"/>
      <c r="H4005" s="31"/>
    </row>
    <row r="4006" spans="1:8">
      <c r="A4006" s="86"/>
      <c r="B4006" s="88" t="str">
        <f>IF(OR(ISERROR(VLOOKUP(LEFT(A4006,FIND(" ",A4006,1)),Actuacions!$A$10:$D$3010,4)),A4006=""),"",VLOOKUP(VALUE(LEFT(A4006,FIND(" ",A4006,1))),Actuacions!$A$10:$D$3010,4))</f>
        <v/>
      </c>
      <c r="C4006" s="89"/>
      <c r="D4006" s="89"/>
      <c r="E4006" s="31"/>
      <c r="F4006" s="31"/>
      <c r="G4006" s="32"/>
      <c r="H4006" s="31"/>
    </row>
    <row r="4007" spans="1:8">
      <c r="A4007" s="86"/>
      <c r="B4007" s="88" t="str">
        <f>IF(OR(ISERROR(VLOOKUP(LEFT(A4007,FIND(" ",A4007,1)),Actuacions!$A$10:$D$3010,4)),A4007=""),"",VLOOKUP(VALUE(LEFT(A4007,FIND(" ",A4007,1))),Actuacions!$A$10:$D$3010,4))</f>
        <v/>
      </c>
      <c r="C4007" s="89"/>
      <c r="D4007" s="89"/>
      <c r="E4007" s="31"/>
      <c r="F4007" s="31"/>
      <c r="G4007" s="32"/>
      <c r="H4007" s="31"/>
    </row>
    <row r="4008" spans="1:8">
      <c r="A4008" s="86"/>
      <c r="B4008" s="88" t="str">
        <f>IF(OR(ISERROR(VLOOKUP(LEFT(A4008,FIND(" ",A4008,1)),Actuacions!$A$10:$D$3010,4)),A4008=""),"",VLOOKUP(VALUE(LEFT(A4008,FIND(" ",A4008,1))),Actuacions!$A$10:$D$3010,4))</f>
        <v/>
      </c>
      <c r="C4008" s="89"/>
      <c r="D4008" s="89"/>
      <c r="E4008" s="31"/>
      <c r="F4008" s="31"/>
      <c r="G4008" s="32"/>
      <c r="H4008" s="31"/>
    </row>
    <row r="4009" spans="1:8">
      <c r="A4009" s="86"/>
      <c r="B4009" s="88" t="str">
        <f>IF(OR(ISERROR(VLOOKUP(LEFT(A4009,FIND(" ",A4009,1)),Actuacions!$A$10:$D$3010,4)),A4009=""),"",VLOOKUP(VALUE(LEFT(A4009,FIND(" ",A4009,1))),Actuacions!$A$10:$D$3010,4))</f>
        <v/>
      </c>
      <c r="C4009" s="89"/>
      <c r="D4009" s="89"/>
      <c r="E4009" s="31"/>
      <c r="F4009" s="31"/>
      <c r="G4009" s="32"/>
      <c r="H4009" s="31"/>
    </row>
    <row r="4010" spans="1:8">
      <c r="A4010" s="86"/>
      <c r="B4010" s="88" t="str">
        <f>IF(OR(ISERROR(VLOOKUP(LEFT(A4010,FIND(" ",A4010,1)),Actuacions!$A$10:$D$3010,4)),A4010=""),"",VLOOKUP(VALUE(LEFT(A4010,FIND(" ",A4010,1))),Actuacions!$A$10:$D$3010,4))</f>
        <v/>
      </c>
      <c r="C4010" s="89"/>
      <c r="D4010" s="89"/>
      <c r="E4010" s="31"/>
      <c r="F4010" s="31"/>
      <c r="G4010" s="32"/>
      <c r="H4010" s="31"/>
    </row>
    <row r="4011" spans="1:8">
      <c r="A4011" s="86"/>
      <c r="B4011" s="88" t="str">
        <f>IF(OR(ISERROR(VLOOKUP(LEFT(A4011,FIND(" ",A4011,1)),Actuacions!$A$10:$D$3010,4)),A4011=""),"",VLOOKUP(VALUE(LEFT(A4011,FIND(" ",A4011,1))),Actuacions!$A$10:$D$3010,4))</f>
        <v/>
      </c>
      <c r="C4011" s="89"/>
      <c r="D4011" s="89"/>
      <c r="E4011" s="31"/>
      <c r="F4011" s="31"/>
      <c r="G4011" s="32"/>
      <c r="H4011" s="31"/>
    </row>
    <row r="4012" spans="1:8">
      <c r="A4012" s="86"/>
      <c r="B4012" s="88" t="str">
        <f>IF(OR(ISERROR(VLOOKUP(LEFT(A4012,FIND(" ",A4012,1)),Actuacions!$A$10:$D$3010,4)),A4012=""),"",VLOOKUP(VALUE(LEFT(A4012,FIND(" ",A4012,1))),Actuacions!$A$10:$D$3010,4))</f>
        <v/>
      </c>
      <c r="C4012" s="89"/>
      <c r="D4012" s="89"/>
      <c r="E4012" s="31"/>
      <c r="F4012" s="31"/>
      <c r="G4012" s="32"/>
      <c r="H4012" s="31"/>
    </row>
    <row r="4013" spans="1:8">
      <c r="A4013" s="86"/>
      <c r="B4013" s="88" t="str">
        <f>IF(OR(ISERROR(VLOOKUP(LEFT(A4013,FIND(" ",A4013,1)),Actuacions!$A$10:$D$3010,4)),A4013=""),"",VLOOKUP(VALUE(LEFT(A4013,FIND(" ",A4013,1))),Actuacions!$A$10:$D$3010,4))</f>
        <v/>
      </c>
      <c r="C4013" s="89"/>
      <c r="D4013" s="89"/>
      <c r="E4013" s="31"/>
      <c r="F4013" s="31"/>
      <c r="G4013" s="32"/>
      <c r="H4013" s="31"/>
    </row>
    <row r="4014" spans="1:8">
      <c r="A4014" s="86"/>
      <c r="B4014" s="88" t="str">
        <f>IF(OR(ISERROR(VLOOKUP(LEFT(A4014,FIND(" ",A4014,1)),Actuacions!$A$10:$D$3010,4)),A4014=""),"",VLOOKUP(VALUE(LEFT(A4014,FIND(" ",A4014,1))),Actuacions!$A$10:$D$3010,4))</f>
        <v/>
      </c>
      <c r="C4014" s="89"/>
      <c r="D4014" s="89"/>
      <c r="E4014" s="31"/>
      <c r="F4014" s="31"/>
      <c r="G4014" s="32"/>
      <c r="H4014" s="31"/>
    </row>
    <row r="4015" spans="1:8">
      <c r="A4015" s="86"/>
      <c r="B4015" s="88" t="str">
        <f>IF(OR(ISERROR(VLOOKUP(LEFT(A4015,FIND(" ",A4015,1)),Actuacions!$A$10:$D$3010,4)),A4015=""),"",VLOOKUP(VALUE(LEFT(A4015,FIND(" ",A4015,1))),Actuacions!$A$10:$D$3010,4))</f>
        <v/>
      </c>
      <c r="C4015" s="89"/>
      <c r="D4015" s="89"/>
      <c r="E4015" s="31"/>
      <c r="F4015" s="31"/>
      <c r="G4015" s="32"/>
      <c r="H4015" s="31"/>
    </row>
    <row r="4016" spans="1:8">
      <c r="A4016" s="86"/>
      <c r="B4016" s="88" t="str">
        <f>IF(OR(ISERROR(VLOOKUP(LEFT(A4016,FIND(" ",A4016,1)),Actuacions!$A$10:$D$3010,4)),A4016=""),"",VLOOKUP(VALUE(LEFT(A4016,FIND(" ",A4016,1))),Actuacions!$A$10:$D$3010,4))</f>
        <v/>
      </c>
      <c r="C4016" s="89"/>
      <c r="D4016" s="89"/>
      <c r="E4016" s="31"/>
      <c r="F4016" s="31"/>
      <c r="G4016" s="32"/>
      <c r="H4016" s="31"/>
    </row>
    <row r="4017" spans="1:8">
      <c r="A4017" s="86"/>
      <c r="B4017" s="88" t="str">
        <f>IF(OR(ISERROR(VLOOKUP(LEFT(A4017,FIND(" ",A4017,1)),Actuacions!$A$10:$D$3010,4)),A4017=""),"",VLOOKUP(VALUE(LEFT(A4017,FIND(" ",A4017,1))),Actuacions!$A$10:$D$3010,4))</f>
        <v/>
      </c>
      <c r="C4017" s="89"/>
      <c r="D4017" s="89"/>
      <c r="E4017" s="31"/>
      <c r="F4017" s="31"/>
      <c r="G4017" s="32"/>
      <c r="H4017" s="31"/>
    </row>
    <row r="4018" spans="1:8">
      <c r="A4018" s="86"/>
      <c r="B4018" s="88" t="str">
        <f>IF(OR(ISERROR(VLOOKUP(LEFT(A4018,FIND(" ",A4018,1)),Actuacions!$A$10:$D$3010,4)),A4018=""),"",VLOOKUP(VALUE(LEFT(A4018,FIND(" ",A4018,1))),Actuacions!$A$10:$D$3010,4))</f>
        <v/>
      </c>
      <c r="C4018" s="89"/>
      <c r="D4018" s="89"/>
      <c r="E4018" s="31"/>
      <c r="F4018" s="31"/>
      <c r="G4018" s="32"/>
      <c r="H4018" s="31"/>
    </row>
    <row r="4019" spans="1:8">
      <c r="A4019" s="86"/>
      <c r="B4019" s="88" t="str">
        <f>IF(OR(ISERROR(VLOOKUP(LEFT(A4019,FIND(" ",A4019,1)),Actuacions!$A$10:$D$3010,4)),A4019=""),"",VLOOKUP(VALUE(LEFT(A4019,FIND(" ",A4019,1))),Actuacions!$A$10:$D$3010,4))</f>
        <v/>
      </c>
      <c r="C4019" s="89"/>
      <c r="D4019" s="89"/>
      <c r="E4019" s="31"/>
      <c r="F4019" s="31"/>
      <c r="G4019" s="32"/>
      <c r="H4019" s="31"/>
    </row>
    <row r="4020" spans="1:8">
      <c r="A4020" s="86"/>
      <c r="B4020" s="88" t="str">
        <f>IF(OR(ISERROR(VLOOKUP(LEFT(A4020,FIND(" ",A4020,1)),Actuacions!$A$10:$D$3010,4)),A4020=""),"",VLOOKUP(VALUE(LEFT(A4020,FIND(" ",A4020,1))),Actuacions!$A$10:$D$3010,4))</f>
        <v/>
      </c>
      <c r="C4020" s="89"/>
      <c r="D4020" s="89"/>
      <c r="E4020" s="31"/>
      <c r="F4020" s="31"/>
      <c r="G4020" s="32"/>
      <c r="H4020" s="31"/>
    </row>
    <row r="4021" spans="1:8">
      <c r="A4021" s="86"/>
      <c r="B4021" s="88" t="str">
        <f>IF(OR(ISERROR(VLOOKUP(LEFT(A4021,FIND(" ",A4021,1)),Actuacions!$A$10:$D$3010,4)),A4021=""),"",VLOOKUP(VALUE(LEFT(A4021,FIND(" ",A4021,1))),Actuacions!$A$10:$D$3010,4))</f>
        <v/>
      </c>
      <c r="C4021" s="89"/>
      <c r="D4021" s="89"/>
      <c r="E4021" s="31"/>
      <c r="F4021" s="31"/>
      <c r="G4021" s="32"/>
      <c r="H4021" s="31"/>
    </row>
    <row r="4022" spans="1:8">
      <c r="A4022" s="86"/>
      <c r="B4022" s="88" t="str">
        <f>IF(OR(ISERROR(VLOOKUP(LEFT(A4022,FIND(" ",A4022,1)),Actuacions!$A$10:$D$3010,4)),A4022=""),"",VLOOKUP(VALUE(LEFT(A4022,FIND(" ",A4022,1))),Actuacions!$A$10:$D$3010,4))</f>
        <v/>
      </c>
      <c r="C4022" s="89"/>
      <c r="D4022" s="89"/>
      <c r="E4022" s="31"/>
      <c r="F4022" s="31"/>
      <c r="G4022" s="32"/>
      <c r="H4022" s="31"/>
    </row>
    <row r="4023" spans="1:8">
      <c r="A4023" s="86"/>
      <c r="B4023" s="88" t="str">
        <f>IF(OR(ISERROR(VLOOKUP(LEFT(A4023,FIND(" ",A4023,1)),Actuacions!$A$10:$D$3010,4)),A4023=""),"",VLOOKUP(VALUE(LEFT(A4023,FIND(" ",A4023,1))),Actuacions!$A$10:$D$3010,4))</f>
        <v/>
      </c>
      <c r="C4023" s="89"/>
      <c r="D4023" s="89"/>
      <c r="E4023" s="31"/>
      <c r="F4023" s="31"/>
      <c r="G4023" s="32"/>
      <c r="H4023" s="31"/>
    </row>
    <row r="4024" spans="1:8">
      <c r="A4024" s="86"/>
      <c r="B4024" s="88" t="str">
        <f>IF(OR(ISERROR(VLOOKUP(LEFT(A4024,FIND(" ",A4024,1)),Actuacions!$A$10:$D$3010,4)),A4024=""),"",VLOOKUP(VALUE(LEFT(A4024,FIND(" ",A4024,1))),Actuacions!$A$10:$D$3010,4))</f>
        <v/>
      </c>
      <c r="C4024" s="89"/>
      <c r="D4024" s="89"/>
      <c r="E4024" s="31"/>
      <c r="F4024" s="31"/>
      <c r="G4024" s="32"/>
      <c r="H4024" s="31"/>
    </row>
    <row r="4025" spans="1:8">
      <c r="A4025" s="86"/>
      <c r="B4025" s="88" t="str">
        <f>IF(OR(ISERROR(VLOOKUP(LEFT(A4025,FIND(" ",A4025,1)),Actuacions!$A$10:$D$3010,4)),A4025=""),"",VLOOKUP(VALUE(LEFT(A4025,FIND(" ",A4025,1))),Actuacions!$A$10:$D$3010,4))</f>
        <v/>
      </c>
      <c r="C4025" s="89"/>
      <c r="D4025" s="89"/>
      <c r="E4025" s="31"/>
      <c r="F4025" s="31"/>
      <c r="G4025" s="32"/>
      <c r="H4025" s="31"/>
    </row>
    <row r="4026" spans="1:8">
      <c r="A4026" s="86"/>
      <c r="B4026" s="88" t="str">
        <f>IF(OR(ISERROR(VLOOKUP(LEFT(A4026,FIND(" ",A4026,1)),Actuacions!$A$10:$D$3010,4)),A4026=""),"",VLOOKUP(VALUE(LEFT(A4026,FIND(" ",A4026,1))),Actuacions!$A$10:$D$3010,4))</f>
        <v/>
      </c>
      <c r="C4026" s="89"/>
      <c r="D4026" s="89"/>
      <c r="E4026" s="31"/>
      <c r="F4026" s="31"/>
      <c r="G4026" s="32"/>
      <c r="H4026" s="31"/>
    </row>
    <row r="4027" spans="1:8">
      <c r="A4027" s="86"/>
      <c r="B4027" s="88" t="str">
        <f>IF(OR(ISERROR(VLOOKUP(LEFT(A4027,FIND(" ",A4027,1)),Actuacions!$A$10:$D$3010,4)),A4027=""),"",VLOOKUP(VALUE(LEFT(A4027,FIND(" ",A4027,1))),Actuacions!$A$10:$D$3010,4))</f>
        <v/>
      </c>
      <c r="C4027" s="89"/>
      <c r="D4027" s="89"/>
      <c r="E4027" s="31"/>
      <c r="F4027" s="31"/>
      <c r="G4027" s="32"/>
      <c r="H4027" s="31"/>
    </row>
    <row r="4028" spans="1:8">
      <c r="A4028" s="86"/>
      <c r="B4028" s="88" t="str">
        <f>IF(OR(ISERROR(VLOOKUP(LEFT(A4028,FIND(" ",A4028,1)),Actuacions!$A$10:$D$3010,4)),A4028=""),"",VLOOKUP(VALUE(LEFT(A4028,FIND(" ",A4028,1))),Actuacions!$A$10:$D$3010,4))</f>
        <v/>
      </c>
      <c r="C4028" s="89"/>
      <c r="D4028" s="89"/>
      <c r="E4028" s="31"/>
      <c r="F4028" s="31"/>
      <c r="G4028" s="32"/>
      <c r="H4028" s="31"/>
    </row>
    <row r="4029" spans="1:8">
      <c r="A4029" s="86"/>
      <c r="B4029" s="88" t="str">
        <f>IF(OR(ISERROR(VLOOKUP(LEFT(A4029,FIND(" ",A4029,1)),Actuacions!$A$10:$D$3010,4)),A4029=""),"",VLOOKUP(VALUE(LEFT(A4029,FIND(" ",A4029,1))),Actuacions!$A$10:$D$3010,4))</f>
        <v/>
      </c>
      <c r="C4029" s="89"/>
      <c r="D4029" s="89"/>
      <c r="E4029" s="31"/>
      <c r="F4029" s="31"/>
      <c r="G4029" s="32"/>
      <c r="H4029" s="31"/>
    </row>
    <row r="4030" spans="1:8">
      <c r="A4030" s="86"/>
      <c r="B4030" s="88" t="str">
        <f>IF(OR(ISERROR(VLOOKUP(LEFT(A4030,FIND(" ",A4030,1)),Actuacions!$A$10:$D$3010,4)),A4030=""),"",VLOOKUP(VALUE(LEFT(A4030,FIND(" ",A4030,1))),Actuacions!$A$10:$D$3010,4))</f>
        <v/>
      </c>
      <c r="C4030" s="89"/>
      <c r="D4030" s="89"/>
      <c r="E4030" s="31"/>
      <c r="F4030" s="31"/>
      <c r="G4030" s="32"/>
      <c r="H4030" s="31"/>
    </row>
    <row r="4031" spans="1:8">
      <c r="A4031" s="86"/>
      <c r="B4031" s="88" t="str">
        <f>IF(OR(ISERROR(VLOOKUP(LEFT(A4031,FIND(" ",A4031,1)),Actuacions!$A$10:$D$3010,4)),A4031=""),"",VLOOKUP(VALUE(LEFT(A4031,FIND(" ",A4031,1))),Actuacions!$A$10:$D$3010,4))</f>
        <v/>
      </c>
      <c r="C4031" s="89"/>
      <c r="D4031" s="89"/>
      <c r="E4031" s="31"/>
      <c r="F4031" s="31"/>
      <c r="G4031" s="32"/>
      <c r="H4031" s="31"/>
    </row>
    <row r="4032" spans="1:8">
      <c r="A4032" s="86"/>
      <c r="B4032" s="88" t="str">
        <f>IF(OR(ISERROR(VLOOKUP(LEFT(A4032,FIND(" ",A4032,1)),Actuacions!$A$10:$D$3010,4)),A4032=""),"",VLOOKUP(VALUE(LEFT(A4032,FIND(" ",A4032,1))),Actuacions!$A$10:$D$3010,4))</f>
        <v/>
      </c>
      <c r="C4032" s="89"/>
      <c r="D4032" s="89"/>
      <c r="E4032" s="31"/>
      <c r="F4032" s="31"/>
      <c r="G4032" s="32"/>
      <c r="H4032" s="31"/>
    </row>
    <row r="4033" spans="1:8">
      <c r="A4033" s="86"/>
      <c r="B4033" s="88" t="str">
        <f>IF(OR(ISERROR(VLOOKUP(LEFT(A4033,FIND(" ",A4033,1)),Actuacions!$A$10:$D$3010,4)),A4033=""),"",VLOOKUP(VALUE(LEFT(A4033,FIND(" ",A4033,1))),Actuacions!$A$10:$D$3010,4))</f>
        <v/>
      </c>
      <c r="C4033" s="89"/>
      <c r="D4033" s="89"/>
      <c r="E4033" s="31"/>
      <c r="F4033" s="31"/>
      <c r="G4033" s="32"/>
      <c r="H4033" s="31"/>
    </row>
    <row r="4034" spans="1:8">
      <c r="A4034" s="86"/>
      <c r="B4034" s="88" t="str">
        <f>IF(OR(ISERROR(VLOOKUP(LEFT(A4034,FIND(" ",A4034,1)),Actuacions!$A$10:$D$3010,4)),A4034=""),"",VLOOKUP(VALUE(LEFT(A4034,FIND(" ",A4034,1))),Actuacions!$A$10:$D$3010,4))</f>
        <v/>
      </c>
      <c r="C4034" s="89"/>
      <c r="D4034" s="89"/>
      <c r="E4034" s="31"/>
      <c r="F4034" s="31"/>
      <c r="G4034" s="32"/>
      <c r="H4034" s="31"/>
    </row>
    <row r="4035" spans="1:8">
      <c r="A4035" s="86"/>
      <c r="B4035" s="88" t="str">
        <f>IF(OR(ISERROR(VLOOKUP(LEFT(A4035,FIND(" ",A4035,1)),Actuacions!$A$10:$D$3010,4)),A4035=""),"",VLOOKUP(VALUE(LEFT(A4035,FIND(" ",A4035,1))),Actuacions!$A$10:$D$3010,4))</f>
        <v/>
      </c>
      <c r="C4035" s="89"/>
      <c r="D4035" s="89"/>
      <c r="E4035" s="31"/>
      <c r="F4035" s="31"/>
      <c r="G4035" s="32"/>
      <c r="H4035" s="31"/>
    </row>
    <row r="4036" spans="1:8">
      <c r="A4036" s="86"/>
      <c r="B4036" s="88" t="str">
        <f>IF(OR(ISERROR(VLOOKUP(LEFT(A4036,FIND(" ",A4036,1)),Actuacions!$A$10:$D$3010,4)),A4036=""),"",VLOOKUP(VALUE(LEFT(A4036,FIND(" ",A4036,1))),Actuacions!$A$10:$D$3010,4))</f>
        <v/>
      </c>
      <c r="C4036" s="89"/>
      <c r="D4036" s="89"/>
      <c r="E4036" s="31"/>
      <c r="F4036" s="31"/>
      <c r="G4036" s="32"/>
      <c r="H4036" s="31"/>
    </row>
    <row r="4037" spans="1:8">
      <c r="A4037" s="86"/>
      <c r="B4037" s="88" t="str">
        <f>IF(OR(ISERROR(VLOOKUP(LEFT(A4037,FIND(" ",A4037,1)),Actuacions!$A$10:$D$3010,4)),A4037=""),"",VLOOKUP(VALUE(LEFT(A4037,FIND(" ",A4037,1))),Actuacions!$A$10:$D$3010,4))</f>
        <v/>
      </c>
      <c r="C4037" s="89"/>
      <c r="D4037" s="89"/>
      <c r="E4037" s="31"/>
      <c r="F4037" s="31"/>
      <c r="G4037" s="32"/>
      <c r="H4037" s="31"/>
    </row>
    <row r="4038" spans="1:8">
      <c r="A4038" s="86"/>
      <c r="B4038" s="88" t="str">
        <f>IF(OR(ISERROR(VLOOKUP(LEFT(A4038,FIND(" ",A4038,1)),Actuacions!$A$10:$D$3010,4)),A4038=""),"",VLOOKUP(VALUE(LEFT(A4038,FIND(" ",A4038,1))),Actuacions!$A$10:$D$3010,4))</f>
        <v/>
      </c>
      <c r="C4038" s="89"/>
      <c r="D4038" s="89"/>
      <c r="E4038" s="31"/>
      <c r="F4038" s="31"/>
      <c r="G4038" s="32"/>
      <c r="H4038" s="31"/>
    </row>
    <row r="4039" spans="1:8">
      <c r="A4039" s="86"/>
      <c r="B4039" s="88" t="str">
        <f>IF(OR(ISERROR(VLOOKUP(LEFT(A4039,FIND(" ",A4039,1)),Actuacions!$A$10:$D$3010,4)),A4039=""),"",VLOOKUP(VALUE(LEFT(A4039,FIND(" ",A4039,1))),Actuacions!$A$10:$D$3010,4))</f>
        <v/>
      </c>
      <c r="C4039" s="89"/>
      <c r="D4039" s="89"/>
      <c r="E4039" s="31"/>
      <c r="F4039" s="31"/>
      <c r="G4039" s="32"/>
      <c r="H4039" s="31"/>
    </row>
    <row r="4040" spans="1:8">
      <c r="A4040" s="86"/>
      <c r="B4040" s="88" t="str">
        <f>IF(OR(ISERROR(VLOOKUP(LEFT(A4040,FIND(" ",A4040,1)),Actuacions!$A$10:$D$3010,4)),A4040=""),"",VLOOKUP(VALUE(LEFT(A4040,FIND(" ",A4040,1))),Actuacions!$A$10:$D$3010,4))</f>
        <v/>
      </c>
      <c r="C4040" s="89"/>
      <c r="D4040" s="89"/>
      <c r="E4040" s="31"/>
      <c r="F4040" s="31"/>
      <c r="G4040" s="32"/>
      <c r="H4040" s="31"/>
    </row>
    <row r="4041" spans="1:8">
      <c r="A4041" s="86"/>
      <c r="B4041" s="88" t="str">
        <f>IF(OR(ISERROR(VLOOKUP(LEFT(A4041,FIND(" ",A4041,1)),Actuacions!$A$10:$D$3010,4)),A4041=""),"",VLOOKUP(VALUE(LEFT(A4041,FIND(" ",A4041,1))),Actuacions!$A$10:$D$3010,4))</f>
        <v/>
      </c>
      <c r="C4041" s="89"/>
      <c r="D4041" s="89"/>
      <c r="E4041" s="31"/>
      <c r="F4041" s="31"/>
      <c r="G4041" s="32"/>
      <c r="H4041" s="31"/>
    </row>
    <row r="4042" spans="1:8">
      <c r="A4042" s="86"/>
      <c r="B4042" s="88" t="str">
        <f>IF(OR(ISERROR(VLOOKUP(LEFT(A4042,FIND(" ",A4042,1)),Actuacions!$A$10:$D$3010,4)),A4042=""),"",VLOOKUP(VALUE(LEFT(A4042,FIND(" ",A4042,1))),Actuacions!$A$10:$D$3010,4))</f>
        <v/>
      </c>
      <c r="C4042" s="89"/>
      <c r="D4042" s="89"/>
      <c r="E4042" s="31"/>
      <c r="F4042" s="31"/>
      <c r="G4042" s="32"/>
      <c r="H4042" s="31"/>
    </row>
    <row r="4043" spans="1:8">
      <c r="A4043" s="86"/>
      <c r="B4043" s="88" t="str">
        <f>IF(OR(ISERROR(VLOOKUP(LEFT(A4043,FIND(" ",A4043,1)),Actuacions!$A$10:$D$3010,4)),A4043=""),"",VLOOKUP(VALUE(LEFT(A4043,FIND(" ",A4043,1))),Actuacions!$A$10:$D$3010,4))</f>
        <v/>
      </c>
      <c r="C4043" s="89"/>
      <c r="D4043" s="89"/>
      <c r="E4043" s="31"/>
      <c r="F4043" s="31"/>
      <c r="G4043" s="32"/>
      <c r="H4043" s="31"/>
    </row>
    <row r="4044" spans="1:8">
      <c r="A4044" s="86"/>
      <c r="B4044" s="88" t="str">
        <f>IF(OR(ISERROR(VLOOKUP(LEFT(A4044,FIND(" ",A4044,1)),Actuacions!$A$10:$D$3010,4)),A4044=""),"",VLOOKUP(VALUE(LEFT(A4044,FIND(" ",A4044,1))),Actuacions!$A$10:$D$3010,4))</f>
        <v/>
      </c>
      <c r="C4044" s="89"/>
      <c r="D4044" s="89"/>
      <c r="E4044" s="31"/>
      <c r="F4044" s="31"/>
      <c r="G4044" s="32"/>
      <c r="H4044" s="31"/>
    </row>
    <row r="4045" spans="1:8">
      <c r="A4045" s="86"/>
      <c r="B4045" s="88" t="str">
        <f>IF(OR(ISERROR(VLOOKUP(LEFT(A4045,FIND(" ",A4045,1)),Actuacions!$A$10:$D$3010,4)),A4045=""),"",VLOOKUP(VALUE(LEFT(A4045,FIND(" ",A4045,1))),Actuacions!$A$10:$D$3010,4))</f>
        <v/>
      </c>
      <c r="C4045" s="89"/>
      <c r="D4045" s="89"/>
      <c r="E4045" s="31"/>
      <c r="F4045" s="31"/>
      <c r="G4045" s="32"/>
      <c r="H4045" s="31"/>
    </row>
    <row r="4046" spans="1:8">
      <c r="A4046" s="86"/>
      <c r="B4046" s="88" t="str">
        <f>IF(OR(ISERROR(VLOOKUP(LEFT(A4046,FIND(" ",A4046,1)),Actuacions!$A$10:$D$3010,4)),A4046=""),"",VLOOKUP(VALUE(LEFT(A4046,FIND(" ",A4046,1))),Actuacions!$A$10:$D$3010,4))</f>
        <v/>
      </c>
      <c r="C4046" s="89"/>
      <c r="D4046" s="89"/>
      <c r="E4046" s="31"/>
      <c r="F4046" s="31"/>
      <c r="G4046" s="32"/>
      <c r="H4046" s="31"/>
    </row>
    <row r="4047" spans="1:8">
      <c r="A4047" s="86"/>
      <c r="B4047" s="88" t="str">
        <f>IF(OR(ISERROR(VLOOKUP(LEFT(A4047,FIND(" ",A4047,1)),Actuacions!$A$10:$D$3010,4)),A4047=""),"",VLOOKUP(VALUE(LEFT(A4047,FIND(" ",A4047,1))),Actuacions!$A$10:$D$3010,4))</f>
        <v/>
      </c>
      <c r="C4047" s="89"/>
      <c r="D4047" s="89"/>
      <c r="E4047" s="31"/>
      <c r="F4047" s="31"/>
      <c r="G4047" s="32"/>
      <c r="H4047" s="31"/>
    </row>
    <row r="4048" spans="1:8">
      <c r="A4048" s="86"/>
      <c r="B4048" s="88" t="str">
        <f>IF(OR(ISERROR(VLOOKUP(LEFT(A4048,FIND(" ",A4048,1)),Actuacions!$A$10:$D$3010,4)),A4048=""),"",VLOOKUP(VALUE(LEFT(A4048,FIND(" ",A4048,1))),Actuacions!$A$10:$D$3010,4))</f>
        <v/>
      </c>
      <c r="C4048" s="89"/>
      <c r="D4048" s="89"/>
      <c r="E4048" s="31"/>
      <c r="F4048" s="31"/>
      <c r="G4048" s="32"/>
      <c r="H4048" s="31"/>
    </row>
    <row r="4049" spans="1:8">
      <c r="A4049" s="86"/>
      <c r="B4049" s="88" t="str">
        <f>IF(OR(ISERROR(VLOOKUP(LEFT(A4049,FIND(" ",A4049,1)),Actuacions!$A$10:$D$3010,4)),A4049=""),"",VLOOKUP(VALUE(LEFT(A4049,FIND(" ",A4049,1))),Actuacions!$A$10:$D$3010,4))</f>
        <v/>
      </c>
      <c r="C4049" s="89"/>
      <c r="D4049" s="89"/>
      <c r="E4049" s="31"/>
      <c r="F4049" s="31"/>
      <c r="G4049" s="32"/>
      <c r="H4049" s="31"/>
    </row>
    <row r="4050" spans="1:8">
      <c r="A4050" s="86"/>
      <c r="B4050" s="88" t="str">
        <f>IF(OR(ISERROR(VLOOKUP(LEFT(A4050,FIND(" ",A4050,1)),Actuacions!$A$10:$D$3010,4)),A4050=""),"",VLOOKUP(VALUE(LEFT(A4050,FIND(" ",A4050,1))),Actuacions!$A$10:$D$3010,4))</f>
        <v/>
      </c>
      <c r="C4050" s="89"/>
      <c r="D4050" s="89"/>
      <c r="E4050" s="31"/>
      <c r="F4050" s="31"/>
      <c r="G4050" s="32"/>
      <c r="H4050" s="31"/>
    </row>
    <row r="4051" spans="1:8">
      <c r="A4051" s="86"/>
      <c r="B4051" s="88" t="str">
        <f>IF(OR(ISERROR(VLOOKUP(LEFT(A4051,FIND(" ",A4051,1)),Actuacions!$A$10:$D$3010,4)),A4051=""),"",VLOOKUP(VALUE(LEFT(A4051,FIND(" ",A4051,1))),Actuacions!$A$10:$D$3010,4))</f>
        <v/>
      </c>
      <c r="C4051" s="89"/>
      <c r="D4051" s="89"/>
      <c r="E4051" s="31"/>
      <c r="F4051" s="31"/>
      <c r="G4051" s="32"/>
      <c r="H4051" s="31"/>
    </row>
    <row r="4052" spans="1:8">
      <c r="A4052" s="86"/>
      <c r="B4052" s="88" t="str">
        <f>IF(OR(ISERROR(VLOOKUP(LEFT(A4052,FIND(" ",A4052,1)),Actuacions!$A$10:$D$3010,4)),A4052=""),"",VLOOKUP(VALUE(LEFT(A4052,FIND(" ",A4052,1))),Actuacions!$A$10:$D$3010,4))</f>
        <v/>
      </c>
      <c r="C4052" s="89"/>
      <c r="D4052" s="89"/>
      <c r="E4052" s="31"/>
      <c r="F4052" s="31"/>
      <c r="G4052" s="32"/>
      <c r="H4052" s="31"/>
    </row>
    <row r="4053" spans="1:8">
      <c r="A4053" s="86"/>
      <c r="B4053" s="88" t="str">
        <f>IF(OR(ISERROR(VLOOKUP(LEFT(A4053,FIND(" ",A4053,1)),Actuacions!$A$10:$D$3010,4)),A4053=""),"",VLOOKUP(VALUE(LEFT(A4053,FIND(" ",A4053,1))),Actuacions!$A$10:$D$3010,4))</f>
        <v/>
      </c>
      <c r="C4053" s="89"/>
      <c r="D4053" s="89"/>
      <c r="E4053" s="31"/>
      <c r="F4053" s="31"/>
      <c r="G4053" s="32"/>
      <c r="H4053" s="31"/>
    </row>
    <row r="4054" spans="1:8">
      <c r="A4054" s="86"/>
      <c r="B4054" s="88" t="str">
        <f>IF(OR(ISERROR(VLOOKUP(LEFT(A4054,FIND(" ",A4054,1)),Actuacions!$A$10:$D$3010,4)),A4054=""),"",VLOOKUP(VALUE(LEFT(A4054,FIND(" ",A4054,1))),Actuacions!$A$10:$D$3010,4))</f>
        <v/>
      </c>
      <c r="C4054" s="89"/>
      <c r="D4054" s="89"/>
      <c r="E4054" s="31"/>
      <c r="F4054" s="31"/>
      <c r="G4054" s="32"/>
      <c r="H4054" s="31"/>
    </row>
    <row r="4055" spans="1:8">
      <c r="A4055" s="86"/>
      <c r="B4055" s="88" t="str">
        <f>IF(OR(ISERROR(VLOOKUP(LEFT(A4055,FIND(" ",A4055,1)),Actuacions!$A$10:$D$3010,4)),A4055=""),"",VLOOKUP(VALUE(LEFT(A4055,FIND(" ",A4055,1))),Actuacions!$A$10:$D$3010,4))</f>
        <v/>
      </c>
      <c r="C4055" s="89"/>
      <c r="D4055" s="89"/>
      <c r="E4055" s="31"/>
      <c r="F4055" s="31"/>
      <c r="G4055" s="32"/>
      <c r="H4055" s="31"/>
    </row>
    <row r="4056" spans="1:8">
      <c r="A4056" s="86"/>
      <c r="B4056" s="88" t="str">
        <f>IF(OR(ISERROR(VLOOKUP(LEFT(A4056,FIND(" ",A4056,1)),Actuacions!$A$10:$D$3010,4)),A4056=""),"",VLOOKUP(VALUE(LEFT(A4056,FIND(" ",A4056,1))),Actuacions!$A$10:$D$3010,4))</f>
        <v/>
      </c>
      <c r="C4056" s="89"/>
      <c r="D4056" s="89"/>
      <c r="E4056" s="31"/>
      <c r="F4056" s="31"/>
      <c r="G4056" s="32"/>
      <c r="H4056" s="31"/>
    </row>
    <row r="4057" spans="1:8">
      <c r="A4057" s="86"/>
      <c r="B4057" s="88" t="str">
        <f>IF(OR(ISERROR(VLOOKUP(LEFT(A4057,FIND(" ",A4057,1)),Actuacions!$A$10:$D$3010,4)),A4057=""),"",VLOOKUP(VALUE(LEFT(A4057,FIND(" ",A4057,1))),Actuacions!$A$10:$D$3010,4))</f>
        <v/>
      </c>
      <c r="C4057" s="89"/>
      <c r="D4057" s="89"/>
      <c r="E4057" s="31"/>
      <c r="F4057" s="31"/>
      <c r="G4057" s="32"/>
      <c r="H4057" s="31"/>
    </row>
    <row r="4058" spans="1:8">
      <c r="A4058" s="86"/>
      <c r="B4058" s="88" t="str">
        <f>IF(OR(ISERROR(VLOOKUP(LEFT(A4058,FIND(" ",A4058,1)),Actuacions!$A$10:$D$3010,4)),A4058=""),"",VLOOKUP(VALUE(LEFT(A4058,FIND(" ",A4058,1))),Actuacions!$A$10:$D$3010,4))</f>
        <v/>
      </c>
      <c r="C4058" s="89"/>
      <c r="D4058" s="89"/>
      <c r="E4058" s="31"/>
      <c r="F4058" s="31"/>
      <c r="G4058" s="32"/>
      <c r="H4058" s="31"/>
    </row>
    <row r="4059" spans="1:8">
      <c r="A4059" s="86"/>
      <c r="B4059" s="88" t="str">
        <f>IF(OR(ISERROR(VLOOKUP(LEFT(A4059,FIND(" ",A4059,1)),Actuacions!$A$10:$D$3010,4)),A4059=""),"",VLOOKUP(VALUE(LEFT(A4059,FIND(" ",A4059,1))),Actuacions!$A$10:$D$3010,4))</f>
        <v/>
      </c>
      <c r="C4059" s="89"/>
      <c r="D4059" s="89"/>
      <c r="E4059" s="31"/>
      <c r="F4059" s="31"/>
      <c r="G4059" s="32"/>
      <c r="H4059" s="31"/>
    </row>
    <row r="4060" spans="1:8">
      <c r="A4060" s="86"/>
      <c r="B4060" s="88" t="str">
        <f>IF(OR(ISERROR(VLOOKUP(LEFT(A4060,FIND(" ",A4060,1)),Actuacions!$A$10:$D$3010,4)),A4060=""),"",VLOOKUP(VALUE(LEFT(A4060,FIND(" ",A4060,1))),Actuacions!$A$10:$D$3010,4))</f>
        <v/>
      </c>
      <c r="C4060" s="89"/>
      <c r="D4060" s="89"/>
      <c r="E4060" s="31"/>
      <c r="F4060" s="31"/>
      <c r="G4060" s="32"/>
      <c r="H4060" s="31"/>
    </row>
    <row r="4061" spans="1:8">
      <c r="A4061" s="86"/>
      <c r="B4061" s="88" t="str">
        <f>IF(OR(ISERROR(VLOOKUP(LEFT(A4061,FIND(" ",A4061,1)),Actuacions!$A$10:$D$3010,4)),A4061=""),"",VLOOKUP(VALUE(LEFT(A4061,FIND(" ",A4061,1))),Actuacions!$A$10:$D$3010,4))</f>
        <v/>
      </c>
      <c r="C4061" s="89"/>
      <c r="D4061" s="89"/>
      <c r="E4061" s="31"/>
      <c r="F4061" s="31"/>
      <c r="G4061" s="32"/>
      <c r="H4061" s="31"/>
    </row>
    <row r="4062" spans="1:8">
      <c r="A4062" s="86"/>
      <c r="B4062" s="88" t="str">
        <f>IF(OR(ISERROR(VLOOKUP(LEFT(A4062,FIND(" ",A4062,1)),Actuacions!$A$10:$D$3010,4)),A4062=""),"",VLOOKUP(VALUE(LEFT(A4062,FIND(" ",A4062,1))),Actuacions!$A$10:$D$3010,4))</f>
        <v/>
      </c>
      <c r="C4062" s="89"/>
      <c r="D4062" s="89"/>
      <c r="E4062" s="31"/>
      <c r="F4062" s="31"/>
      <c r="G4062" s="32"/>
      <c r="H4062" s="31"/>
    </row>
    <row r="4063" spans="1:8">
      <c r="A4063" s="86"/>
      <c r="B4063" s="88" t="str">
        <f>IF(OR(ISERROR(VLOOKUP(LEFT(A4063,FIND(" ",A4063,1)),Actuacions!$A$10:$D$3010,4)),A4063=""),"",VLOOKUP(VALUE(LEFT(A4063,FIND(" ",A4063,1))),Actuacions!$A$10:$D$3010,4))</f>
        <v/>
      </c>
      <c r="C4063" s="89"/>
      <c r="D4063" s="89"/>
      <c r="E4063" s="31"/>
      <c r="F4063" s="31"/>
      <c r="G4063" s="32"/>
      <c r="H4063" s="31"/>
    </row>
    <row r="4064" spans="1:8">
      <c r="A4064" s="86"/>
      <c r="B4064" s="88" t="str">
        <f>IF(OR(ISERROR(VLOOKUP(LEFT(A4064,FIND(" ",A4064,1)),Actuacions!$A$10:$D$3010,4)),A4064=""),"",VLOOKUP(VALUE(LEFT(A4064,FIND(" ",A4064,1))),Actuacions!$A$10:$D$3010,4))</f>
        <v/>
      </c>
      <c r="C4064" s="89"/>
      <c r="D4064" s="89"/>
      <c r="E4064" s="31"/>
      <c r="F4064" s="31"/>
      <c r="G4064" s="32"/>
      <c r="H4064" s="31"/>
    </row>
    <row r="4065" spans="1:8">
      <c r="A4065" s="86"/>
      <c r="B4065" s="88" t="str">
        <f>IF(OR(ISERROR(VLOOKUP(LEFT(A4065,FIND(" ",A4065,1)),Actuacions!$A$10:$D$3010,4)),A4065=""),"",VLOOKUP(VALUE(LEFT(A4065,FIND(" ",A4065,1))),Actuacions!$A$10:$D$3010,4))</f>
        <v/>
      </c>
      <c r="C4065" s="89"/>
      <c r="D4065" s="89"/>
      <c r="E4065" s="31"/>
      <c r="F4065" s="31"/>
      <c r="G4065" s="32"/>
      <c r="H4065" s="31"/>
    </row>
    <row r="4066" spans="1:8">
      <c r="A4066" s="86"/>
      <c r="B4066" s="88" t="str">
        <f>IF(OR(ISERROR(VLOOKUP(LEFT(A4066,FIND(" ",A4066,1)),Actuacions!$A$10:$D$3010,4)),A4066=""),"",VLOOKUP(VALUE(LEFT(A4066,FIND(" ",A4066,1))),Actuacions!$A$10:$D$3010,4))</f>
        <v/>
      </c>
      <c r="C4066" s="89"/>
      <c r="D4066" s="89"/>
      <c r="E4066" s="31"/>
      <c r="F4066" s="31"/>
      <c r="G4066" s="32"/>
      <c r="H4066" s="31"/>
    </row>
    <row r="4067" spans="1:8">
      <c r="A4067" s="86"/>
      <c r="B4067" s="88" t="str">
        <f>IF(OR(ISERROR(VLOOKUP(LEFT(A4067,FIND(" ",A4067,1)),Actuacions!$A$10:$D$3010,4)),A4067=""),"",VLOOKUP(VALUE(LEFT(A4067,FIND(" ",A4067,1))),Actuacions!$A$10:$D$3010,4))</f>
        <v/>
      </c>
      <c r="C4067" s="89"/>
      <c r="D4067" s="89"/>
      <c r="E4067" s="31"/>
      <c r="F4067" s="31"/>
      <c r="G4067" s="32"/>
      <c r="H4067" s="31"/>
    </row>
    <row r="4068" spans="1:8">
      <c r="A4068" s="86"/>
      <c r="B4068" s="88" t="str">
        <f>IF(OR(ISERROR(VLOOKUP(LEFT(A4068,FIND(" ",A4068,1)),Actuacions!$A$10:$D$3010,4)),A4068=""),"",VLOOKUP(VALUE(LEFT(A4068,FIND(" ",A4068,1))),Actuacions!$A$10:$D$3010,4))</f>
        <v/>
      </c>
      <c r="C4068" s="89"/>
      <c r="D4068" s="89"/>
      <c r="E4068" s="31"/>
      <c r="F4068" s="31"/>
      <c r="G4068" s="32"/>
      <c r="H4068" s="31"/>
    </row>
    <row r="4069" spans="1:8">
      <c r="A4069" s="86"/>
      <c r="B4069" s="88" t="str">
        <f>IF(OR(ISERROR(VLOOKUP(LEFT(A4069,FIND(" ",A4069,1)),Actuacions!$A$10:$D$3010,4)),A4069=""),"",VLOOKUP(VALUE(LEFT(A4069,FIND(" ",A4069,1))),Actuacions!$A$10:$D$3010,4))</f>
        <v/>
      </c>
      <c r="C4069" s="89"/>
      <c r="D4069" s="89"/>
      <c r="E4069" s="31"/>
      <c r="F4069" s="31"/>
      <c r="G4069" s="32"/>
      <c r="H4069" s="31"/>
    </row>
    <row r="4070" spans="1:8">
      <c r="A4070" s="86"/>
      <c r="B4070" s="88" t="str">
        <f>IF(OR(ISERROR(VLOOKUP(LEFT(A4070,FIND(" ",A4070,1)),Actuacions!$A$10:$D$3010,4)),A4070=""),"",VLOOKUP(VALUE(LEFT(A4070,FIND(" ",A4070,1))),Actuacions!$A$10:$D$3010,4))</f>
        <v/>
      </c>
      <c r="C4070" s="89"/>
      <c r="D4070" s="89"/>
      <c r="E4070" s="31"/>
      <c r="F4070" s="31"/>
      <c r="G4070" s="32"/>
      <c r="H4070" s="31"/>
    </row>
    <row r="4071" spans="1:8">
      <c r="A4071" s="86"/>
      <c r="B4071" s="88" t="str">
        <f>IF(OR(ISERROR(VLOOKUP(LEFT(A4071,FIND(" ",A4071,1)),Actuacions!$A$10:$D$3010,4)),A4071=""),"",VLOOKUP(VALUE(LEFT(A4071,FIND(" ",A4071,1))),Actuacions!$A$10:$D$3010,4))</f>
        <v/>
      </c>
      <c r="C4071" s="89"/>
      <c r="D4071" s="89"/>
      <c r="E4071" s="31"/>
      <c r="F4071" s="31"/>
      <c r="G4071" s="32"/>
      <c r="H4071" s="31"/>
    </row>
    <row r="4072" spans="1:8">
      <c r="A4072" s="86"/>
      <c r="B4072" s="88" t="str">
        <f>IF(OR(ISERROR(VLOOKUP(LEFT(A4072,FIND(" ",A4072,1)),Actuacions!$A$10:$D$3010,4)),A4072=""),"",VLOOKUP(VALUE(LEFT(A4072,FIND(" ",A4072,1))),Actuacions!$A$10:$D$3010,4))</f>
        <v/>
      </c>
      <c r="C4072" s="89"/>
      <c r="D4072" s="89"/>
      <c r="E4072" s="31"/>
      <c r="F4072" s="31"/>
      <c r="G4072" s="32"/>
      <c r="H4072" s="31"/>
    </row>
    <row r="4073" spans="1:8">
      <c r="A4073" s="86"/>
      <c r="B4073" s="88" t="str">
        <f>IF(OR(ISERROR(VLOOKUP(LEFT(A4073,FIND(" ",A4073,1)),Actuacions!$A$10:$D$3010,4)),A4073=""),"",VLOOKUP(VALUE(LEFT(A4073,FIND(" ",A4073,1))),Actuacions!$A$10:$D$3010,4))</f>
        <v/>
      </c>
      <c r="C4073" s="89"/>
      <c r="D4073" s="89"/>
      <c r="E4073" s="31"/>
      <c r="F4073" s="31"/>
      <c r="G4073" s="32"/>
      <c r="H4073" s="31"/>
    </row>
    <row r="4074" spans="1:8">
      <c r="A4074" s="86"/>
      <c r="B4074" s="88" t="str">
        <f>IF(OR(ISERROR(VLOOKUP(LEFT(A4074,FIND(" ",A4074,1)),Actuacions!$A$10:$D$3010,4)),A4074=""),"",VLOOKUP(VALUE(LEFT(A4074,FIND(" ",A4074,1))),Actuacions!$A$10:$D$3010,4))</f>
        <v/>
      </c>
      <c r="C4074" s="89"/>
      <c r="D4074" s="89"/>
      <c r="E4074" s="31"/>
      <c r="F4074" s="31"/>
      <c r="G4074" s="32"/>
      <c r="H4074" s="31"/>
    </row>
    <row r="4075" spans="1:8">
      <c r="A4075" s="86"/>
      <c r="B4075" s="88" t="str">
        <f>IF(OR(ISERROR(VLOOKUP(LEFT(A4075,FIND(" ",A4075,1)),Actuacions!$A$10:$D$3010,4)),A4075=""),"",VLOOKUP(VALUE(LEFT(A4075,FIND(" ",A4075,1))),Actuacions!$A$10:$D$3010,4))</f>
        <v/>
      </c>
      <c r="C4075" s="89"/>
      <c r="D4075" s="89"/>
      <c r="E4075" s="31"/>
      <c r="F4075" s="31"/>
      <c r="G4075" s="32"/>
      <c r="H4075" s="31"/>
    </row>
    <row r="4076" spans="1:8">
      <c r="A4076" s="86"/>
      <c r="B4076" s="88" t="str">
        <f>IF(OR(ISERROR(VLOOKUP(LEFT(A4076,FIND(" ",A4076,1)),Actuacions!$A$10:$D$3010,4)),A4076=""),"",VLOOKUP(VALUE(LEFT(A4076,FIND(" ",A4076,1))),Actuacions!$A$10:$D$3010,4))</f>
        <v/>
      </c>
      <c r="C4076" s="89"/>
      <c r="D4076" s="89"/>
      <c r="E4076" s="31"/>
      <c r="F4076" s="31"/>
      <c r="G4076" s="32"/>
      <c r="H4076" s="31"/>
    </row>
    <row r="4077" spans="1:8">
      <c r="A4077" s="86"/>
      <c r="B4077" s="88" t="str">
        <f>IF(OR(ISERROR(VLOOKUP(LEFT(A4077,FIND(" ",A4077,1)),Actuacions!$A$10:$D$3010,4)),A4077=""),"",VLOOKUP(VALUE(LEFT(A4077,FIND(" ",A4077,1))),Actuacions!$A$10:$D$3010,4))</f>
        <v/>
      </c>
      <c r="C4077" s="89"/>
      <c r="D4077" s="89"/>
      <c r="E4077" s="31"/>
      <c r="F4077" s="31"/>
      <c r="G4077" s="32"/>
      <c r="H4077" s="31"/>
    </row>
    <row r="4078" spans="1:8">
      <c r="A4078" s="86"/>
      <c r="B4078" s="88" t="str">
        <f>IF(OR(ISERROR(VLOOKUP(LEFT(A4078,FIND(" ",A4078,1)),Actuacions!$A$10:$D$3010,4)),A4078=""),"",VLOOKUP(VALUE(LEFT(A4078,FIND(" ",A4078,1))),Actuacions!$A$10:$D$3010,4))</f>
        <v/>
      </c>
      <c r="C4078" s="89"/>
      <c r="D4078" s="89"/>
      <c r="E4078" s="31"/>
      <c r="F4078" s="31"/>
      <c r="G4078" s="32"/>
      <c r="H4078" s="31"/>
    </row>
    <row r="4079" spans="1:8">
      <c r="A4079" s="86"/>
      <c r="B4079" s="88" t="str">
        <f>IF(OR(ISERROR(VLOOKUP(LEFT(A4079,FIND(" ",A4079,1)),Actuacions!$A$10:$D$3010,4)),A4079=""),"",VLOOKUP(VALUE(LEFT(A4079,FIND(" ",A4079,1))),Actuacions!$A$10:$D$3010,4))</f>
        <v/>
      </c>
      <c r="C4079" s="89"/>
      <c r="D4079" s="89"/>
      <c r="E4079" s="31"/>
      <c r="F4079" s="31"/>
      <c r="G4079" s="32"/>
      <c r="H4079" s="31"/>
    </row>
    <row r="4080" spans="1:8">
      <c r="A4080" s="86"/>
      <c r="B4080" s="88" t="str">
        <f>IF(OR(ISERROR(VLOOKUP(LEFT(A4080,FIND(" ",A4080,1)),Actuacions!$A$10:$D$3010,4)),A4080=""),"",VLOOKUP(VALUE(LEFT(A4080,FIND(" ",A4080,1))),Actuacions!$A$10:$D$3010,4))</f>
        <v/>
      </c>
      <c r="C4080" s="89"/>
      <c r="D4080" s="89"/>
      <c r="E4080" s="31"/>
      <c r="F4080" s="31"/>
      <c r="G4080" s="32"/>
      <c r="H4080" s="31"/>
    </row>
    <row r="4081" spans="1:8">
      <c r="A4081" s="86"/>
      <c r="B4081" s="88" t="str">
        <f>IF(OR(ISERROR(VLOOKUP(LEFT(A4081,FIND(" ",A4081,1)),Actuacions!$A$10:$D$3010,4)),A4081=""),"",VLOOKUP(VALUE(LEFT(A4081,FIND(" ",A4081,1))),Actuacions!$A$10:$D$3010,4))</f>
        <v/>
      </c>
      <c r="C4081" s="89"/>
      <c r="D4081" s="89"/>
      <c r="E4081" s="31"/>
      <c r="F4081" s="31"/>
      <c r="G4081" s="32"/>
      <c r="H4081" s="31"/>
    </row>
    <row r="4082" spans="1:8">
      <c r="A4082" s="86"/>
      <c r="B4082" s="88" t="str">
        <f>IF(OR(ISERROR(VLOOKUP(LEFT(A4082,FIND(" ",A4082,1)),Actuacions!$A$10:$D$3010,4)),A4082=""),"",VLOOKUP(VALUE(LEFT(A4082,FIND(" ",A4082,1))),Actuacions!$A$10:$D$3010,4))</f>
        <v/>
      </c>
      <c r="C4082" s="89"/>
      <c r="D4082" s="89"/>
      <c r="E4082" s="31"/>
      <c r="F4082" s="31"/>
      <c r="G4082" s="32"/>
      <c r="H4082" s="31"/>
    </row>
    <row r="4083" spans="1:8">
      <c r="A4083" s="86"/>
      <c r="B4083" s="88" t="str">
        <f>IF(OR(ISERROR(VLOOKUP(LEFT(A4083,FIND(" ",A4083,1)),Actuacions!$A$10:$D$3010,4)),A4083=""),"",VLOOKUP(VALUE(LEFT(A4083,FIND(" ",A4083,1))),Actuacions!$A$10:$D$3010,4))</f>
        <v/>
      </c>
      <c r="C4083" s="89"/>
      <c r="D4083" s="89"/>
      <c r="E4083" s="31"/>
      <c r="F4083" s="31"/>
      <c r="G4083" s="32"/>
      <c r="H4083" s="31"/>
    </row>
    <row r="4084" spans="1:8">
      <c r="A4084" s="86"/>
      <c r="B4084" s="88" t="str">
        <f>IF(OR(ISERROR(VLOOKUP(LEFT(A4084,FIND(" ",A4084,1)),Actuacions!$A$10:$D$3010,4)),A4084=""),"",VLOOKUP(VALUE(LEFT(A4084,FIND(" ",A4084,1))),Actuacions!$A$10:$D$3010,4))</f>
        <v/>
      </c>
      <c r="C4084" s="89"/>
      <c r="D4084" s="89"/>
      <c r="E4084" s="31"/>
      <c r="F4084" s="31"/>
      <c r="G4084" s="32"/>
      <c r="H4084" s="31"/>
    </row>
    <row r="4085" spans="1:8">
      <c r="A4085" s="86"/>
      <c r="B4085" s="88" t="str">
        <f>IF(OR(ISERROR(VLOOKUP(LEFT(A4085,FIND(" ",A4085,1)),Actuacions!$A$10:$D$3010,4)),A4085=""),"",VLOOKUP(VALUE(LEFT(A4085,FIND(" ",A4085,1))),Actuacions!$A$10:$D$3010,4))</f>
        <v/>
      </c>
      <c r="C4085" s="89"/>
      <c r="D4085" s="89"/>
      <c r="E4085" s="31"/>
      <c r="F4085" s="31"/>
      <c r="G4085" s="32"/>
      <c r="H4085" s="31"/>
    </row>
    <row r="4086" spans="1:8">
      <c r="A4086" s="86"/>
      <c r="B4086" s="88" t="str">
        <f>IF(OR(ISERROR(VLOOKUP(LEFT(A4086,FIND(" ",A4086,1)),Actuacions!$A$10:$D$3010,4)),A4086=""),"",VLOOKUP(VALUE(LEFT(A4086,FIND(" ",A4086,1))),Actuacions!$A$10:$D$3010,4))</f>
        <v/>
      </c>
      <c r="C4086" s="89"/>
      <c r="D4086" s="89"/>
      <c r="E4086" s="31"/>
      <c r="F4086" s="31"/>
      <c r="G4086" s="32"/>
      <c r="H4086" s="31"/>
    </row>
    <row r="4087" spans="1:8">
      <c r="A4087" s="86"/>
      <c r="B4087" s="88" t="str">
        <f>IF(OR(ISERROR(VLOOKUP(LEFT(A4087,FIND(" ",A4087,1)),Actuacions!$A$10:$D$3010,4)),A4087=""),"",VLOOKUP(VALUE(LEFT(A4087,FIND(" ",A4087,1))),Actuacions!$A$10:$D$3010,4))</f>
        <v/>
      </c>
      <c r="C4087" s="89"/>
      <c r="D4087" s="89"/>
      <c r="E4087" s="31"/>
      <c r="F4087" s="31"/>
      <c r="G4087" s="32"/>
      <c r="H4087" s="31"/>
    </row>
    <row r="4088" spans="1:8">
      <c r="A4088" s="86"/>
      <c r="B4088" s="88" t="str">
        <f>IF(OR(ISERROR(VLOOKUP(LEFT(A4088,FIND(" ",A4088,1)),Actuacions!$A$10:$D$3010,4)),A4088=""),"",VLOOKUP(VALUE(LEFT(A4088,FIND(" ",A4088,1))),Actuacions!$A$10:$D$3010,4))</f>
        <v/>
      </c>
      <c r="C4088" s="89"/>
      <c r="D4088" s="89"/>
      <c r="E4088" s="31"/>
      <c r="F4088" s="31"/>
      <c r="G4088" s="32"/>
      <c r="H4088" s="31"/>
    </row>
    <row r="4089" spans="1:8">
      <c r="A4089" s="86"/>
      <c r="B4089" s="88" t="str">
        <f>IF(OR(ISERROR(VLOOKUP(LEFT(A4089,FIND(" ",A4089,1)),Actuacions!$A$10:$D$3010,4)),A4089=""),"",VLOOKUP(VALUE(LEFT(A4089,FIND(" ",A4089,1))),Actuacions!$A$10:$D$3010,4))</f>
        <v/>
      </c>
      <c r="C4089" s="89"/>
      <c r="D4089" s="89"/>
      <c r="E4089" s="31"/>
      <c r="F4089" s="31"/>
      <c r="G4089" s="32"/>
      <c r="H4089" s="31"/>
    </row>
    <row r="4090" spans="1:8">
      <c r="A4090" s="86"/>
      <c r="B4090" s="88" t="str">
        <f>IF(OR(ISERROR(VLOOKUP(LEFT(A4090,FIND(" ",A4090,1)),Actuacions!$A$10:$D$3010,4)),A4090=""),"",VLOOKUP(VALUE(LEFT(A4090,FIND(" ",A4090,1))),Actuacions!$A$10:$D$3010,4))</f>
        <v/>
      </c>
      <c r="C4090" s="89"/>
      <c r="D4090" s="89"/>
      <c r="E4090" s="31"/>
      <c r="F4090" s="31"/>
      <c r="G4090" s="32"/>
      <c r="H4090" s="31"/>
    </row>
    <row r="4091" spans="1:8">
      <c r="A4091" s="86"/>
      <c r="B4091" s="88" t="str">
        <f>IF(OR(ISERROR(VLOOKUP(LEFT(A4091,FIND(" ",A4091,1)),Actuacions!$A$10:$D$3010,4)),A4091=""),"",VLOOKUP(VALUE(LEFT(A4091,FIND(" ",A4091,1))),Actuacions!$A$10:$D$3010,4))</f>
        <v/>
      </c>
      <c r="C4091" s="89"/>
      <c r="D4091" s="89"/>
      <c r="E4091" s="31"/>
      <c r="F4091" s="31"/>
      <c r="G4091" s="32"/>
      <c r="H4091" s="31"/>
    </row>
    <row r="4092" spans="1:8">
      <c r="A4092" s="86"/>
      <c r="B4092" s="88" t="str">
        <f>IF(OR(ISERROR(VLOOKUP(LEFT(A4092,FIND(" ",A4092,1)),Actuacions!$A$10:$D$3010,4)),A4092=""),"",VLOOKUP(VALUE(LEFT(A4092,FIND(" ",A4092,1))),Actuacions!$A$10:$D$3010,4))</f>
        <v/>
      </c>
      <c r="C4092" s="89"/>
      <c r="D4092" s="89"/>
      <c r="E4092" s="31"/>
      <c r="F4092" s="31"/>
      <c r="G4092" s="32"/>
      <c r="H4092" s="31"/>
    </row>
    <row r="4093" spans="1:8">
      <c r="A4093" s="86"/>
      <c r="B4093" s="88" t="str">
        <f>IF(OR(ISERROR(VLOOKUP(LEFT(A4093,FIND(" ",A4093,1)),Actuacions!$A$10:$D$3010,4)),A4093=""),"",VLOOKUP(VALUE(LEFT(A4093,FIND(" ",A4093,1))),Actuacions!$A$10:$D$3010,4))</f>
        <v/>
      </c>
      <c r="C4093" s="89"/>
      <c r="D4093" s="89"/>
      <c r="E4093" s="31"/>
      <c r="F4093" s="31"/>
      <c r="G4093" s="32"/>
      <c r="H4093" s="31"/>
    </row>
    <row r="4094" spans="1:8">
      <c r="A4094" s="86"/>
      <c r="B4094" s="88" t="str">
        <f>IF(OR(ISERROR(VLOOKUP(LEFT(A4094,FIND(" ",A4094,1)),Actuacions!$A$10:$D$3010,4)),A4094=""),"",VLOOKUP(VALUE(LEFT(A4094,FIND(" ",A4094,1))),Actuacions!$A$10:$D$3010,4))</f>
        <v/>
      </c>
      <c r="C4094" s="89"/>
      <c r="D4094" s="89"/>
      <c r="E4094" s="31"/>
      <c r="F4094" s="31"/>
      <c r="G4094" s="32"/>
      <c r="H4094" s="31"/>
    </row>
    <row r="4095" spans="1:8">
      <c r="A4095" s="86"/>
      <c r="B4095" s="88" t="str">
        <f>IF(OR(ISERROR(VLOOKUP(LEFT(A4095,FIND(" ",A4095,1)),Actuacions!$A$10:$D$3010,4)),A4095=""),"",VLOOKUP(VALUE(LEFT(A4095,FIND(" ",A4095,1))),Actuacions!$A$10:$D$3010,4))</f>
        <v/>
      </c>
      <c r="C4095" s="89"/>
      <c r="D4095" s="89"/>
      <c r="E4095" s="31"/>
      <c r="F4095" s="31"/>
      <c r="G4095" s="32"/>
      <c r="H4095" s="31"/>
    </row>
    <row r="4096" spans="1:8">
      <c r="A4096" s="86"/>
      <c r="B4096" s="88" t="str">
        <f>IF(OR(ISERROR(VLOOKUP(LEFT(A4096,FIND(" ",A4096,1)),Actuacions!$A$10:$D$3010,4)),A4096=""),"",VLOOKUP(VALUE(LEFT(A4096,FIND(" ",A4096,1))),Actuacions!$A$10:$D$3010,4))</f>
        <v/>
      </c>
      <c r="C4096" s="89"/>
      <c r="D4096" s="89"/>
      <c r="E4096" s="31"/>
      <c r="F4096" s="31"/>
      <c r="G4096" s="32"/>
      <c r="H4096" s="31"/>
    </row>
    <row r="4097" spans="1:8">
      <c r="A4097" s="86"/>
      <c r="B4097" s="88" t="str">
        <f>IF(OR(ISERROR(VLOOKUP(LEFT(A4097,FIND(" ",A4097,1)),Actuacions!$A$10:$D$3010,4)),A4097=""),"",VLOOKUP(VALUE(LEFT(A4097,FIND(" ",A4097,1))),Actuacions!$A$10:$D$3010,4))</f>
        <v/>
      </c>
      <c r="C4097" s="89"/>
      <c r="D4097" s="89"/>
      <c r="E4097" s="31"/>
      <c r="F4097" s="31"/>
      <c r="G4097" s="32"/>
      <c r="H4097" s="31"/>
    </row>
    <row r="4098" spans="1:8">
      <c r="A4098" s="86"/>
      <c r="B4098" s="88" t="str">
        <f>IF(OR(ISERROR(VLOOKUP(LEFT(A4098,FIND(" ",A4098,1)),Actuacions!$A$10:$D$3010,4)),A4098=""),"",VLOOKUP(VALUE(LEFT(A4098,FIND(" ",A4098,1))),Actuacions!$A$10:$D$3010,4))</f>
        <v/>
      </c>
      <c r="C4098" s="89"/>
      <c r="D4098" s="89"/>
      <c r="E4098" s="31"/>
      <c r="F4098" s="31"/>
      <c r="G4098" s="32"/>
      <c r="H4098" s="31"/>
    </row>
    <row r="4099" spans="1:8">
      <c r="A4099" s="86"/>
      <c r="B4099" s="88" t="str">
        <f>IF(OR(ISERROR(VLOOKUP(LEFT(A4099,FIND(" ",A4099,1)),Actuacions!$A$10:$D$3010,4)),A4099=""),"",VLOOKUP(VALUE(LEFT(A4099,FIND(" ",A4099,1))),Actuacions!$A$10:$D$3010,4))</f>
        <v/>
      </c>
      <c r="C4099" s="89"/>
      <c r="D4099" s="89"/>
      <c r="E4099" s="31"/>
      <c r="F4099" s="31"/>
      <c r="G4099" s="32"/>
      <c r="H4099" s="31"/>
    </row>
    <row r="4100" spans="1:8">
      <c r="A4100" s="86"/>
      <c r="B4100" s="88" t="str">
        <f>IF(OR(ISERROR(VLOOKUP(LEFT(A4100,FIND(" ",A4100,1)),Actuacions!$A$10:$D$3010,4)),A4100=""),"",VLOOKUP(VALUE(LEFT(A4100,FIND(" ",A4100,1))),Actuacions!$A$10:$D$3010,4))</f>
        <v/>
      </c>
      <c r="C4100" s="89"/>
      <c r="D4100" s="89"/>
      <c r="E4100" s="31"/>
      <c r="F4100" s="31"/>
      <c r="G4100" s="32"/>
      <c r="H4100" s="31"/>
    </row>
    <row r="4101" spans="1:8">
      <c r="A4101" s="86"/>
      <c r="B4101" s="88" t="str">
        <f>IF(OR(ISERROR(VLOOKUP(LEFT(A4101,FIND(" ",A4101,1)),Actuacions!$A$10:$D$3010,4)),A4101=""),"",VLOOKUP(VALUE(LEFT(A4101,FIND(" ",A4101,1))),Actuacions!$A$10:$D$3010,4))</f>
        <v/>
      </c>
      <c r="C4101" s="89"/>
      <c r="D4101" s="89"/>
      <c r="E4101" s="31"/>
      <c r="F4101" s="31"/>
      <c r="G4101" s="32"/>
      <c r="H4101" s="31"/>
    </row>
    <row r="4102" spans="1:8">
      <c r="A4102" s="86"/>
      <c r="B4102" s="88" t="str">
        <f>IF(OR(ISERROR(VLOOKUP(LEFT(A4102,FIND(" ",A4102,1)),Actuacions!$A$10:$D$3010,4)),A4102=""),"",VLOOKUP(VALUE(LEFT(A4102,FIND(" ",A4102,1))),Actuacions!$A$10:$D$3010,4))</f>
        <v/>
      </c>
      <c r="C4102" s="89"/>
      <c r="D4102" s="89"/>
      <c r="E4102" s="31"/>
      <c r="F4102" s="31"/>
      <c r="G4102" s="32"/>
      <c r="H4102" s="31"/>
    </row>
    <row r="4103" spans="1:8">
      <c r="A4103" s="86"/>
      <c r="B4103" s="88" t="str">
        <f>IF(OR(ISERROR(VLOOKUP(LEFT(A4103,FIND(" ",A4103,1)),Actuacions!$A$10:$D$3010,4)),A4103=""),"",VLOOKUP(VALUE(LEFT(A4103,FIND(" ",A4103,1))),Actuacions!$A$10:$D$3010,4))</f>
        <v/>
      </c>
      <c r="C4103" s="89"/>
      <c r="D4103" s="89"/>
      <c r="E4103" s="31"/>
      <c r="F4103" s="31"/>
      <c r="G4103" s="32"/>
      <c r="H4103" s="31"/>
    </row>
    <row r="4104" spans="1:8">
      <c r="A4104" s="86"/>
      <c r="B4104" s="88" t="str">
        <f>IF(OR(ISERROR(VLOOKUP(LEFT(A4104,FIND(" ",A4104,1)),Actuacions!$A$10:$D$3010,4)),A4104=""),"",VLOOKUP(VALUE(LEFT(A4104,FIND(" ",A4104,1))),Actuacions!$A$10:$D$3010,4))</f>
        <v/>
      </c>
      <c r="C4104" s="89"/>
      <c r="D4104" s="89"/>
      <c r="E4104" s="31"/>
      <c r="F4104" s="31"/>
      <c r="G4104" s="32"/>
      <c r="H4104" s="31"/>
    </row>
    <row r="4105" spans="1:8">
      <c r="A4105" s="86"/>
      <c r="B4105" s="88" t="str">
        <f>IF(OR(ISERROR(VLOOKUP(LEFT(A4105,FIND(" ",A4105,1)),Actuacions!$A$10:$D$3010,4)),A4105=""),"",VLOOKUP(VALUE(LEFT(A4105,FIND(" ",A4105,1))),Actuacions!$A$10:$D$3010,4))</f>
        <v/>
      </c>
      <c r="C4105" s="89"/>
      <c r="D4105" s="89"/>
      <c r="E4105" s="31"/>
      <c r="F4105" s="31"/>
      <c r="G4105" s="32"/>
      <c r="H4105" s="31"/>
    </row>
    <row r="4106" spans="1:8">
      <c r="A4106" s="86"/>
      <c r="B4106" s="88" t="str">
        <f>IF(OR(ISERROR(VLOOKUP(LEFT(A4106,FIND(" ",A4106,1)),Actuacions!$A$10:$D$3010,4)),A4106=""),"",VLOOKUP(VALUE(LEFT(A4106,FIND(" ",A4106,1))),Actuacions!$A$10:$D$3010,4))</f>
        <v/>
      </c>
      <c r="C4106" s="89"/>
      <c r="D4106" s="89"/>
      <c r="E4106" s="31"/>
      <c r="F4106" s="31"/>
      <c r="G4106" s="32"/>
      <c r="H4106" s="31"/>
    </row>
    <row r="4107" spans="1:8">
      <c r="A4107" s="86"/>
      <c r="B4107" s="88" t="str">
        <f>IF(OR(ISERROR(VLOOKUP(LEFT(A4107,FIND(" ",A4107,1)),Actuacions!$A$10:$D$3010,4)),A4107=""),"",VLOOKUP(VALUE(LEFT(A4107,FIND(" ",A4107,1))),Actuacions!$A$10:$D$3010,4))</f>
        <v/>
      </c>
      <c r="C4107" s="89"/>
      <c r="D4107" s="89"/>
      <c r="E4107" s="31"/>
      <c r="F4107" s="31"/>
      <c r="G4107" s="32"/>
      <c r="H4107" s="31"/>
    </row>
    <row r="4108" spans="1:8">
      <c r="A4108" s="86"/>
      <c r="B4108" s="88" t="str">
        <f>IF(OR(ISERROR(VLOOKUP(LEFT(A4108,FIND(" ",A4108,1)),Actuacions!$A$10:$D$3010,4)),A4108=""),"",VLOOKUP(VALUE(LEFT(A4108,FIND(" ",A4108,1))),Actuacions!$A$10:$D$3010,4))</f>
        <v/>
      </c>
      <c r="C4108" s="89"/>
      <c r="D4108" s="89"/>
      <c r="E4108" s="31"/>
      <c r="F4108" s="31"/>
      <c r="G4108" s="32"/>
      <c r="H4108" s="31"/>
    </row>
    <row r="4109" spans="1:8">
      <c r="A4109" s="86"/>
      <c r="B4109" s="88" t="str">
        <f>IF(OR(ISERROR(VLOOKUP(LEFT(A4109,FIND(" ",A4109,1)),Actuacions!$A$10:$D$3010,4)),A4109=""),"",VLOOKUP(VALUE(LEFT(A4109,FIND(" ",A4109,1))),Actuacions!$A$10:$D$3010,4))</f>
        <v/>
      </c>
      <c r="C4109" s="89"/>
      <c r="D4109" s="89"/>
      <c r="E4109" s="31"/>
      <c r="F4109" s="31"/>
      <c r="G4109" s="32"/>
      <c r="H4109" s="31"/>
    </row>
    <row r="4110" spans="1:8">
      <c r="A4110" s="86"/>
      <c r="B4110" s="88" t="str">
        <f>IF(OR(ISERROR(VLOOKUP(LEFT(A4110,FIND(" ",A4110,1)),Actuacions!$A$10:$D$3010,4)),A4110=""),"",VLOOKUP(VALUE(LEFT(A4110,FIND(" ",A4110,1))),Actuacions!$A$10:$D$3010,4))</f>
        <v/>
      </c>
      <c r="C4110" s="89"/>
      <c r="D4110" s="89"/>
      <c r="E4110" s="31"/>
      <c r="F4110" s="31"/>
      <c r="G4110" s="32"/>
      <c r="H4110" s="31"/>
    </row>
    <row r="4111" spans="1:8">
      <c r="A4111" s="86"/>
      <c r="B4111" s="88" t="str">
        <f>IF(OR(ISERROR(VLOOKUP(LEFT(A4111,FIND(" ",A4111,1)),Actuacions!$A$10:$D$3010,4)),A4111=""),"",VLOOKUP(VALUE(LEFT(A4111,FIND(" ",A4111,1))),Actuacions!$A$10:$D$3010,4))</f>
        <v/>
      </c>
      <c r="C4111" s="89"/>
      <c r="D4111" s="89"/>
      <c r="E4111" s="31"/>
      <c r="F4111" s="31"/>
      <c r="G4111" s="32"/>
      <c r="H4111" s="31"/>
    </row>
    <row r="4112" spans="1:8">
      <c r="A4112" s="86"/>
      <c r="B4112" s="88" t="str">
        <f>IF(OR(ISERROR(VLOOKUP(LEFT(A4112,FIND(" ",A4112,1)),Actuacions!$A$10:$D$3010,4)),A4112=""),"",VLOOKUP(VALUE(LEFT(A4112,FIND(" ",A4112,1))),Actuacions!$A$10:$D$3010,4))</f>
        <v/>
      </c>
      <c r="C4112" s="89"/>
      <c r="D4112" s="89"/>
      <c r="E4112" s="31"/>
      <c r="F4112" s="31"/>
      <c r="G4112" s="32"/>
      <c r="H4112" s="31"/>
    </row>
    <row r="4113" spans="1:8">
      <c r="A4113" s="86"/>
      <c r="B4113" s="88" t="str">
        <f>IF(OR(ISERROR(VLOOKUP(LEFT(A4113,FIND(" ",A4113,1)),Actuacions!$A$10:$D$3010,4)),A4113=""),"",VLOOKUP(VALUE(LEFT(A4113,FIND(" ",A4113,1))),Actuacions!$A$10:$D$3010,4))</f>
        <v/>
      </c>
      <c r="C4113" s="89"/>
      <c r="D4113" s="89"/>
      <c r="E4113" s="31"/>
      <c r="F4113" s="31"/>
      <c r="G4113" s="32"/>
      <c r="H4113" s="31"/>
    </row>
    <row r="4114" spans="1:8">
      <c r="A4114" s="86"/>
      <c r="B4114" s="88" t="str">
        <f>IF(OR(ISERROR(VLOOKUP(LEFT(A4114,FIND(" ",A4114,1)),Actuacions!$A$10:$D$3010,4)),A4114=""),"",VLOOKUP(VALUE(LEFT(A4114,FIND(" ",A4114,1))),Actuacions!$A$10:$D$3010,4))</f>
        <v/>
      </c>
      <c r="C4114" s="89"/>
      <c r="D4114" s="89"/>
      <c r="E4114" s="31"/>
      <c r="F4114" s="31"/>
      <c r="G4114" s="32"/>
      <c r="H4114" s="31"/>
    </row>
    <row r="4115" spans="1:8">
      <c r="A4115" s="86"/>
      <c r="B4115" s="88" t="str">
        <f>IF(OR(ISERROR(VLOOKUP(LEFT(A4115,FIND(" ",A4115,1)),Actuacions!$A$10:$D$3010,4)),A4115=""),"",VLOOKUP(VALUE(LEFT(A4115,FIND(" ",A4115,1))),Actuacions!$A$10:$D$3010,4))</f>
        <v/>
      </c>
      <c r="C4115" s="89"/>
      <c r="D4115" s="89"/>
      <c r="E4115" s="31"/>
      <c r="F4115" s="31"/>
      <c r="G4115" s="32"/>
      <c r="H4115" s="31"/>
    </row>
    <row r="4116" spans="1:8">
      <c r="A4116" s="86"/>
      <c r="B4116" s="88" t="str">
        <f>IF(OR(ISERROR(VLOOKUP(LEFT(A4116,FIND(" ",A4116,1)),Actuacions!$A$10:$D$3010,4)),A4116=""),"",VLOOKUP(VALUE(LEFT(A4116,FIND(" ",A4116,1))),Actuacions!$A$10:$D$3010,4))</f>
        <v/>
      </c>
      <c r="C4116" s="89"/>
      <c r="D4116" s="89"/>
      <c r="E4116" s="31"/>
      <c r="F4116" s="31"/>
      <c r="G4116" s="32"/>
      <c r="H4116" s="31"/>
    </row>
    <row r="4117" spans="1:8">
      <c r="A4117" s="86"/>
      <c r="B4117" s="88" t="str">
        <f>IF(OR(ISERROR(VLOOKUP(LEFT(A4117,FIND(" ",A4117,1)),Actuacions!$A$10:$D$3010,4)),A4117=""),"",VLOOKUP(VALUE(LEFT(A4117,FIND(" ",A4117,1))),Actuacions!$A$10:$D$3010,4))</f>
        <v/>
      </c>
      <c r="C4117" s="89"/>
      <c r="D4117" s="89"/>
      <c r="E4117" s="31"/>
      <c r="F4117" s="31"/>
      <c r="G4117" s="32"/>
      <c r="H4117" s="31"/>
    </row>
    <row r="4118" spans="1:8">
      <c r="A4118" s="86"/>
      <c r="B4118" s="88" t="str">
        <f>IF(OR(ISERROR(VLOOKUP(LEFT(A4118,FIND(" ",A4118,1)),Actuacions!$A$10:$D$3010,4)),A4118=""),"",VLOOKUP(VALUE(LEFT(A4118,FIND(" ",A4118,1))),Actuacions!$A$10:$D$3010,4))</f>
        <v/>
      </c>
      <c r="C4118" s="89"/>
      <c r="D4118" s="89"/>
      <c r="E4118" s="31"/>
      <c r="F4118" s="31"/>
      <c r="G4118" s="32"/>
      <c r="H4118" s="31"/>
    </row>
    <row r="4119" spans="1:8">
      <c r="A4119" s="86"/>
      <c r="B4119" s="88" t="str">
        <f>IF(OR(ISERROR(VLOOKUP(LEFT(A4119,FIND(" ",A4119,1)),Actuacions!$A$10:$D$3010,4)),A4119=""),"",VLOOKUP(VALUE(LEFT(A4119,FIND(" ",A4119,1))),Actuacions!$A$10:$D$3010,4))</f>
        <v/>
      </c>
      <c r="C4119" s="89"/>
      <c r="D4119" s="89"/>
      <c r="E4119" s="31"/>
      <c r="F4119" s="31"/>
      <c r="G4119" s="32"/>
      <c r="H4119" s="31"/>
    </row>
    <row r="4120" spans="1:8">
      <c r="A4120" s="86"/>
      <c r="B4120" s="88" t="str">
        <f>IF(OR(ISERROR(VLOOKUP(LEFT(A4120,FIND(" ",A4120,1)),Actuacions!$A$10:$D$3010,4)),A4120=""),"",VLOOKUP(VALUE(LEFT(A4120,FIND(" ",A4120,1))),Actuacions!$A$10:$D$3010,4))</f>
        <v/>
      </c>
      <c r="C4120" s="89"/>
      <c r="D4120" s="89"/>
      <c r="E4120" s="31"/>
      <c r="F4120" s="31"/>
      <c r="G4120" s="32"/>
      <c r="H4120" s="31"/>
    </row>
    <row r="4121" spans="1:8">
      <c r="A4121" s="86"/>
      <c r="B4121" s="88" t="str">
        <f>IF(OR(ISERROR(VLOOKUP(LEFT(A4121,FIND(" ",A4121,1)),Actuacions!$A$10:$D$3010,4)),A4121=""),"",VLOOKUP(VALUE(LEFT(A4121,FIND(" ",A4121,1))),Actuacions!$A$10:$D$3010,4))</f>
        <v/>
      </c>
      <c r="C4121" s="89"/>
      <c r="D4121" s="89"/>
      <c r="E4121" s="31"/>
      <c r="F4121" s="31"/>
      <c r="G4121" s="32"/>
      <c r="H4121" s="31"/>
    </row>
    <row r="4122" spans="1:8">
      <c r="A4122" s="86"/>
      <c r="B4122" s="88" t="str">
        <f>IF(OR(ISERROR(VLOOKUP(LEFT(A4122,FIND(" ",A4122,1)),Actuacions!$A$10:$D$3010,4)),A4122=""),"",VLOOKUP(VALUE(LEFT(A4122,FIND(" ",A4122,1))),Actuacions!$A$10:$D$3010,4))</f>
        <v/>
      </c>
      <c r="C4122" s="89"/>
      <c r="D4122" s="89"/>
      <c r="E4122" s="31"/>
      <c r="F4122" s="31"/>
      <c r="G4122" s="32"/>
      <c r="H4122" s="31"/>
    </row>
    <row r="4123" spans="1:8">
      <c r="A4123" s="86"/>
      <c r="B4123" s="88" t="str">
        <f>IF(OR(ISERROR(VLOOKUP(LEFT(A4123,FIND(" ",A4123,1)),Actuacions!$A$10:$D$3010,4)),A4123=""),"",VLOOKUP(VALUE(LEFT(A4123,FIND(" ",A4123,1))),Actuacions!$A$10:$D$3010,4))</f>
        <v/>
      </c>
      <c r="C4123" s="89"/>
      <c r="D4123" s="89"/>
      <c r="E4123" s="31"/>
      <c r="F4123" s="31"/>
      <c r="G4123" s="32"/>
      <c r="H4123" s="31"/>
    </row>
    <row r="4124" spans="1:8">
      <c r="A4124" s="86"/>
      <c r="B4124" s="88" t="str">
        <f>IF(OR(ISERROR(VLOOKUP(LEFT(A4124,FIND(" ",A4124,1)),Actuacions!$A$10:$D$3010,4)),A4124=""),"",VLOOKUP(VALUE(LEFT(A4124,FIND(" ",A4124,1))),Actuacions!$A$10:$D$3010,4))</f>
        <v/>
      </c>
      <c r="C4124" s="89"/>
      <c r="D4124" s="89"/>
      <c r="E4124" s="31"/>
      <c r="F4124" s="31"/>
      <c r="G4124" s="32"/>
      <c r="H4124" s="31"/>
    </row>
    <row r="4125" spans="1:8">
      <c r="A4125" s="86"/>
      <c r="B4125" s="88" t="str">
        <f>IF(OR(ISERROR(VLOOKUP(LEFT(A4125,FIND(" ",A4125,1)),Actuacions!$A$10:$D$3010,4)),A4125=""),"",VLOOKUP(VALUE(LEFT(A4125,FIND(" ",A4125,1))),Actuacions!$A$10:$D$3010,4))</f>
        <v/>
      </c>
      <c r="C4125" s="89"/>
      <c r="D4125" s="89"/>
      <c r="E4125" s="31"/>
      <c r="F4125" s="31"/>
      <c r="G4125" s="32"/>
      <c r="H4125" s="31"/>
    </row>
    <row r="4126" spans="1:8">
      <c r="A4126" s="86"/>
      <c r="B4126" s="88" t="str">
        <f>IF(OR(ISERROR(VLOOKUP(LEFT(A4126,FIND(" ",A4126,1)),Actuacions!$A$10:$D$3010,4)),A4126=""),"",VLOOKUP(VALUE(LEFT(A4126,FIND(" ",A4126,1))),Actuacions!$A$10:$D$3010,4))</f>
        <v/>
      </c>
      <c r="C4126" s="89"/>
      <c r="D4126" s="89"/>
      <c r="E4126" s="31"/>
      <c r="F4126" s="31"/>
      <c r="G4126" s="32"/>
      <c r="H4126" s="31"/>
    </row>
    <row r="4127" spans="1:8">
      <c r="A4127" s="86"/>
      <c r="B4127" s="88" t="str">
        <f>IF(OR(ISERROR(VLOOKUP(LEFT(A4127,FIND(" ",A4127,1)),Actuacions!$A$10:$D$3010,4)),A4127=""),"",VLOOKUP(VALUE(LEFT(A4127,FIND(" ",A4127,1))),Actuacions!$A$10:$D$3010,4))</f>
        <v/>
      </c>
      <c r="C4127" s="89"/>
      <c r="D4127" s="89"/>
      <c r="E4127" s="31"/>
      <c r="F4127" s="31"/>
      <c r="G4127" s="32"/>
      <c r="H4127" s="31"/>
    </row>
    <row r="4128" spans="1:8">
      <c r="A4128" s="86"/>
      <c r="B4128" s="88" t="str">
        <f>IF(OR(ISERROR(VLOOKUP(LEFT(A4128,FIND(" ",A4128,1)),Actuacions!$A$10:$D$3010,4)),A4128=""),"",VLOOKUP(VALUE(LEFT(A4128,FIND(" ",A4128,1))),Actuacions!$A$10:$D$3010,4))</f>
        <v/>
      </c>
      <c r="C4128" s="89"/>
      <c r="D4128" s="89"/>
      <c r="E4128" s="31"/>
      <c r="F4128" s="31"/>
      <c r="G4128" s="32"/>
      <c r="H4128" s="31"/>
    </row>
    <row r="4129" spans="1:8">
      <c r="A4129" s="86"/>
      <c r="B4129" s="88" t="str">
        <f>IF(OR(ISERROR(VLOOKUP(LEFT(A4129,FIND(" ",A4129,1)),Actuacions!$A$10:$D$3010,4)),A4129=""),"",VLOOKUP(VALUE(LEFT(A4129,FIND(" ",A4129,1))),Actuacions!$A$10:$D$3010,4))</f>
        <v/>
      </c>
      <c r="C4129" s="89"/>
      <c r="D4129" s="89"/>
      <c r="E4129" s="31"/>
      <c r="F4129" s="31"/>
      <c r="G4129" s="32"/>
      <c r="H4129" s="31"/>
    </row>
    <row r="4130" spans="1:8">
      <c r="A4130" s="86"/>
      <c r="B4130" s="88" t="str">
        <f>IF(OR(ISERROR(VLOOKUP(LEFT(A4130,FIND(" ",A4130,1)),Actuacions!$A$10:$D$3010,4)),A4130=""),"",VLOOKUP(VALUE(LEFT(A4130,FIND(" ",A4130,1))),Actuacions!$A$10:$D$3010,4))</f>
        <v/>
      </c>
      <c r="C4130" s="89"/>
      <c r="D4130" s="89"/>
      <c r="E4130" s="31"/>
      <c r="F4130" s="31"/>
      <c r="G4130" s="32"/>
      <c r="H4130" s="31"/>
    </row>
    <row r="4131" spans="1:8">
      <c r="A4131" s="86"/>
      <c r="B4131" s="88" t="str">
        <f>IF(OR(ISERROR(VLOOKUP(LEFT(A4131,FIND(" ",A4131,1)),Actuacions!$A$10:$D$3010,4)),A4131=""),"",VLOOKUP(VALUE(LEFT(A4131,FIND(" ",A4131,1))),Actuacions!$A$10:$D$3010,4))</f>
        <v/>
      </c>
      <c r="C4131" s="89"/>
      <c r="D4131" s="89"/>
      <c r="E4131" s="31"/>
      <c r="F4131" s="31"/>
      <c r="G4131" s="32"/>
      <c r="H4131" s="31"/>
    </row>
    <row r="4132" spans="1:8">
      <c r="A4132" s="86"/>
      <c r="B4132" s="88" t="str">
        <f>IF(OR(ISERROR(VLOOKUP(LEFT(A4132,FIND(" ",A4132,1)),Actuacions!$A$10:$D$3010,4)),A4132=""),"",VLOOKUP(VALUE(LEFT(A4132,FIND(" ",A4132,1))),Actuacions!$A$10:$D$3010,4))</f>
        <v/>
      </c>
      <c r="C4132" s="89"/>
      <c r="D4132" s="89"/>
      <c r="E4132" s="31"/>
      <c r="F4132" s="31"/>
      <c r="G4132" s="32"/>
      <c r="H4132" s="31"/>
    </row>
    <row r="4133" spans="1:8">
      <c r="A4133" s="86"/>
      <c r="B4133" s="88" t="str">
        <f>IF(OR(ISERROR(VLOOKUP(LEFT(A4133,FIND(" ",A4133,1)),Actuacions!$A$10:$D$3010,4)),A4133=""),"",VLOOKUP(VALUE(LEFT(A4133,FIND(" ",A4133,1))),Actuacions!$A$10:$D$3010,4))</f>
        <v/>
      </c>
      <c r="C4133" s="89"/>
      <c r="D4133" s="89"/>
      <c r="E4133" s="31"/>
      <c r="F4133" s="31"/>
      <c r="G4133" s="32"/>
      <c r="H4133" s="31"/>
    </row>
    <row r="4134" spans="1:8">
      <c r="A4134" s="86"/>
      <c r="B4134" s="88" t="str">
        <f>IF(OR(ISERROR(VLOOKUP(LEFT(A4134,FIND(" ",A4134,1)),Actuacions!$A$10:$D$3010,4)),A4134=""),"",VLOOKUP(VALUE(LEFT(A4134,FIND(" ",A4134,1))),Actuacions!$A$10:$D$3010,4))</f>
        <v/>
      </c>
      <c r="C4134" s="89"/>
      <c r="D4134" s="89"/>
      <c r="E4134" s="31"/>
      <c r="F4134" s="31"/>
      <c r="G4134" s="32"/>
      <c r="H4134" s="31"/>
    </row>
    <row r="4135" spans="1:8">
      <c r="A4135" s="86"/>
      <c r="B4135" s="88" t="str">
        <f>IF(OR(ISERROR(VLOOKUP(LEFT(A4135,FIND(" ",A4135,1)),Actuacions!$A$10:$D$3010,4)),A4135=""),"",VLOOKUP(VALUE(LEFT(A4135,FIND(" ",A4135,1))),Actuacions!$A$10:$D$3010,4))</f>
        <v/>
      </c>
      <c r="C4135" s="89"/>
      <c r="D4135" s="89"/>
      <c r="E4135" s="31"/>
      <c r="F4135" s="31"/>
      <c r="G4135" s="32"/>
      <c r="H4135" s="31"/>
    </row>
    <row r="4136" spans="1:8">
      <c r="A4136" s="86"/>
      <c r="B4136" s="88" t="str">
        <f>IF(OR(ISERROR(VLOOKUP(LEFT(A4136,FIND(" ",A4136,1)),Actuacions!$A$10:$D$3010,4)),A4136=""),"",VLOOKUP(VALUE(LEFT(A4136,FIND(" ",A4136,1))),Actuacions!$A$10:$D$3010,4))</f>
        <v/>
      </c>
      <c r="C4136" s="89"/>
      <c r="D4136" s="89"/>
      <c r="E4136" s="31"/>
      <c r="F4136" s="31"/>
      <c r="G4136" s="32"/>
      <c r="H4136" s="31"/>
    </row>
    <row r="4137" spans="1:8">
      <c r="A4137" s="86"/>
      <c r="B4137" s="88" t="str">
        <f>IF(OR(ISERROR(VLOOKUP(LEFT(A4137,FIND(" ",A4137,1)),Actuacions!$A$10:$D$3010,4)),A4137=""),"",VLOOKUP(VALUE(LEFT(A4137,FIND(" ",A4137,1))),Actuacions!$A$10:$D$3010,4))</f>
        <v/>
      </c>
      <c r="C4137" s="89"/>
      <c r="D4137" s="89"/>
      <c r="E4137" s="31"/>
      <c r="F4137" s="31"/>
      <c r="G4137" s="32"/>
      <c r="H4137" s="31"/>
    </row>
    <row r="4138" spans="1:8">
      <c r="A4138" s="86"/>
      <c r="B4138" s="88" t="str">
        <f>IF(OR(ISERROR(VLOOKUP(LEFT(A4138,FIND(" ",A4138,1)),Actuacions!$A$10:$D$3010,4)),A4138=""),"",VLOOKUP(VALUE(LEFT(A4138,FIND(" ",A4138,1))),Actuacions!$A$10:$D$3010,4))</f>
        <v/>
      </c>
      <c r="C4138" s="89"/>
      <c r="D4138" s="89"/>
      <c r="E4138" s="31"/>
      <c r="F4138" s="31"/>
      <c r="G4138" s="32"/>
      <c r="H4138" s="31"/>
    </row>
    <row r="4139" spans="1:8">
      <c r="A4139" s="86"/>
      <c r="B4139" s="88" t="str">
        <f>IF(OR(ISERROR(VLOOKUP(LEFT(A4139,FIND(" ",A4139,1)),Actuacions!$A$10:$D$3010,4)),A4139=""),"",VLOOKUP(VALUE(LEFT(A4139,FIND(" ",A4139,1))),Actuacions!$A$10:$D$3010,4))</f>
        <v/>
      </c>
      <c r="C4139" s="89"/>
      <c r="D4139" s="89"/>
      <c r="E4139" s="31"/>
      <c r="F4139" s="31"/>
      <c r="G4139" s="32"/>
      <c r="H4139" s="31"/>
    </row>
    <row r="4140" spans="1:8">
      <c r="A4140" s="86"/>
      <c r="B4140" s="88" t="str">
        <f>IF(OR(ISERROR(VLOOKUP(LEFT(A4140,FIND(" ",A4140,1)),Actuacions!$A$10:$D$3010,4)),A4140=""),"",VLOOKUP(VALUE(LEFT(A4140,FIND(" ",A4140,1))),Actuacions!$A$10:$D$3010,4))</f>
        <v/>
      </c>
      <c r="C4140" s="89"/>
      <c r="D4140" s="89"/>
      <c r="E4140" s="31"/>
      <c r="F4140" s="31"/>
      <c r="G4140" s="32"/>
      <c r="H4140" s="31"/>
    </row>
    <row r="4141" spans="1:8">
      <c r="A4141" s="86"/>
      <c r="B4141" s="88" t="str">
        <f>IF(OR(ISERROR(VLOOKUP(LEFT(A4141,FIND(" ",A4141,1)),Actuacions!$A$10:$D$3010,4)),A4141=""),"",VLOOKUP(VALUE(LEFT(A4141,FIND(" ",A4141,1))),Actuacions!$A$10:$D$3010,4))</f>
        <v/>
      </c>
      <c r="C4141" s="89"/>
      <c r="D4141" s="89"/>
      <c r="E4141" s="31"/>
      <c r="F4141" s="31"/>
      <c r="G4141" s="32"/>
      <c r="H4141" s="31"/>
    </row>
    <row r="4142" spans="1:8">
      <c r="A4142" s="86"/>
      <c r="B4142" s="88" t="str">
        <f>IF(OR(ISERROR(VLOOKUP(LEFT(A4142,FIND(" ",A4142,1)),Actuacions!$A$10:$D$3010,4)),A4142=""),"",VLOOKUP(VALUE(LEFT(A4142,FIND(" ",A4142,1))),Actuacions!$A$10:$D$3010,4))</f>
        <v/>
      </c>
      <c r="C4142" s="89"/>
      <c r="D4142" s="89"/>
      <c r="E4142" s="31"/>
      <c r="F4142" s="31"/>
      <c r="G4142" s="32"/>
      <c r="H4142" s="31"/>
    </row>
    <row r="4143" spans="1:8">
      <c r="A4143" s="86"/>
      <c r="B4143" s="88" t="str">
        <f>IF(OR(ISERROR(VLOOKUP(LEFT(A4143,FIND(" ",A4143,1)),Actuacions!$A$10:$D$3010,4)),A4143=""),"",VLOOKUP(VALUE(LEFT(A4143,FIND(" ",A4143,1))),Actuacions!$A$10:$D$3010,4))</f>
        <v/>
      </c>
      <c r="C4143" s="89"/>
      <c r="D4143" s="89"/>
      <c r="E4143" s="31"/>
      <c r="F4143" s="31"/>
      <c r="G4143" s="32"/>
      <c r="H4143" s="31"/>
    </row>
    <row r="4144" spans="1:8">
      <c r="A4144" s="86"/>
      <c r="B4144" s="88" t="str">
        <f>IF(OR(ISERROR(VLOOKUP(LEFT(A4144,FIND(" ",A4144,1)),Actuacions!$A$10:$D$3010,4)),A4144=""),"",VLOOKUP(VALUE(LEFT(A4144,FIND(" ",A4144,1))),Actuacions!$A$10:$D$3010,4))</f>
        <v/>
      </c>
      <c r="C4144" s="89"/>
      <c r="D4144" s="89"/>
      <c r="E4144" s="31"/>
      <c r="F4144" s="31"/>
      <c r="G4144" s="32"/>
      <c r="H4144" s="31"/>
    </row>
    <row r="4145" spans="1:8">
      <c r="A4145" s="86"/>
      <c r="B4145" s="88" t="str">
        <f>IF(OR(ISERROR(VLOOKUP(LEFT(A4145,FIND(" ",A4145,1)),Actuacions!$A$10:$D$3010,4)),A4145=""),"",VLOOKUP(VALUE(LEFT(A4145,FIND(" ",A4145,1))),Actuacions!$A$10:$D$3010,4))</f>
        <v/>
      </c>
      <c r="C4145" s="89"/>
      <c r="D4145" s="89"/>
      <c r="E4145" s="31"/>
      <c r="F4145" s="31"/>
      <c r="G4145" s="32"/>
      <c r="H4145" s="31"/>
    </row>
    <row r="4146" spans="1:8">
      <c r="A4146" s="86"/>
      <c r="B4146" s="88" t="str">
        <f>IF(OR(ISERROR(VLOOKUP(LEFT(A4146,FIND(" ",A4146,1)),Actuacions!$A$10:$D$3010,4)),A4146=""),"",VLOOKUP(VALUE(LEFT(A4146,FIND(" ",A4146,1))),Actuacions!$A$10:$D$3010,4))</f>
        <v/>
      </c>
      <c r="C4146" s="89"/>
      <c r="D4146" s="89"/>
      <c r="E4146" s="31"/>
      <c r="F4146" s="31"/>
      <c r="G4146" s="32"/>
      <c r="H4146" s="31"/>
    </row>
    <row r="4147" spans="1:8">
      <c r="A4147" s="86"/>
      <c r="B4147" s="88" t="str">
        <f>IF(OR(ISERROR(VLOOKUP(LEFT(A4147,FIND(" ",A4147,1)),Actuacions!$A$10:$D$3010,4)),A4147=""),"",VLOOKUP(VALUE(LEFT(A4147,FIND(" ",A4147,1))),Actuacions!$A$10:$D$3010,4))</f>
        <v/>
      </c>
      <c r="C4147" s="89"/>
      <c r="D4147" s="89"/>
      <c r="E4147" s="31"/>
      <c r="F4147" s="31"/>
      <c r="G4147" s="32"/>
      <c r="H4147" s="31"/>
    </row>
    <row r="4148" spans="1:8">
      <c r="A4148" s="86"/>
      <c r="B4148" s="88" t="str">
        <f>IF(OR(ISERROR(VLOOKUP(LEFT(A4148,FIND(" ",A4148,1)),Actuacions!$A$10:$D$3010,4)),A4148=""),"",VLOOKUP(VALUE(LEFT(A4148,FIND(" ",A4148,1))),Actuacions!$A$10:$D$3010,4))</f>
        <v/>
      </c>
      <c r="C4148" s="89"/>
      <c r="D4148" s="89"/>
      <c r="E4148" s="31"/>
      <c r="F4148" s="31"/>
      <c r="G4148" s="32"/>
      <c r="H4148" s="31"/>
    </row>
    <row r="4149" spans="1:8">
      <c r="A4149" s="86"/>
      <c r="B4149" s="88" t="str">
        <f>IF(OR(ISERROR(VLOOKUP(LEFT(A4149,FIND(" ",A4149,1)),Actuacions!$A$10:$D$3010,4)),A4149=""),"",VLOOKUP(VALUE(LEFT(A4149,FIND(" ",A4149,1))),Actuacions!$A$10:$D$3010,4))</f>
        <v/>
      </c>
      <c r="C4149" s="89"/>
      <c r="D4149" s="89"/>
      <c r="E4149" s="31"/>
      <c r="F4149" s="31"/>
      <c r="G4149" s="32"/>
      <c r="H4149" s="31"/>
    </row>
    <row r="4150" spans="1:8">
      <c r="A4150" s="86"/>
      <c r="B4150" s="88" t="str">
        <f>IF(OR(ISERROR(VLOOKUP(LEFT(A4150,FIND(" ",A4150,1)),Actuacions!$A$10:$D$3010,4)),A4150=""),"",VLOOKUP(VALUE(LEFT(A4150,FIND(" ",A4150,1))),Actuacions!$A$10:$D$3010,4))</f>
        <v/>
      </c>
      <c r="C4150" s="89"/>
      <c r="D4150" s="89"/>
      <c r="E4150" s="31"/>
      <c r="F4150" s="31"/>
      <c r="G4150" s="32"/>
      <c r="H4150" s="31"/>
    </row>
    <row r="4151" spans="1:8">
      <c r="A4151" s="86"/>
      <c r="B4151" s="88" t="str">
        <f>IF(OR(ISERROR(VLOOKUP(LEFT(A4151,FIND(" ",A4151,1)),Actuacions!$A$10:$D$3010,4)),A4151=""),"",VLOOKUP(VALUE(LEFT(A4151,FIND(" ",A4151,1))),Actuacions!$A$10:$D$3010,4))</f>
        <v/>
      </c>
      <c r="C4151" s="89"/>
      <c r="D4151" s="89"/>
      <c r="E4151" s="31"/>
      <c r="F4151" s="31"/>
      <c r="G4151" s="32"/>
      <c r="H4151" s="31"/>
    </row>
    <row r="4152" spans="1:8">
      <c r="A4152" s="86"/>
      <c r="B4152" s="88" t="str">
        <f>IF(OR(ISERROR(VLOOKUP(LEFT(A4152,FIND(" ",A4152,1)),Actuacions!$A$10:$D$3010,4)),A4152=""),"",VLOOKUP(VALUE(LEFT(A4152,FIND(" ",A4152,1))),Actuacions!$A$10:$D$3010,4))</f>
        <v/>
      </c>
      <c r="C4152" s="89"/>
      <c r="D4152" s="89"/>
      <c r="E4152" s="31"/>
      <c r="F4152" s="31"/>
      <c r="G4152" s="32"/>
      <c r="H4152" s="31"/>
    </row>
    <row r="4153" spans="1:8">
      <c r="A4153" s="86"/>
      <c r="B4153" s="88" t="str">
        <f>IF(OR(ISERROR(VLOOKUP(LEFT(A4153,FIND(" ",A4153,1)),Actuacions!$A$10:$D$3010,4)),A4153=""),"",VLOOKUP(VALUE(LEFT(A4153,FIND(" ",A4153,1))),Actuacions!$A$10:$D$3010,4))</f>
        <v/>
      </c>
      <c r="C4153" s="89"/>
      <c r="D4153" s="89"/>
      <c r="E4153" s="31"/>
      <c r="F4153" s="31"/>
      <c r="G4153" s="32"/>
      <c r="H4153" s="31"/>
    </row>
    <row r="4154" spans="1:8">
      <c r="A4154" s="86"/>
      <c r="B4154" s="88" t="str">
        <f>IF(OR(ISERROR(VLOOKUP(LEFT(A4154,FIND(" ",A4154,1)),Actuacions!$A$10:$D$3010,4)),A4154=""),"",VLOOKUP(VALUE(LEFT(A4154,FIND(" ",A4154,1))),Actuacions!$A$10:$D$3010,4))</f>
        <v/>
      </c>
      <c r="C4154" s="89"/>
      <c r="D4154" s="89"/>
      <c r="E4154" s="31"/>
      <c r="F4154" s="31"/>
      <c r="G4154" s="32"/>
      <c r="H4154" s="31"/>
    </row>
    <row r="4155" spans="1:8">
      <c r="A4155" s="86"/>
      <c r="B4155" s="88" t="str">
        <f>IF(OR(ISERROR(VLOOKUP(LEFT(A4155,FIND(" ",A4155,1)),Actuacions!$A$10:$D$3010,4)),A4155=""),"",VLOOKUP(VALUE(LEFT(A4155,FIND(" ",A4155,1))),Actuacions!$A$10:$D$3010,4))</f>
        <v/>
      </c>
      <c r="C4155" s="89"/>
      <c r="D4155" s="89"/>
      <c r="E4155" s="31"/>
      <c r="F4155" s="31"/>
      <c r="G4155" s="32"/>
      <c r="H4155" s="31"/>
    </row>
    <row r="4156" spans="1:8">
      <c r="A4156" s="86"/>
      <c r="B4156" s="88" t="str">
        <f>IF(OR(ISERROR(VLOOKUP(LEFT(A4156,FIND(" ",A4156,1)),Actuacions!$A$10:$D$3010,4)),A4156=""),"",VLOOKUP(VALUE(LEFT(A4156,FIND(" ",A4156,1))),Actuacions!$A$10:$D$3010,4))</f>
        <v/>
      </c>
      <c r="C4156" s="89"/>
      <c r="D4156" s="89"/>
      <c r="E4156" s="31"/>
      <c r="F4156" s="31"/>
      <c r="G4156" s="32"/>
      <c r="H4156" s="31"/>
    </row>
    <row r="4157" spans="1:8">
      <c r="A4157" s="86"/>
      <c r="B4157" s="88" t="str">
        <f>IF(OR(ISERROR(VLOOKUP(LEFT(A4157,FIND(" ",A4157,1)),Actuacions!$A$10:$D$3010,4)),A4157=""),"",VLOOKUP(VALUE(LEFT(A4157,FIND(" ",A4157,1))),Actuacions!$A$10:$D$3010,4))</f>
        <v/>
      </c>
      <c r="C4157" s="89"/>
      <c r="D4157" s="89"/>
      <c r="E4157" s="31"/>
      <c r="F4157" s="31"/>
      <c r="G4157" s="32"/>
      <c r="H4157" s="31"/>
    </row>
    <row r="4158" spans="1:8">
      <c r="A4158" s="86"/>
      <c r="B4158" s="88" t="str">
        <f>IF(OR(ISERROR(VLOOKUP(LEFT(A4158,FIND(" ",A4158,1)),Actuacions!$A$10:$D$3010,4)),A4158=""),"",VLOOKUP(VALUE(LEFT(A4158,FIND(" ",A4158,1))),Actuacions!$A$10:$D$3010,4))</f>
        <v/>
      </c>
      <c r="C4158" s="89"/>
      <c r="D4158" s="89"/>
      <c r="E4158" s="31"/>
      <c r="F4158" s="31"/>
      <c r="G4158" s="32"/>
      <c r="H4158" s="31"/>
    </row>
    <row r="4159" spans="1:8">
      <c r="A4159" s="86"/>
      <c r="B4159" s="88" t="str">
        <f>IF(OR(ISERROR(VLOOKUP(LEFT(A4159,FIND(" ",A4159,1)),Actuacions!$A$10:$D$3010,4)),A4159=""),"",VLOOKUP(VALUE(LEFT(A4159,FIND(" ",A4159,1))),Actuacions!$A$10:$D$3010,4))</f>
        <v/>
      </c>
      <c r="C4159" s="89"/>
      <c r="D4159" s="89"/>
      <c r="E4159" s="31"/>
      <c r="F4159" s="31"/>
      <c r="G4159" s="32"/>
      <c r="H4159" s="31"/>
    </row>
    <row r="4160" spans="1:8">
      <c r="A4160" s="86"/>
      <c r="B4160" s="88" t="str">
        <f>IF(OR(ISERROR(VLOOKUP(LEFT(A4160,FIND(" ",A4160,1)),Actuacions!$A$10:$D$3010,4)),A4160=""),"",VLOOKUP(VALUE(LEFT(A4160,FIND(" ",A4160,1))),Actuacions!$A$10:$D$3010,4))</f>
        <v/>
      </c>
      <c r="C4160" s="89"/>
      <c r="D4160" s="89"/>
      <c r="E4160" s="31"/>
      <c r="F4160" s="31"/>
      <c r="G4160" s="32"/>
      <c r="H4160" s="31"/>
    </row>
    <row r="4161" spans="1:8">
      <c r="A4161" s="86"/>
      <c r="B4161" s="88" t="str">
        <f>IF(OR(ISERROR(VLOOKUP(LEFT(A4161,FIND(" ",A4161,1)),Actuacions!$A$10:$D$3010,4)),A4161=""),"",VLOOKUP(VALUE(LEFT(A4161,FIND(" ",A4161,1))),Actuacions!$A$10:$D$3010,4))</f>
        <v/>
      </c>
      <c r="C4161" s="89"/>
      <c r="D4161" s="89"/>
      <c r="E4161" s="31"/>
      <c r="F4161" s="31"/>
      <c r="G4161" s="32"/>
      <c r="H4161" s="31"/>
    </row>
    <row r="4162" spans="1:8">
      <c r="A4162" s="86"/>
      <c r="B4162" s="88" t="str">
        <f>IF(OR(ISERROR(VLOOKUP(LEFT(A4162,FIND(" ",A4162,1)),Actuacions!$A$10:$D$3010,4)),A4162=""),"",VLOOKUP(VALUE(LEFT(A4162,FIND(" ",A4162,1))),Actuacions!$A$10:$D$3010,4))</f>
        <v/>
      </c>
      <c r="C4162" s="89"/>
      <c r="D4162" s="89"/>
      <c r="E4162" s="31"/>
      <c r="F4162" s="31"/>
      <c r="G4162" s="32"/>
      <c r="H4162" s="31"/>
    </row>
    <row r="4163" spans="1:8">
      <c r="A4163" s="86"/>
      <c r="B4163" s="88" t="str">
        <f>IF(OR(ISERROR(VLOOKUP(LEFT(A4163,FIND(" ",A4163,1)),Actuacions!$A$10:$D$3010,4)),A4163=""),"",VLOOKUP(VALUE(LEFT(A4163,FIND(" ",A4163,1))),Actuacions!$A$10:$D$3010,4))</f>
        <v/>
      </c>
      <c r="C4163" s="89"/>
      <c r="D4163" s="89"/>
      <c r="E4163" s="31"/>
      <c r="F4163" s="31"/>
      <c r="G4163" s="32"/>
      <c r="H4163" s="31"/>
    </row>
    <row r="4164" spans="1:8">
      <c r="A4164" s="86"/>
      <c r="B4164" s="88" t="str">
        <f>IF(OR(ISERROR(VLOOKUP(LEFT(A4164,FIND(" ",A4164,1)),Actuacions!$A$10:$D$3010,4)),A4164=""),"",VLOOKUP(VALUE(LEFT(A4164,FIND(" ",A4164,1))),Actuacions!$A$10:$D$3010,4))</f>
        <v/>
      </c>
      <c r="C4164" s="89"/>
      <c r="D4164" s="89"/>
      <c r="E4164" s="31"/>
      <c r="F4164" s="31"/>
      <c r="G4164" s="32"/>
      <c r="H4164" s="31"/>
    </row>
    <row r="4165" spans="1:8">
      <c r="A4165" s="86"/>
      <c r="B4165" s="88" t="str">
        <f>IF(OR(ISERROR(VLOOKUP(LEFT(A4165,FIND(" ",A4165,1)),Actuacions!$A$10:$D$3010,4)),A4165=""),"",VLOOKUP(VALUE(LEFT(A4165,FIND(" ",A4165,1))),Actuacions!$A$10:$D$3010,4))</f>
        <v/>
      </c>
      <c r="C4165" s="89"/>
      <c r="D4165" s="89"/>
      <c r="E4165" s="31"/>
      <c r="F4165" s="31"/>
      <c r="G4165" s="32"/>
      <c r="H4165" s="31"/>
    </row>
    <row r="4166" spans="1:8">
      <c r="A4166" s="86"/>
      <c r="B4166" s="88" t="str">
        <f>IF(OR(ISERROR(VLOOKUP(LEFT(A4166,FIND(" ",A4166,1)),Actuacions!$A$10:$D$3010,4)),A4166=""),"",VLOOKUP(VALUE(LEFT(A4166,FIND(" ",A4166,1))),Actuacions!$A$10:$D$3010,4))</f>
        <v/>
      </c>
      <c r="C4166" s="89"/>
      <c r="D4166" s="89"/>
      <c r="E4166" s="31"/>
      <c r="F4166" s="31"/>
      <c r="G4166" s="32"/>
      <c r="H4166" s="31"/>
    </row>
    <row r="4167" spans="1:8">
      <c r="A4167" s="86"/>
      <c r="B4167" s="88" t="str">
        <f>IF(OR(ISERROR(VLOOKUP(LEFT(A4167,FIND(" ",A4167,1)),Actuacions!$A$10:$D$3010,4)),A4167=""),"",VLOOKUP(VALUE(LEFT(A4167,FIND(" ",A4167,1))),Actuacions!$A$10:$D$3010,4))</f>
        <v/>
      </c>
      <c r="C4167" s="89"/>
      <c r="D4167" s="89"/>
      <c r="E4167" s="31"/>
      <c r="F4167" s="31"/>
      <c r="G4167" s="32"/>
      <c r="H4167" s="31"/>
    </row>
    <row r="4168" spans="1:8">
      <c r="A4168" s="86"/>
      <c r="B4168" s="88" t="str">
        <f>IF(OR(ISERROR(VLOOKUP(LEFT(A4168,FIND(" ",A4168,1)),Actuacions!$A$10:$D$3010,4)),A4168=""),"",VLOOKUP(VALUE(LEFT(A4168,FIND(" ",A4168,1))),Actuacions!$A$10:$D$3010,4))</f>
        <v/>
      </c>
      <c r="C4168" s="89"/>
      <c r="D4168" s="89"/>
      <c r="E4168" s="31"/>
      <c r="F4168" s="31"/>
      <c r="G4168" s="32"/>
      <c r="H4168" s="31"/>
    </row>
    <row r="4169" spans="1:8">
      <c r="A4169" s="86"/>
      <c r="B4169" s="88" t="str">
        <f>IF(OR(ISERROR(VLOOKUP(LEFT(A4169,FIND(" ",A4169,1)),Actuacions!$A$10:$D$3010,4)),A4169=""),"",VLOOKUP(VALUE(LEFT(A4169,FIND(" ",A4169,1))),Actuacions!$A$10:$D$3010,4))</f>
        <v/>
      </c>
      <c r="C4169" s="89"/>
      <c r="D4169" s="89"/>
      <c r="E4169" s="31"/>
      <c r="F4169" s="31"/>
      <c r="G4169" s="32"/>
      <c r="H4169" s="31"/>
    </row>
    <row r="4170" spans="1:8">
      <c r="A4170" s="86"/>
      <c r="B4170" s="88" t="str">
        <f>IF(OR(ISERROR(VLOOKUP(LEFT(A4170,FIND(" ",A4170,1)),Actuacions!$A$10:$D$3010,4)),A4170=""),"",VLOOKUP(VALUE(LEFT(A4170,FIND(" ",A4170,1))),Actuacions!$A$10:$D$3010,4))</f>
        <v/>
      </c>
      <c r="C4170" s="89"/>
      <c r="D4170" s="89"/>
      <c r="E4170" s="31"/>
      <c r="F4170" s="31"/>
      <c r="G4170" s="32"/>
      <c r="H4170" s="31"/>
    </row>
    <row r="4171" spans="1:8">
      <c r="A4171" s="86"/>
      <c r="B4171" s="88" t="str">
        <f>IF(OR(ISERROR(VLOOKUP(LEFT(A4171,FIND(" ",A4171,1)),Actuacions!$A$10:$D$3010,4)),A4171=""),"",VLOOKUP(VALUE(LEFT(A4171,FIND(" ",A4171,1))),Actuacions!$A$10:$D$3010,4))</f>
        <v/>
      </c>
      <c r="C4171" s="89"/>
      <c r="D4171" s="89"/>
      <c r="E4171" s="31"/>
      <c r="F4171" s="31"/>
      <c r="G4171" s="32"/>
      <c r="H4171" s="31"/>
    </row>
    <row r="4172" spans="1:8">
      <c r="A4172" s="86"/>
      <c r="B4172" s="88" t="str">
        <f>IF(OR(ISERROR(VLOOKUP(LEFT(A4172,FIND(" ",A4172,1)),Actuacions!$A$10:$D$3010,4)),A4172=""),"",VLOOKUP(VALUE(LEFT(A4172,FIND(" ",A4172,1))),Actuacions!$A$10:$D$3010,4))</f>
        <v/>
      </c>
      <c r="C4172" s="89"/>
      <c r="D4172" s="89"/>
      <c r="E4172" s="31"/>
      <c r="F4172" s="31"/>
      <c r="G4172" s="32"/>
      <c r="H4172" s="31"/>
    </row>
    <row r="4173" spans="1:8">
      <c r="A4173" s="86"/>
      <c r="B4173" s="88" t="str">
        <f>IF(OR(ISERROR(VLOOKUP(LEFT(A4173,FIND(" ",A4173,1)),Actuacions!$A$10:$D$3010,4)),A4173=""),"",VLOOKUP(VALUE(LEFT(A4173,FIND(" ",A4173,1))),Actuacions!$A$10:$D$3010,4))</f>
        <v/>
      </c>
      <c r="C4173" s="89"/>
      <c r="D4173" s="89"/>
      <c r="E4173" s="31"/>
      <c r="F4173" s="31"/>
      <c r="G4173" s="32"/>
      <c r="H4173" s="31"/>
    </row>
    <row r="4174" spans="1:8">
      <c r="A4174" s="86"/>
      <c r="B4174" s="88" t="str">
        <f>IF(OR(ISERROR(VLOOKUP(LEFT(A4174,FIND(" ",A4174,1)),Actuacions!$A$10:$D$3010,4)),A4174=""),"",VLOOKUP(VALUE(LEFT(A4174,FIND(" ",A4174,1))),Actuacions!$A$10:$D$3010,4))</f>
        <v/>
      </c>
      <c r="C4174" s="89"/>
      <c r="D4174" s="89"/>
      <c r="E4174" s="31"/>
      <c r="F4174" s="31"/>
      <c r="G4174" s="32"/>
      <c r="H4174" s="31"/>
    </row>
    <row r="4175" spans="1:8">
      <c r="A4175" s="86"/>
      <c r="B4175" s="88" t="str">
        <f>IF(OR(ISERROR(VLOOKUP(LEFT(A4175,FIND(" ",A4175,1)),Actuacions!$A$10:$D$3010,4)),A4175=""),"",VLOOKUP(VALUE(LEFT(A4175,FIND(" ",A4175,1))),Actuacions!$A$10:$D$3010,4))</f>
        <v/>
      </c>
      <c r="C4175" s="89"/>
      <c r="D4175" s="89"/>
      <c r="E4175" s="31"/>
      <c r="F4175" s="31"/>
      <c r="G4175" s="32"/>
      <c r="H4175" s="31"/>
    </row>
    <row r="4176" spans="1:8">
      <c r="A4176" s="86"/>
      <c r="B4176" s="88" t="str">
        <f>IF(OR(ISERROR(VLOOKUP(LEFT(A4176,FIND(" ",A4176,1)),Actuacions!$A$10:$D$3010,4)),A4176=""),"",VLOOKUP(VALUE(LEFT(A4176,FIND(" ",A4176,1))),Actuacions!$A$10:$D$3010,4))</f>
        <v/>
      </c>
      <c r="C4176" s="89"/>
      <c r="D4176" s="89"/>
      <c r="E4176" s="31"/>
      <c r="F4176" s="31"/>
      <c r="G4176" s="32"/>
      <c r="H4176" s="31"/>
    </row>
    <row r="4177" spans="1:8">
      <c r="A4177" s="86"/>
      <c r="B4177" s="88" t="str">
        <f>IF(OR(ISERROR(VLOOKUP(LEFT(A4177,FIND(" ",A4177,1)),Actuacions!$A$10:$D$3010,4)),A4177=""),"",VLOOKUP(VALUE(LEFT(A4177,FIND(" ",A4177,1))),Actuacions!$A$10:$D$3010,4))</f>
        <v/>
      </c>
      <c r="C4177" s="89"/>
      <c r="D4177" s="89"/>
      <c r="E4177" s="31"/>
      <c r="F4177" s="31"/>
      <c r="G4177" s="32"/>
      <c r="H4177" s="31"/>
    </row>
    <row r="4178" spans="1:8">
      <c r="A4178" s="86"/>
      <c r="B4178" s="88" t="str">
        <f>IF(OR(ISERROR(VLOOKUP(LEFT(A4178,FIND(" ",A4178,1)),Actuacions!$A$10:$D$3010,4)),A4178=""),"",VLOOKUP(VALUE(LEFT(A4178,FIND(" ",A4178,1))),Actuacions!$A$10:$D$3010,4))</f>
        <v/>
      </c>
      <c r="C4178" s="89"/>
      <c r="D4178" s="89"/>
      <c r="E4178" s="31"/>
      <c r="F4178" s="31"/>
      <c r="G4178" s="32"/>
      <c r="H4178" s="31"/>
    </row>
    <row r="4179" spans="1:8">
      <c r="A4179" s="86"/>
      <c r="B4179" s="88" t="str">
        <f>IF(OR(ISERROR(VLOOKUP(LEFT(A4179,FIND(" ",A4179,1)),Actuacions!$A$10:$D$3010,4)),A4179=""),"",VLOOKUP(VALUE(LEFT(A4179,FIND(" ",A4179,1))),Actuacions!$A$10:$D$3010,4))</f>
        <v/>
      </c>
      <c r="C4179" s="89"/>
      <c r="D4179" s="89"/>
      <c r="E4179" s="31"/>
      <c r="F4179" s="31"/>
      <c r="G4179" s="32"/>
      <c r="H4179" s="31"/>
    </row>
    <row r="4180" spans="1:8">
      <c r="A4180" s="86"/>
      <c r="B4180" s="88" t="str">
        <f>IF(OR(ISERROR(VLOOKUP(LEFT(A4180,FIND(" ",A4180,1)),Actuacions!$A$10:$D$3010,4)),A4180=""),"",VLOOKUP(VALUE(LEFT(A4180,FIND(" ",A4180,1))),Actuacions!$A$10:$D$3010,4))</f>
        <v/>
      </c>
      <c r="C4180" s="89"/>
      <c r="D4180" s="89"/>
      <c r="E4180" s="31"/>
      <c r="F4180" s="31"/>
      <c r="G4180" s="32"/>
      <c r="H4180" s="31"/>
    </row>
    <row r="4181" spans="1:8">
      <c r="A4181" s="86"/>
      <c r="B4181" s="88" t="str">
        <f>IF(OR(ISERROR(VLOOKUP(LEFT(A4181,FIND(" ",A4181,1)),Actuacions!$A$10:$D$3010,4)),A4181=""),"",VLOOKUP(VALUE(LEFT(A4181,FIND(" ",A4181,1))),Actuacions!$A$10:$D$3010,4))</f>
        <v/>
      </c>
      <c r="C4181" s="89"/>
      <c r="D4181" s="89"/>
      <c r="E4181" s="31"/>
      <c r="F4181" s="31"/>
      <c r="G4181" s="32"/>
      <c r="H4181" s="31"/>
    </row>
    <row r="4182" spans="1:8">
      <c r="A4182" s="86"/>
      <c r="B4182" s="88" t="str">
        <f>IF(OR(ISERROR(VLOOKUP(LEFT(A4182,FIND(" ",A4182,1)),Actuacions!$A$10:$D$3010,4)),A4182=""),"",VLOOKUP(VALUE(LEFT(A4182,FIND(" ",A4182,1))),Actuacions!$A$10:$D$3010,4))</f>
        <v/>
      </c>
      <c r="C4182" s="89"/>
      <c r="D4182" s="89"/>
      <c r="E4182" s="31"/>
      <c r="F4182" s="31"/>
      <c r="G4182" s="32"/>
      <c r="H4182" s="31"/>
    </row>
    <row r="4183" spans="1:8">
      <c r="A4183" s="86"/>
      <c r="B4183" s="88" t="str">
        <f>IF(OR(ISERROR(VLOOKUP(LEFT(A4183,FIND(" ",A4183,1)),Actuacions!$A$10:$D$3010,4)),A4183=""),"",VLOOKUP(VALUE(LEFT(A4183,FIND(" ",A4183,1))),Actuacions!$A$10:$D$3010,4))</f>
        <v/>
      </c>
      <c r="C4183" s="89"/>
      <c r="D4183" s="89"/>
      <c r="E4183" s="31"/>
      <c r="F4183" s="31"/>
      <c r="G4183" s="32"/>
      <c r="H4183" s="31"/>
    </row>
    <row r="4184" spans="1:8">
      <c r="A4184" s="86"/>
      <c r="B4184" s="88" t="str">
        <f>IF(OR(ISERROR(VLOOKUP(LEFT(A4184,FIND(" ",A4184,1)),Actuacions!$A$10:$D$3010,4)),A4184=""),"",VLOOKUP(VALUE(LEFT(A4184,FIND(" ",A4184,1))),Actuacions!$A$10:$D$3010,4))</f>
        <v/>
      </c>
      <c r="C4184" s="89"/>
      <c r="D4184" s="89"/>
      <c r="E4184" s="31"/>
      <c r="F4184" s="31"/>
      <c r="G4184" s="32"/>
      <c r="H4184" s="31"/>
    </row>
    <row r="4185" spans="1:8">
      <c r="A4185" s="86"/>
      <c r="B4185" s="88" t="str">
        <f>IF(OR(ISERROR(VLOOKUP(LEFT(A4185,FIND(" ",A4185,1)),Actuacions!$A$10:$D$3010,4)),A4185=""),"",VLOOKUP(VALUE(LEFT(A4185,FIND(" ",A4185,1))),Actuacions!$A$10:$D$3010,4))</f>
        <v/>
      </c>
      <c r="C4185" s="89"/>
      <c r="D4185" s="89"/>
      <c r="E4185" s="31"/>
      <c r="F4185" s="31"/>
      <c r="G4185" s="32"/>
      <c r="H4185" s="31"/>
    </row>
    <row r="4186" spans="1:8">
      <c r="A4186" s="86"/>
      <c r="B4186" s="88" t="str">
        <f>IF(OR(ISERROR(VLOOKUP(LEFT(A4186,FIND(" ",A4186,1)),Actuacions!$A$10:$D$3010,4)),A4186=""),"",VLOOKUP(VALUE(LEFT(A4186,FIND(" ",A4186,1))),Actuacions!$A$10:$D$3010,4))</f>
        <v/>
      </c>
      <c r="C4186" s="89"/>
      <c r="D4186" s="89"/>
      <c r="E4186" s="31"/>
      <c r="F4186" s="31"/>
      <c r="G4186" s="32"/>
      <c r="H4186" s="31"/>
    </row>
    <row r="4187" spans="1:8">
      <c r="A4187" s="86"/>
      <c r="B4187" s="88" t="str">
        <f>IF(OR(ISERROR(VLOOKUP(LEFT(A4187,FIND(" ",A4187,1)),Actuacions!$A$10:$D$3010,4)),A4187=""),"",VLOOKUP(VALUE(LEFT(A4187,FIND(" ",A4187,1))),Actuacions!$A$10:$D$3010,4))</f>
        <v/>
      </c>
      <c r="C4187" s="89"/>
      <c r="D4187" s="89"/>
      <c r="E4187" s="31"/>
      <c r="F4187" s="31"/>
      <c r="G4187" s="32"/>
      <c r="H4187" s="31"/>
    </row>
    <row r="4188" spans="1:8">
      <c r="A4188" s="86"/>
      <c r="B4188" s="88" t="str">
        <f>IF(OR(ISERROR(VLOOKUP(LEFT(A4188,FIND(" ",A4188,1)),Actuacions!$A$10:$D$3010,4)),A4188=""),"",VLOOKUP(VALUE(LEFT(A4188,FIND(" ",A4188,1))),Actuacions!$A$10:$D$3010,4))</f>
        <v/>
      </c>
      <c r="C4188" s="89"/>
      <c r="D4188" s="89"/>
      <c r="E4188" s="31"/>
      <c r="F4188" s="31"/>
      <c r="G4188" s="32"/>
      <c r="H4188" s="31"/>
    </row>
    <row r="4189" spans="1:8">
      <c r="A4189" s="86"/>
      <c r="B4189" s="88" t="str">
        <f>IF(OR(ISERROR(VLOOKUP(LEFT(A4189,FIND(" ",A4189,1)),Actuacions!$A$10:$D$3010,4)),A4189=""),"",VLOOKUP(VALUE(LEFT(A4189,FIND(" ",A4189,1))),Actuacions!$A$10:$D$3010,4))</f>
        <v/>
      </c>
      <c r="C4189" s="89"/>
      <c r="D4189" s="89"/>
      <c r="E4189" s="31"/>
      <c r="F4189" s="31"/>
      <c r="G4189" s="32"/>
      <c r="H4189" s="31"/>
    </row>
    <row r="4190" spans="1:8">
      <c r="A4190" s="86"/>
      <c r="B4190" s="88" t="str">
        <f>IF(OR(ISERROR(VLOOKUP(LEFT(A4190,FIND(" ",A4190,1)),Actuacions!$A$10:$D$3010,4)),A4190=""),"",VLOOKUP(VALUE(LEFT(A4190,FIND(" ",A4190,1))),Actuacions!$A$10:$D$3010,4))</f>
        <v/>
      </c>
      <c r="C4190" s="89"/>
      <c r="D4190" s="89"/>
      <c r="E4190" s="31"/>
      <c r="F4190" s="31"/>
      <c r="G4190" s="32"/>
      <c r="H4190" s="31"/>
    </row>
    <row r="4191" spans="1:8">
      <c r="A4191" s="86"/>
      <c r="B4191" s="88" t="str">
        <f>IF(OR(ISERROR(VLOOKUP(LEFT(A4191,FIND(" ",A4191,1)),Actuacions!$A$10:$D$3010,4)),A4191=""),"",VLOOKUP(VALUE(LEFT(A4191,FIND(" ",A4191,1))),Actuacions!$A$10:$D$3010,4))</f>
        <v/>
      </c>
      <c r="C4191" s="89"/>
      <c r="D4191" s="89"/>
      <c r="E4191" s="31"/>
      <c r="F4191" s="31"/>
      <c r="G4191" s="32"/>
      <c r="H4191" s="31"/>
    </row>
    <row r="4192" spans="1:8">
      <c r="A4192" s="86"/>
      <c r="B4192" s="88" t="str">
        <f>IF(OR(ISERROR(VLOOKUP(LEFT(A4192,FIND(" ",A4192,1)),Actuacions!$A$10:$D$3010,4)),A4192=""),"",VLOOKUP(VALUE(LEFT(A4192,FIND(" ",A4192,1))),Actuacions!$A$10:$D$3010,4))</f>
        <v/>
      </c>
      <c r="C4192" s="89"/>
      <c r="D4192" s="89"/>
      <c r="E4192" s="31"/>
      <c r="F4192" s="31"/>
      <c r="G4192" s="32"/>
      <c r="H4192" s="31"/>
    </row>
    <row r="4193" spans="1:8">
      <c r="A4193" s="86"/>
      <c r="B4193" s="88" t="str">
        <f>IF(OR(ISERROR(VLOOKUP(LEFT(A4193,FIND(" ",A4193,1)),Actuacions!$A$10:$D$3010,4)),A4193=""),"",VLOOKUP(VALUE(LEFT(A4193,FIND(" ",A4193,1))),Actuacions!$A$10:$D$3010,4))</f>
        <v/>
      </c>
      <c r="C4193" s="89"/>
      <c r="D4193" s="89"/>
      <c r="E4193" s="31"/>
      <c r="F4193" s="31"/>
      <c r="G4193" s="32"/>
      <c r="H4193" s="31"/>
    </row>
    <row r="4194" spans="1:8">
      <c r="A4194" s="86"/>
      <c r="B4194" s="88" t="str">
        <f>IF(OR(ISERROR(VLOOKUP(LEFT(A4194,FIND(" ",A4194,1)),Actuacions!$A$10:$D$3010,4)),A4194=""),"",VLOOKUP(VALUE(LEFT(A4194,FIND(" ",A4194,1))),Actuacions!$A$10:$D$3010,4))</f>
        <v/>
      </c>
      <c r="C4194" s="89"/>
      <c r="D4194" s="89"/>
      <c r="E4194" s="31"/>
      <c r="F4194" s="31"/>
      <c r="G4194" s="32"/>
      <c r="H4194" s="31"/>
    </row>
    <row r="4195" spans="1:8">
      <c r="A4195" s="86"/>
      <c r="B4195" s="88" t="str">
        <f>IF(OR(ISERROR(VLOOKUP(LEFT(A4195,FIND(" ",A4195,1)),Actuacions!$A$10:$D$3010,4)),A4195=""),"",VLOOKUP(VALUE(LEFT(A4195,FIND(" ",A4195,1))),Actuacions!$A$10:$D$3010,4))</f>
        <v/>
      </c>
      <c r="C4195" s="89"/>
      <c r="D4195" s="89"/>
      <c r="E4195" s="31"/>
      <c r="F4195" s="31"/>
      <c r="G4195" s="32"/>
      <c r="H4195" s="31"/>
    </row>
    <row r="4196" spans="1:8">
      <c r="A4196" s="86"/>
      <c r="B4196" s="88" t="str">
        <f>IF(OR(ISERROR(VLOOKUP(LEFT(A4196,FIND(" ",A4196,1)),Actuacions!$A$10:$D$3010,4)),A4196=""),"",VLOOKUP(VALUE(LEFT(A4196,FIND(" ",A4196,1))),Actuacions!$A$10:$D$3010,4))</f>
        <v/>
      </c>
      <c r="C4196" s="89"/>
      <c r="D4196" s="89"/>
      <c r="E4196" s="31"/>
      <c r="F4196" s="31"/>
      <c r="G4196" s="32"/>
      <c r="H4196" s="31"/>
    </row>
    <row r="4197" spans="1:8">
      <c r="A4197" s="86"/>
      <c r="B4197" s="88" t="str">
        <f>IF(OR(ISERROR(VLOOKUP(LEFT(A4197,FIND(" ",A4197,1)),Actuacions!$A$10:$D$3010,4)),A4197=""),"",VLOOKUP(VALUE(LEFT(A4197,FIND(" ",A4197,1))),Actuacions!$A$10:$D$3010,4))</f>
        <v/>
      </c>
      <c r="C4197" s="89"/>
      <c r="D4197" s="89"/>
      <c r="E4197" s="31"/>
      <c r="F4197" s="31"/>
      <c r="G4197" s="32"/>
      <c r="H4197" s="31"/>
    </row>
    <row r="4198" spans="1:8">
      <c r="A4198" s="86"/>
      <c r="B4198" s="88" t="str">
        <f>IF(OR(ISERROR(VLOOKUP(LEFT(A4198,FIND(" ",A4198,1)),Actuacions!$A$10:$D$3010,4)),A4198=""),"",VLOOKUP(VALUE(LEFT(A4198,FIND(" ",A4198,1))),Actuacions!$A$10:$D$3010,4))</f>
        <v/>
      </c>
      <c r="C4198" s="89"/>
      <c r="D4198" s="89"/>
      <c r="E4198" s="31"/>
      <c r="F4198" s="31"/>
      <c r="G4198" s="32"/>
      <c r="H4198" s="31"/>
    </row>
    <row r="4199" spans="1:8">
      <c r="A4199" s="86"/>
      <c r="B4199" s="88" t="str">
        <f>IF(OR(ISERROR(VLOOKUP(LEFT(A4199,FIND(" ",A4199,1)),Actuacions!$A$10:$D$3010,4)),A4199=""),"",VLOOKUP(VALUE(LEFT(A4199,FIND(" ",A4199,1))),Actuacions!$A$10:$D$3010,4))</f>
        <v/>
      </c>
      <c r="C4199" s="89"/>
      <c r="D4199" s="89"/>
      <c r="E4199" s="31"/>
      <c r="F4199" s="31"/>
      <c r="G4199" s="32"/>
      <c r="H4199" s="31"/>
    </row>
    <row r="4200" spans="1:8">
      <c r="A4200" s="86"/>
      <c r="B4200" s="88" t="str">
        <f>IF(OR(ISERROR(VLOOKUP(LEFT(A4200,FIND(" ",A4200,1)),Actuacions!$A$10:$D$3010,4)),A4200=""),"",VLOOKUP(VALUE(LEFT(A4200,FIND(" ",A4200,1))),Actuacions!$A$10:$D$3010,4))</f>
        <v/>
      </c>
      <c r="C4200" s="89"/>
      <c r="D4200" s="89"/>
      <c r="E4200" s="31"/>
      <c r="F4200" s="31"/>
      <c r="G4200" s="32"/>
      <c r="H4200" s="31"/>
    </row>
    <row r="4201" spans="1:8">
      <c r="A4201" s="86"/>
      <c r="B4201" s="88" t="str">
        <f>IF(OR(ISERROR(VLOOKUP(LEFT(A4201,FIND(" ",A4201,1)),Actuacions!$A$10:$D$3010,4)),A4201=""),"",VLOOKUP(VALUE(LEFT(A4201,FIND(" ",A4201,1))),Actuacions!$A$10:$D$3010,4))</f>
        <v/>
      </c>
      <c r="C4201" s="89"/>
      <c r="D4201" s="89"/>
      <c r="E4201" s="31"/>
      <c r="F4201" s="31"/>
      <c r="G4201" s="32"/>
      <c r="H4201" s="31"/>
    </row>
    <row r="4202" spans="1:8">
      <c r="A4202" s="86"/>
      <c r="B4202" s="88" t="str">
        <f>IF(OR(ISERROR(VLOOKUP(LEFT(A4202,FIND(" ",A4202,1)),Actuacions!$A$10:$D$3010,4)),A4202=""),"",VLOOKUP(VALUE(LEFT(A4202,FIND(" ",A4202,1))),Actuacions!$A$10:$D$3010,4))</f>
        <v/>
      </c>
      <c r="C4202" s="89"/>
      <c r="D4202" s="89"/>
      <c r="E4202" s="31"/>
      <c r="F4202" s="31"/>
      <c r="G4202" s="32"/>
      <c r="H4202" s="31"/>
    </row>
    <row r="4203" spans="1:8">
      <c r="A4203" s="86"/>
      <c r="B4203" s="88" t="str">
        <f>IF(OR(ISERROR(VLOOKUP(LEFT(A4203,FIND(" ",A4203,1)),Actuacions!$A$10:$D$3010,4)),A4203=""),"",VLOOKUP(VALUE(LEFT(A4203,FIND(" ",A4203,1))),Actuacions!$A$10:$D$3010,4))</f>
        <v/>
      </c>
      <c r="C4203" s="89"/>
      <c r="D4203" s="89"/>
      <c r="E4203" s="31"/>
      <c r="F4203" s="31"/>
      <c r="G4203" s="32"/>
      <c r="H4203" s="31"/>
    </row>
    <row r="4204" spans="1:8">
      <c r="A4204" s="86"/>
      <c r="B4204" s="88" t="str">
        <f>IF(OR(ISERROR(VLOOKUP(LEFT(A4204,FIND(" ",A4204,1)),Actuacions!$A$10:$D$3010,4)),A4204=""),"",VLOOKUP(VALUE(LEFT(A4204,FIND(" ",A4204,1))),Actuacions!$A$10:$D$3010,4))</f>
        <v/>
      </c>
      <c r="C4204" s="89"/>
      <c r="D4204" s="89"/>
      <c r="E4204" s="31"/>
      <c r="F4204" s="31"/>
      <c r="G4204" s="32"/>
      <c r="H4204" s="31"/>
    </row>
    <row r="4205" spans="1:8">
      <c r="A4205" s="86"/>
      <c r="B4205" s="88" t="str">
        <f>IF(OR(ISERROR(VLOOKUP(LEFT(A4205,FIND(" ",A4205,1)),Actuacions!$A$10:$D$3010,4)),A4205=""),"",VLOOKUP(VALUE(LEFT(A4205,FIND(" ",A4205,1))),Actuacions!$A$10:$D$3010,4))</f>
        <v/>
      </c>
      <c r="C4205" s="89"/>
      <c r="D4205" s="89"/>
      <c r="E4205" s="31"/>
      <c r="F4205" s="31"/>
      <c r="G4205" s="32"/>
      <c r="H4205" s="31"/>
    </row>
    <row r="4206" spans="1:8">
      <c r="A4206" s="86"/>
      <c r="B4206" s="88" t="str">
        <f>IF(OR(ISERROR(VLOOKUP(LEFT(A4206,FIND(" ",A4206,1)),Actuacions!$A$10:$D$3010,4)),A4206=""),"",VLOOKUP(VALUE(LEFT(A4206,FIND(" ",A4206,1))),Actuacions!$A$10:$D$3010,4))</f>
        <v/>
      </c>
      <c r="C4206" s="89"/>
      <c r="D4206" s="89"/>
      <c r="E4206" s="31"/>
      <c r="F4206" s="31"/>
      <c r="G4206" s="32"/>
      <c r="H4206" s="31"/>
    </row>
    <row r="4207" spans="1:8">
      <c r="A4207" s="86"/>
      <c r="B4207" s="88" t="str">
        <f>IF(OR(ISERROR(VLOOKUP(LEFT(A4207,FIND(" ",A4207,1)),Actuacions!$A$10:$D$3010,4)),A4207=""),"",VLOOKUP(VALUE(LEFT(A4207,FIND(" ",A4207,1))),Actuacions!$A$10:$D$3010,4))</f>
        <v/>
      </c>
      <c r="C4207" s="89"/>
      <c r="D4207" s="89"/>
      <c r="E4207" s="31"/>
      <c r="F4207" s="31"/>
      <c r="G4207" s="32"/>
      <c r="H4207" s="31"/>
    </row>
    <row r="4208" spans="1:8">
      <c r="A4208" s="86"/>
      <c r="B4208" s="88" t="str">
        <f>IF(OR(ISERROR(VLOOKUP(LEFT(A4208,FIND(" ",A4208,1)),Actuacions!$A$10:$D$3010,4)),A4208=""),"",VLOOKUP(VALUE(LEFT(A4208,FIND(" ",A4208,1))),Actuacions!$A$10:$D$3010,4))</f>
        <v/>
      </c>
      <c r="C4208" s="89"/>
      <c r="D4208" s="89"/>
      <c r="E4208" s="31"/>
      <c r="F4208" s="31"/>
      <c r="G4208" s="32"/>
      <c r="H4208" s="31"/>
    </row>
    <row r="4209" spans="1:8">
      <c r="A4209" s="86"/>
      <c r="B4209" s="88" t="str">
        <f>IF(OR(ISERROR(VLOOKUP(LEFT(A4209,FIND(" ",A4209,1)),Actuacions!$A$10:$D$3010,4)),A4209=""),"",VLOOKUP(VALUE(LEFT(A4209,FIND(" ",A4209,1))),Actuacions!$A$10:$D$3010,4))</f>
        <v/>
      </c>
      <c r="C4209" s="89"/>
      <c r="D4209" s="89"/>
      <c r="E4209" s="31"/>
      <c r="F4209" s="31"/>
      <c r="G4209" s="32"/>
      <c r="H4209" s="31"/>
    </row>
    <row r="4210" spans="1:8">
      <c r="A4210" s="86"/>
      <c r="B4210" s="88" t="str">
        <f>IF(OR(ISERROR(VLOOKUP(LEFT(A4210,FIND(" ",A4210,1)),Actuacions!$A$10:$D$3010,4)),A4210=""),"",VLOOKUP(VALUE(LEFT(A4210,FIND(" ",A4210,1))),Actuacions!$A$10:$D$3010,4))</f>
        <v/>
      </c>
      <c r="C4210" s="89"/>
      <c r="D4210" s="89"/>
      <c r="E4210" s="31"/>
      <c r="F4210" s="31"/>
      <c r="G4210" s="32"/>
      <c r="H4210" s="31"/>
    </row>
    <row r="4211" spans="1:8">
      <c r="A4211" s="86"/>
      <c r="B4211" s="88" t="str">
        <f>IF(OR(ISERROR(VLOOKUP(LEFT(A4211,FIND(" ",A4211,1)),Actuacions!$A$10:$D$3010,4)),A4211=""),"",VLOOKUP(VALUE(LEFT(A4211,FIND(" ",A4211,1))),Actuacions!$A$10:$D$3010,4))</f>
        <v/>
      </c>
      <c r="C4211" s="89"/>
      <c r="D4211" s="89"/>
      <c r="E4211" s="31"/>
      <c r="F4211" s="31"/>
      <c r="G4211" s="32"/>
      <c r="H4211" s="31"/>
    </row>
    <row r="4212" spans="1:8">
      <c r="A4212" s="86"/>
      <c r="B4212" s="88" t="str">
        <f>IF(OR(ISERROR(VLOOKUP(LEFT(A4212,FIND(" ",A4212,1)),Actuacions!$A$10:$D$3010,4)),A4212=""),"",VLOOKUP(VALUE(LEFT(A4212,FIND(" ",A4212,1))),Actuacions!$A$10:$D$3010,4))</f>
        <v/>
      </c>
      <c r="C4212" s="89"/>
      <c r="D4212" s="89"/>
      <c r="E4212" s="31"/>
      <c r="F4212" s="31"/>
      <c r="G4212" s="32"/>
      <c r="H4212" s="31"/>
    </row>
    <row r="4213" spans="1:8">
      <c r="A4213" s="86"/>
      <c r="B4213" s="88" t="str">
        <f>IF(OR(ISERROR(VLOOKUP(LEFT(A4213,FIND(" ",A4213,1)),Actuacions!$A$10:$D$3010,4)),A4213=""),"",VLOOKUP(VALUE(LEFT(A4213,FIND(" ",A4213,1))),Actuacions!$A$10:$D$3010,4))</f>
        <v/>
      </c>
      <c r="C4213" s="89"/>
      <c r="D4213" s="89"/>
      <c r="E4213" s="31"/>
      <c r="F4213" s="31"/>
      <c r="G4213" s="32"/>
      <c r="H4213" s="31"/>
    </row>
    <row r="4214" spans="1:8">
      <c r="A4214" s="86"/>
      <c r="B4214" s="88" t="str">
        <f>IF(OR(ISERROR(VLOOKUP(LEFT(A4214,FIND(" ",A4214,1)),Actuacions!$A$10:$D$3010,4)),A4214=""),"",VLOOKUP(VALUE(LEFT(A4214,FIND(" ",A4214,1))),Actuacions!$A$10:$D$3010,4))</f>
        <v/>
      </c>
      <c r="C4214" s="89"/>
      <c r="D4214" s="89"/>
      <c r="E4214" s="31"/>
      <c r="F4214" s="31"/>
      <c r="G4214" s="32"/>
      <c r="H4214" s="31"/>
    </row>
    <row r="4215" spans="1:8">
      <c r="A4215" s="86"/>
      <c r="B4215" s="88" t="str">
        <f>IF(OR(ISERROR(VLOOKUP(LEFT(A4215,FIND(" ",A4215,1)),Actuacions!$A$10:$D$3010,4)),A4215=""),"",VLOOKUP(VALUE(LEFT(A4215,FIND(" ",A4215,1))),Actuacions!$A$10:$D$3010,4))</f>
        <v/>
      </c>
      <c r="C4215" s="89"/>
      <c r="D4215" s="89"/>
      <c r="E4215" s="31"/>
      <c r="F4215" s="31"/>
      <c r="G4215" s="32"/>
      <c r="H4215" s="31"/>
    </row>
    <row r="4216" spans="1:8">
      <c r="A4216" s="86"/>
      <c r="B4216" s="88" t="str">
        <f>IF(OR(ISERROR(VLOOKUP(LEFT(A4216,FIND(" ",A4216,1)),Actuacions!$A$10:$D$3010,4)),A4216=""),"",VLOOKUP(VALUE(LEFT(A4216,FIND(" ",A4216,1))),Actuacions!$A$10:$D$3010,4))</f>
        <v/>
      </c>
      <c r="C4216" s="89"/>
      <c r="D4216" s="89"/>
      <c r="E4216" s="31"/>
      <c r="F4216" s="31"/>
      <c r="G4216" s="32"/>
      <c r="H4216" s="31"/>
    </row>
    <row r="4217" spans="1:8">
      <c r="A4217" s="86"/>
      <c r="B4217" s="88" t="str">
        <f>IF(OR(ISERROR(VLOOKUP(LEFT(A4217,FIND(" ",A4217,1)),Actuacions!$A$10:$D$3010,4)),A4217=""),"",VLOOKUP(VALUE(LEFT(A4217,FIND(" ",A4217,1))),Actuacions!$A$10:$D$3010,4))</f>
        <v/>
      </c>
      <c r="C4217" s="89"/>
      <c r="D4217" s="89"/>
      <c r="E4217" s="31"/>
      <c r="F4217" s="31"/>
      <c r="G4217" s="32"/>
      <c r="H4217" s="31"/>
    </row>
    <row r="4218" spans="1:8">
      <c r="A4218" s="86"/>
      <c r="B4218" s="88" t="str">
        <f>IF(OR(ISERROR(VLOOKUP(LEFT(A4218,FIND(" ",A4218,1)),Actuacions!$A$10:$D$3010,4)),A4218=""),"",VLOOKUP(VALUE(LEFT(A4218,FIND(" ",A4218,1))),Actuacions!$A$10:$D$3010,4))</f>
        <v/>
      </c>
      <c r="C4218" s="89"/>
      <c r="D4218" s="89"/>
      <c r="E4218" s="31"/>
      <c r="F4218" s="31"/>
      <c r="G4218" s="32"/>
      <c r="H4218" s="31"/>
    </row>
    <row r="4219" spans="1:8">
      <c r="A4219" s="86"/>
      <c r="B4219" s="88" t="str">
        <f>IF(OR(ISERROR(VLOOKUP(LEFT(A4219,FIND(" ",A4219,1)),Actuacions!$A$10:$D$3010,4)),A4219=""),"",VLOOKUP(VALUE(LEFT(A4219,FIND(" ",A4219,1))),Actuacions!$A$10:$D$3010,4))</f>
        <v/>
      </c>
      <c r="C4219" s="89"/>
      <c r="D4219" s="89"/>
      <c r="E4219" s="31"/>
      <c r="F4219" s="31"/>
      <c r="G4219" s="32"/>
      <c r="H4219" s="31"/>
    </row>
    <row r="4220" spans="1:8">
      <c r="A4220" s="86"/>
      <c r="B4220" s="88" t="str">
        <f>IF(OR(ISERROR(VLOOKUP(LEFT(A4220,FIND(" ",A4220,1)),Actuacions!$A$10:$D$3010,4)),A4220=""),"",VLOOKUP(VALUE(LEFT(A4220,FIND(" ",A4220,1))),Actuacions!$A$10:$D$3010,4))</f>
        <v/>
      </c>
      <c r="C4220" s="89"/>
      <c r="D4220" s="89"/>
      <c r="E4220" s="31"/>
      <c r="F4220" s="31"/>
      <c r="G4220" s="32"/>
      <c r="H4220" s="31"/>
    </row>
    <row r="4221" spans="1:8">
      <c r="A4221" s="86"/>
      <c r="B4221" s="88" t="str">
        <f>IF(OR(ISERROR(VLOOKUP(LEFT(A4221,FIND(" ",A4221,1)),Actuacions!$A$10:$D$3010,4)),A4221=""),"",VLOOKUP(VALUE(LEFT(A4221,FIND(" ",A4221,1))),Actuacions!$A$10:$D$3010,4))</f>
        <v/>
      </c>
      <c r="C4221" s="89"/>
      <c r="D4221" s="89"/>
      <c r="E4221" s="31"/>
      <c r="F4221" s="31"/>
      <c r="G4221" s="32"/>
      <c r="H4221" s="31"/>
    </row>
    <row r="4222" spans="1:8">
      <c r="A4222" s="86"/>
      <c r="B4222" s="88" t="str">
        <f>IF(OR(ISERROR(VLOOKUP(LEFT(A4222,FIND(" ",A4222,1)),Actuacions!$A$10:$D$3010,4)),A4222=""),"",VLOOKUP(VALUE(LEFT(A4222,FIND(" ",A4222,1))),Actuacions!$A$10:$D$3010,4))</f>
        <v/>
      </c>
      <c r="C4222" s="89"/>
      <c r="D4222" s="89"/>
      <c r="E4222" s="31"/>
      <c r="F4222" s="31"/>
      <c r="G4222" s="32"/>
      <c r="H4222" s="31"/>
    </row>
    <row r="4223" spans="1:8">
      <c r="A4223" s="86"/>
      <c r="B4223" s="88" t="str">
        <f>IF(OR(ISERROR(VLOOKUP(LEFT(A4223,FIND(" ",A4223,1)),Actuacions!$A$10:$D$3010,4)),A4223=""),"",VLOOKUP(VALUE(LEFT(A4223,FIND(" ",A4223,1))),Actuacions!$A$10:$D$3010,4))</f>
        <v/>
      </c>
      <c r="C4223" s="89"/>
      <c r="D4223" s="89"/>
      <c r="E4223" s="31"/>
      <c r="F4223" s="31"/>
      <c r="G4223" s="32"/>
      <c r="H4223" s="31"/>
    </row>
    <row r="4224" spans="1:8">
      <c r="A4224" s="86"/>
      <c r="B4224" s="88" t="str">
        <f>IF(OR(ISERROR(VLOOKUP(LEFT(A4224,FIND(" ",A4224,1)),Actuacions!$A$10:$D$3010,4)),A4224=""),"",VLOOKUP(VALUE(LEFT(A4224,FIND(" ",A4224,1))),Actuacions!$A$10:$D$3010,4))</f>
        <v/>
      </c>
      <c r="C4224" s="89"/>
      <c r="D4224" s="89"/>
      <c r="E4224" s="31"/>
      <c r="F4224" s="31"/>
      <c r="G4224" s="32"/>
      <c r="H4224" s="31"/>
    </row>
    <row r="4225" spans="1:8">
      <c r="A4225" s="86"/>
      <c r="B4225" s="88" t="str">
        <f>IF(OR(ISERROR(VLOOKUP(LEFT(A4225,FIND(" ",A4225,1)),Actuacions!$A$10:$D$3010,4)),A4225=""),"",VLOOKUP(VALUE(LEFT(A4225,FIND(" ",A4225,1))),Actuacions!$A$10:$D$3010,4))</f>
        <v/>
      </c>
      <c r="C4225" s="89"/>
      <c r="D4225" s="89"/>
      <c r="E4225" s="31"/>
      <c r="F4225" s="31"/>
      <c r="G4225" s="32"/>
      <c r="H4225" s="31"/>
    </row>
    <row r="4226" spans="1:8">
      <c r="A4226" s="86"/>
      <c r="B4226" s="88" t="str">
        <f>IF(OR(ISERROR(VLOOKUP(LEFT(A4226,FIND(" ",A4226,1)),Actuacions!$A$10:$D$3010,4)),A4226=""),"",VLOOKUP(VALUE(LEFT(A4226,FIND(" ",A4226,1))),Actuacions!$A$10:$D$3010,4))</f>
        <v/>
      </c>
      <c r="C4226" s="89"/>
      <c r="D4226" s="89"/>
      <c r="E4226" s="31"/>
      <c r="F4226" s="31"/>
      <c r="G4226" s="32"/>
      <c r="H4226" s="31"/>
    </row>
    <row r="4227" spans="1:8">
      <c r="A4227" s="86"/>
      <c r="B4227" s="88" t="str">
        <f>IF(OR(ISERROR(VLOOKUP(LEFT(A4227,FIND(" ",A4227,1)),Actuacions!$A$10:$D$3010,4)),A4227=""),"",VLOOKUP(VALUE(LEFT(A4227,FIND(" ",A4227,1))),Actuacions!$A$10:$D$3010,4))</f>
        <v/>
      </c>
      <c r="C4227" s="89"/>
      <c r="D4227" s="89"/>
      <c r="E4227" s="31"/>
      <c r="F4227" s="31"/>
      <c r="G4227" s="32"/>
      <c r="H4227" s="31"/>
    </row>
    <row r="4228" spans="1:8">
      <c r="A4228" s="86"/>
      <c r="B4228" s="88" t="str">
        <f>IF(OR(ISERROR(VLOOKUP(LEFT(A4228,FIND(" ",A4228,1)),Actuacions!$A$10:$D$3010,4)),A4228=""),"",VLOOKUP(VALUE(LEFT(A4228,FIND(" ",A4228,1))),Actuacions!$A$10:$D$3010,4))</f>
        <v/>
      </c>
      <c r="C4228" s="89"/>
      <c r="D4228" s="89"/>
      <c r="E4228" s="31"/>
      <c r="F4228" s="31"/>
      <c r="G4228" s="32"/>
      <c r="H4228" s="31"/>
    </row>
    <row r="4229" spans="1:8">
      <c r="A4229" s="86"/>
      <c r="B4229" s="88" t="str">
        <f>IF(OR(ISERROR(VLOOKUP(LEFT(A4229,FIND(" ",A4229,1)),Actuacions!$A$10:$D$3010,4)),A4229=""),"",VLOOKUP(VALUE(LEFT(A4229,FIND(" ",A4229,1))),Actuacions!$A$10:$D$3010,4))</f>
        <v/>
      </c>
      <c r="C4229" s="89"/>
      <c r="D4229" s="89"/>
      <c r="E4229" s="31"/>
      <c r="F4229" s="31"/>
      <c r="G4229" s="32"/>
      <c r="H4229" s="31"/>
    </row>
    <row r="4230" spans="1:8">
      <c r="A4230" s="86"/>
      <c r="B4230" s="88" t="str">
        <f>IF(OR(ISERROR(VLOOKUP(LEFT(A4230,FIND(" ",A4230,1)),Actuacions!$A$10:$D$3010,4)),A4230=""),"",VLOOKUP(VALUE(LEFT(A4230,FIND(" ",A4230,1))),Actuacions!$A$10:$D$3010,4))</f>
        <v/>
      </c>
      <c r="C4230" s="89"/>
      <c r="D4230" s="89"/>
      <c r="E4230" s="31"/>
      <c r="F4230" s="31"/>
      <c r="G4230" s="32"/>
      <c r="H4230" s="31"/>
    </row>
    <row r="4231" spans="1:8">
      <c r="A4231" s="86"/>
      <c r="B4231" s="88" t="str">
        <f>IF(OR(ISERROR(VLOOKUP(LEFT(A4231,FIND(" ",A4231,1)),Actuacions!$A$10:$D$3010,4)),A4231=""),"",VLOOKUP(VALUE(LEFT(A4231,FIND(" ",A4231,1))),Actuacions!$A$10:$D$3010,4))</f>
        <v/>
      </c>
      <c r="C4231" s="89"/>
      <c r="D4231" s="89"/>
      <c r="E4231" s="31"/>
      <c r="F4231" s="31"/>
      <c r="G4231" s="32"/>
      <c r="H4231" s="31"/>
    </row>
    <row r="4232" spans="1:8">
      <c r="A4232" s="86"/>
      <c r="B4232" s="88" t="str">
        <f>IF(OR(ISERROR(VLOOKUP(LEFT(A4232,FIND(" ",A4232,1)),Actuacions!$A$10:$D$3010,4)),A4232=""),"",VLOOKUP(VALUE(LEFT(A4232,FIND(" ",A4232,1))),Actuacions!$A$10:$D$3010,4))</f>
        <v/>
      </c>
      <c r="C4232" s="89"/>
      <c r="D4232" s="89"/>
      <c r="E4232" s="31"/>
      <c r="F4232" s="31"/>
      <c r="G4232" s="32"/>
      <c r="H4232" s="31"/>
    </row>
    <row r="4233" spans="1:8">
      <c r="A4233" s="86"/>
      <c r="B4233" s="88" t="str">
        <f>IF(OR(ISERROR(VLOOKUP(LEFT(A4233,FIND(" ",A4233,1)),Actuacions!$A$10:$D$3010,4)),A4233=""),"",VLOOKUP(VALUE(LEFT(A4233,FIND(" ",A4233,1))),Actuacions!$A$10:$D$3010,4))</f>
        <v/>
      </c>
      <c r="C4233" s="89"/>
      <c r="D4233" s="89"/>
      <c r="E4233" s="31"/>
      <c r="F4233" s="31"/>
      <c r="G4233" s="32"/>
      <c r="H4233" s="31"/>
    </row>
    <row r="4234" spans="1:8">
      <c r="A4234" s="86"/>
      <c r="B4234" s="88" t="str">
        <f>IF(OR(ISERROR(VLOOKUP(LEFT(A4234,FIND(" ",A4234,1)),Actuacions!$A$10:$D$3010,4)),A4234=""),"",VLOOKUP(VALUE(LEFT(A4234,FIND(" ",A4234,1))),Actuacions!$A$10:$D$3010,4))</f>
        <v/>
      </c>
      <c r="C4234" s="89"/>
      <c r="D4234" s="89"/>
      <c r="E4234" s="31"/>
      <c r="F4234" s="31"/>
      <c r="G4234" s="32"/>
      <c r="H4234" s="31"/>
    </row>
    <row r="4235" spans="1:8">
      <c r="A4235" s="86"/>
      <c r="B4235" s="88" t="str">
        <f>IF(OR(ISERROR(VLOOKUP(LEFT(A4235,FIND(" ",A4235,1)),Actuacions!$A$10:$D$3010,4)),A4235=""),"",VLOOKUP(VALUE(LEFT(A4235,FIND(" ",A4235,1))),Actuacions!$A$10:$D$3010,4))</f>
        <v/>
      </c>
      <c r="C4235" s="89"/>
      <c r="D4235" s="89"/>
      <c r="E4235" s="31"/>
      <c r="F4235" s="31"/>
      <c r="G4235" s="32"/>
      <c r="H4235" s="31"/>
    </row>
    <row r="4236" spans="1:8">
      <c r="A4236" s="86"/>
      <c r="B4236" s="88" t="str">
        <f>IF(OR(ISERROR(VLOOKUP(LEFT(A4236,FIND(" ",A4236,1)),Actuacions!$A$10:$D$3010,4)),A4236=""),"",VLOOKUP(VALUE(LEFT(A4236,FIND(" ",A4236,1))),Actuacions!$A$10:$D$3010,4))</f>
        <v/>
      </c>
      <c r="C4236" s="89"/>
      <c r="D4236" s="89"/>
      <c r="E4236" s="31"/>
      <c r="F4236" s="31"/>
      <c r="G4236" s="32"/>
      <c r="H4236" s="31"/>
    </row>
    <row r="4237" spans="1:8">
      <c r="A4237" s="86"/>
      <c r="B4237" s="88" t="str">
        <f>IF(OR(ISERROR(VLOOKUP(LEFT(A4237,FIND(" ",A4237,1)),Actuacions!$A$10:$D$3010,4)),A4237=""),"",VLOOKUP(VALUE(LEFT(A4237,FIND(" ",A4237,1))),Actuacions!$A$10:$D$3010,4))</f>
        <v/>
      </c>
      <c r="C4237" s="89"/>
      <c r="D4237" s="89"/>
      <c r="E4237" s="31"/>
      <c r="F4237" s="31"/>
      <c r="G4237" s="32"/>
      <c r="H4237" s="31"/>
    </row>
    <row r="4238" spans="1:8">
      <c r="A4238" s="86"/>
      <c r="B4238" s="88" t="str">
        <f>IF(OR(ISERROR(VLOOKUP(LEFT(A4238,FIND(" ",A4238,1)),Actuacions!$A$10:$D$3010,4)),A4238=""),"",VLOOKUP(VALUE(LEFT(A4238,FIND(" ",A4238,1))),Actuacions!$A$10:$D$3010,4))</f>
        <v/>
      </c>
      <c r="C4238" s="89"/>
      <c r="D4238" s="89"/>
      <c r="E4238" s="31"/>
      <c r="F4238" s="31"/>
      <c r="G4238" s="32"/>
      <c r="H4238" s="31"/>
    </row>
    <row r="4239" spans="1:8">
      <c r="A4239" s="86"/>
      <c r="B4239" s="88" t="str">
        <f>IF(OR(ISERROR(VLOOKUP(LEFT(A4239,FIND(" ",A4239,1)),Actuacions!$A$10:$D$3010,4)),A4239=""),"",VLOOKUP(VALUE(LEFT(A4239,FIND(" ",A4239,1))),Actuacions!$A$10:$D$3010,4))</f>
        <v/>
      </c>
      <c r="C4239" s="89"/>
      <c r="D4239" s="89"/>
      <c r="E4239" s="31"/>
      <c r="F4239" s="31"/>
      <c r="G4239" s="32"/>
      <c r="H4239" s="31"/>
    </row>
    <row r="4240" spans="1:8">
      <c r="A4240" s="86"/>
      <c r="B4240" s="88" t="str">
        <f>IF(OR(ISERROR(VLOOKUP(LEFT(A4240,FIND(" ",A4240,1)),Actuacions!$A$10:$D$3010,4)),A4240=""),"",VLOOKUP(VALUE(LEFT(A4240,FIND(" ",A4240,1))),Actuacions!$A$10:$D$3010,4))</f>
        <v/>
      </c>
      <c r="C4240" s="89"/>
      <c r="D4240" s="89"/>
      <c r="E4240" s="31"/>
      <c r="F4240" s="31"/>
      <c r="G4240" s="32"/>
      <c r="H4240" s="31"/>
    </row>
    <row r="4241" spans="1:8">
      <c r="A4241" s="86"/>
      <c r="B4241" s="88" t="str">
        <f>IF(OR(ISERROR(VLOOKUP(LEFT(A4241,FIND(" ",A4241,1)),Actuacions!$A$10:$D$3010,4)),A4241=""),"",VLOOKUP(VALUE(LEFT(A4241,FIND(" ",A4241,1))),Actuacions!$A$10:$D$3010,4))</f>
        <v/>
      </c>
      <c r="C4241" s="89"/>
      <c r="D4241" s="89"/>
      <c r="E4241" s="31"/>
      <c r="F4241" s="31"/>
      <c r="G4241" s="32"/>
      <c r="H4241" s="31"/>
    </row>
    <row r="4242" spans="1:8">
      <c r="A4242" s="86"/>
      <c r="B4242" s="88" t="str">
        <f>IF(OR(ISERROR(VLOOKUP(LEFT(A4242,FIND(" ",A4242,1)),Actuacions!$A$10:$D$3010,4)),A4242=""),"",VLOOKUP(VALUE(LEFT(A4242,FIND(" ",A4242,1))),Actuacions!$A$10:$D$3010,4))</f>
        <v/>
      </c>
      <c r="C4242" s="89"/>
      <c r="D4242" s="89"/>
      <c r="E4242" s="31"/>
      <c r="F4242" s="31"/>
      <c r="G4242" s="32"/>
      <c r="H4242" s="31"/>
    </row>
    <row r="4243" spans="1:8">
      <c r="A4243" s="86"/>
      <c r="B4243" s="88" t="str">
        <f>IF(OR(ISERROR(VLOOKUP(LEFT(A4243,FIND(" ",A4243,1)),Actuacions!$A$10:$D$3010,4)),A4243=""),"",VLOOKUP(VALUE(LEFT(A4243,FIND(" ",A4243,1))),Actuacions!$A$10:$D$3010,4))</f>
        <v/>
      </c>
      <c r="C4243" s="89"/>
      <c r="D4243" s="89"/>
      <c r="E4243" s="31"/>
      <c r="F4243" s="31"/>
      <c r="G4243" s="32"/>
      <c r="H4243" s="31"/>
    </row>
    <row r="4244" spans="1:8">
      <c r="A4244" s="86"/>
      <c r="B4244" s="88" t="str">
        <f>IF(OR(ISERROR(VLOOKUP(LEFT(A4244,FIND(" ",A4244,1)),Actuacions!$A$10:$D$3010,4)),A4244=""),"",VLOOKUP(VALUE(LEFT(A4244,FIND(" ",A4244,1))),Actuacions!$A$10:$D$3010,4))</f>
        <v/>
      </c>
      <c r="C4244" s="89"/>
      <c r="D4244" s="89"/>
      <c r="E4244" s="31"/>
      <c r="F4244" s="31"/>
      <c r="G4244" s="32"/>
      <c r="H4244" s="31"/>
    </row>
    <row r="4245" spans="1:8">
      <c r="A4245" s="86"/>
      <c r="B4245" s="88" t="str">
        <f>IF(OR(ISERROR(VLOOKUP(LEFT(A4245,FIND(" ",A4245,1)),Actuacions!$A$10:$D$3010,4)),A4245=""),"",VLOOKUP(VALUE(LEFT(A4245,FIND(" ",A4245,1))),Actuacions!$A$10:$D$3010,4))</f>
        <v/>
      </c>
      <c r="C4245" s="89"/>
      <c r="D4245" s="89"/>
      <c r="E4245" s="31"/>
      <c r="F4245" s="31"/>
      <c r="G4245" s="32"/>
      <c r="H4245" s="31"/>
    </row>
    <row r="4246" spans="1:8">
      <c r="A4246" s="86"/>
      <c r="B4246" s="88" t="str">
        <f>IF(OR(ISERROR(VLOOKUP(LEFT(A4246,FIND(" ",A4246,1)),Actuacions!$A$10:$D$3010,4)),A4246=""),"",VLOOKUP(VALUE(LEFT(A4246,FIND(" ",A4246,1))),Actuacions!$A$10:$D$3010,4))</f>
        <v/>
      </c>
      <c r="C4246" s="89"/>
      <c r="D4246" s="89"/>
      <c r="E4246" s="31"/>
      <c r="F4246" s="31"/>
      <c r="G4246" s="32"/>
      <c r="H4246" s="31"/>
    </row>
    <row r="4247" spans="1:8">
      <c r="A4247" s="86"/>
      <c r="B4247" s="88" t="str">
        <f>IF(OR(ISERROR(VLOOKUP(LEFT(A4247,FIND(" ",A4247,1)),Actuacions!$A$10:$D$3010,4)),A4247=""),"",VLOOKUP(VALUE(LEFT(A4247,FIND(" ",A4247,1))),Actuacions!$A$10:$D$3010,4))</f>
        <v/>
      </c>
      <c r="C4247" s="89"/>
      <c r="D4247" s="89"/>
      <c r="E4247" s="31"/>
      <c r="F4247" s="31"/>
      <c r="G4247" s="32"/>
      <c r="H4247" s="31"/>
    </row>
    <row r="4248" spans="1:8">
      <c r="A4248" s="86"/>
      <c r="B4248" s="88" t="str">
        <f>IF(OR(ISERROR(VLOOKUP(LEFT(A4248,FIND(" ",A4248,1)),Actuacions!$A$10:$D$3010,4)),A4248=""),"",VLOOKUP(VALUE(LEFT(A4248,FIND(" ",A4248,1))),Actuacions!$A$10:$D$3010,4))</f>
        <v/>
      </c>
      <c r="C4248" s="89"/>
      <c r="D4248" s="89"/>
      <c r="E4248" s="31"/>
      <c r="F4248" s="31"/>
      <c r="G4248" s="32"/>
      <c r="H4248" s="31"/>
    </row>
    <row r="4249" spans="1:8">
      <c r="A4249" s="86"/>
      <c r="B4249" s="88" t="str">
        <f>IF(OR(ISERROR(VLOOKUP(LEFT(A4249,FIND(" ",A4249,1)),Actuacions!$A$10:$D$3010,4)),A4249=""),"",VLOOKUP(VALUE(LEFT(A4249,FIND(" ",A4249,1))),Actuacions!$A$10:$D$3010,4))</f>
        <v/>
      </c>
      <c r="C4249" s="89"/>
      <c r="D4249" s="89"/>
      <c r="E4249" s="31"/>
      <c r="F4249" s="31"/>
      <c r="G4249" s="32"/>
      <c r="H4249" s="31"/>
    </row>
    <row r="4250" spans="1:8">
      <c r="A4250" s="86"/>
      <c r="B4250" s="88" t="str">
        <f>IF(OR(ISERROR(VLOOKUP(LEFT(A4250,FIND(" ",A4250,1)),Actuacions!$A$10:$D$3010,4)),A4250=""),"",VLOOKUP(VALUE(LEFT(A4250,FIND(" ",A4250,1))),Actuacions!$A$10:$D$3010,4))</f>
        <v/>
      </c>
      <c r="C4250" s="89"/>
      <c r="D4250" s="89"/>
      <c r="E4250" s="31"/>
      <c r="F4250" s="31"/>
      <c r="G4250" s="32"/>
      <c r="H4250" s="31"/>
    </row>
    <row r="4251" spans="1:8">
      <c r="A4251" s="86"/>
      <c r="B4251" s="88" t="str">
        <f>IF(OR(ISERROR(VLOOKUP(LEFT(A4251,FIND(" ",A4251,1)),Actuacions!$A$10:$D$3010,4)),A4251=""),"",VLOOKUP(VALUE(LEFT(A4251,FIND(" ",A4251,1))),Actuacions!$A$10:$D$3010,4))</f>
        <v/>
      </c>
      <c r="C4251" s="89"/>
      <c r="D4251" s="89"/>
      <c r="E4251" s="31"/>
      <c r="F4251" s="31"/>
      <c r="G4251" s="32"/>
      <c r="H4251" s="31"/>
    </row>
    <row r="4252" spans="1:8">
      <c r="A4252" s="86"/>
      <c r="B4252" s="88" t="str">
        <f>IF(OR(ISERROR(VLOOKUP(LEFT(A4252,FIND(" ",A4252,1)),Actuacions!$A$10:$D$3010,4)),A4252=""),"",VLOOKUP(VALUE(LEFT(A4252,FIND(" ",A4252,1))),Actuacions!$A$10:$D$3010,4))</f>
        <v/>
      </c>
      <c r="C4252" s="89"/>
      <c r="D4252" s="89"/>
      <c r="E4252" s="31"/>
      <c r="F4252" s="31"/>
      <c r="G4252" s="32"/>
      <c r="H4252" s="31"/>
    </row>
    <row r="4253" spans="1:8">
      <c r="A4253" s="86"/>
      <c r="B4253" s="88" t="str">
        <f>IF(OR(ISERROR(VLOOKUP(LEFT(A4253,FIND(" ",A4253,1)),Actuacions!$A$10:$D$3010,4)),A4253=""),"",VLOOKUP(VALUE(LEFT(A4253,FIND(" ",A4253,1))),Actuacions!$A$10:$D$3010,4))</f>
        <v/>
      </c>
      <c r="C4253" s="89"/>
      <c r="D4253" s="89"/>
      <c r="E4253" s="31"/>
      <c r="F4253" s="31"/>
      <c r="G4253" s="32"/>
      <c r="H4253" s="31"/>
    </row>
    <row r="4254" spans="1:8">
      <c r="A4254" s="86"/>
      <c r="B4254" s="88" t="str">
        <f>IF(OR(ISERROR(VLOOKUP(LEFT(A4254,FIND(" ",A4254,1)),Actuacions!$A$10:$D$3010,4)),A4254=""),"",VLOOKUP(VALUE(LEFT(A4254,FIND(" ",A4254,1))),Actuacions!$A$10:$D$3010,4))</f>
        <v/>
      </c>
      <c r="C4254" s="89"/>
      <c r="D4254" s="89"/>
      <c r="E4254" s="31"/>
      <c r="F4254" s="31"/>
      <c r="G4254" s="32"/>
      <c r="H4254" s="31"/>
    </row>
    <row r="4255" spans="1:8">
      <c r="A4255" s="86"/>
      <c r="B4255" s="88" t="str">
        <f>IF(OR(ISERROR(VLOOKUP(LEFT(A4255,FIND(" ",A4255,1)),Actuacions!$A$10:$D$3010,4)),A4255=""),"",VLOOKUP(VALUE(LEFT(A4255,FIND(" ",A4255,1))),Actuacions!$A$10:$D$3010,4))</f>
        <v/>
      </c>
      <c r="C4255" s="89"/>
      <c r="D4255" s="89"/>
      <c r="E4255" s="31"/>
      <c r="F4255" s="31"/>
      <c r="G4255" s="32"/>
      <c r="H4255" s="31"/>
    </row>
    <row r="4256" spans="1:8">
      <c r="A4256" s="86"/>
      <c r="B4256" s="88" t="str">
        <f>IF(OR(ISERROR(VLOOKUP(LEFT(A4256,FIND(" ",A4256,1)),Actuacions!$A$10:$D$3010,4)),A4256=""),"",VLOOKUP(VALUE(LEFT(A4256,FIND(" ",A4256,1))),Actuacions!$A$10:$D$3010,4))</f>
        <v/>
      </c>
      <c r="C4256" s="89"/>
      <c r="D4256" s="89"/>
      <c r="E4256" s="31"/>
      <c r="F4256" s="31"/>
      <c r="G4256" s="32"/>
      <c r="H4256" s="31"/>
    </row>
    <row r="4257" spans="1:8">
      <c r="A4257" s="86"/>
      <c r="B4257" s="88" t="str">
        <f>IF(OR(ISERROR(VLOOKUP(LEFT(A4257,FIND(" ",A4257,1)),Actuacions!$A$10:$D$3010,4)),A4257=""),"",VLOOKUP(VALUE(LEFT(A4257,FIND(" ",A4257,1))),Actuacions!$A$10:$D$3010,4))</f>
        <v/>
      </c>
      <c r="C4257" s="89"/>
      <c r="D4257" s="89"/>
      <c r="E4257" s="31"/>
      <c r="F4257" s="31"/>
      <c r="G4257" s="32"/>
      <c r="H4257" s="31"/>
    </row>
    <row r="4258" spans="1:8">
      <c r="A4258" s="86"/>
      <c r="B4258" s="88" t="str">
        <f>IF(OR(ISERROR(VLOOKUP(LEFT(A4258,FIND(" ",A4258,1)),Actuacions!$A$10:$D$3010,4)),A4258=""),"",VLOOKUP(VALUE(LEFT(A4258,FIND(" ",A4258,1))),Actuacions!$A$10:$D$3010,4))</f>
        <v/>
      </c>
      <c r="C4258" s="89"/>
      <c r="D4258" s="89"/>
      <c r="E4258" s="31"/>
      <c r="F4258" s="31"/>
      <c r="G4258" s="32"/>
      <c r="H4258" s="31"/>
    </row>
    <row r="4259" spans="1:8">
      <c r="A4259" s="86"/>
      <c r="B4259" s="88" t="str">
        <f>IF(OR(ISERROR(VLOOKUP(LEFT(A4259,FIND(" ",A4259,1)),Actuacions!$A$10:$D$3010,4)),A4259=""),"",VLOOKUP(VALUE(LEFT(A4259,FIND(" ",A4259,1))),Actuacions!$A$10:$D$3010,4))</f>
        <v/>
      </c>
      <c r="C4259" s="89"/>
      <c r="D4259" s="89"/>
      <c r="E4259" s="31"/>
      <c r="F4259" s="31"/>
      <c r="G4259" s="32"/>
      <c r="H4259" s="31"/>
    </row>
    <row r="4260" spans="1:8">
      <c r="A4260" s="86"/>
      <c r="B4260" s="88" t="str">
        <f>IF(OR(ISERROR(VLOOKUP(LEFT(A4260,FIND(" ",A4260,1)),Actuacions!$A$10:$D$3010,4)),A4260=""),"",VLOOKUP(VALUE(LEFT(A4260,FIND(" ",A4260,1))),Actuacions!$A$10:$D$3010,4))</f>
        <v/>
      </c>
      <c r="C4260" s="89"/>
      <c r="D4260" s="89"/>
      <c r="E4260" s="31"/>
      <c r="F4260" s="31"/>
      <c r="G4260" s="32"/>
      <c r="H4260" s="31"/>
    </row>
    <row r="4261" spans="1:8">
      <c r="A4261" s="86"/>
      <c r="B4261" s="88" t="str">
        <f>IF(OR(ISERROR(VLOOKUP(LEFT(A4261,FIND(" ",A4261,1)),Actuacions!$A$10:$D$3010,4)),A4261=""),"",VLOOKUP(VALUE(LEFT(A4261,FIND(" ",A4261,1))),Actuacions!$A$10:$D$3010,4))</f>
        <v/>
      </c>
      <c r="C4261" s="89"/>
      <c r="D4261" s="89"/>
      <c r="E4261" s="31"/>
      <c r="F4261" s="31"/>
      <c r="G4261" s="32"/>
      <c r="H4261" s="31"/>
    </row>
    <row r="4262" spans="1:8">
      <c r="A4262" s="86"/>
      <c r="B4262" s="88" t="str">
        <f>IF(OR(ISERROR(VLOOKUP(LEFT(A4262,FIND(" ",A4262,1)),Actuacions!$A$10:$D$3010,4)),A4262=""),"",VLOOKUP(VALUE(LEFT(A4262,FIND(" ",A4262,1))),Actuacions!$A$10:$D$3010,4))</f>
        <v/>
      </c>
      <c r="C4262" s="89"/>
      <c r="D4262" s="89"/>
      <c r="E4262" s="31"/>
      <c r="F4262" s="31"/>
      <c r="G4262" s="32"/>
      <c r="H4262" s="31"/>
    </row>
    <row r="4263" spans="1:8">
      <c r="A4263" s="86"/>
      <c r="B4263" s="88" t="str">
        <f>IF(OR(ISERROR(VLOOKUP(LEFT(A4263,FIND(" ",A4263,1)),Actuacions!$A$10:$D$3010,4)),A4263=""),"",VLOOKUP(VALUE(LEFT(A4263,FIND(" ",A4263,1))),Actuacions!$A$10:$D$3010,4))</f>
        <v/>
      </c>
      <c r="C4263" s="89"/>
      <c r="D4263" s="89"/>
      <c r="E4263" s="31"/>
      <c r="F4263" s="31"/>
      <c r="G4263" s="32"/>
      <c r="H4263" s="31"/>
    </row>
    <row r="4264" spans="1:8">
      <c r="A4264" s="86"/>
      <c r="B4264" s="88" t="str">
        <f>IF(OR(ISERROR(VLOOKUP(LEFT(A4264,FIND(" ",A4264,1)),Actuacions!$A$10:$D$3010,4)),A4264=""),"",VLOOKUP(VALUE(LEFT(A4264,FIND(" ",A4264,1))),Actuacions!$A$10:$D$3010,4))</f>
        <v/>
      </c>
      <c r="C4264" s="89"/>
      <c r="D4264" s="89"/>
      <c r="E4264" s="31"/>
      <c r="F4264" s="31"/>
      <c r="G4264" s="32"/>
      <c r="H4264" s="31"/>
    </row>
    <row r="4265" spans="1:8">
      <c r="A4265" s="86"/>
      <c r="B4265" s="88" t="str">
        <f>IF(OR(ISERROR(VLOOKUP(LEFT(A4265,FIND(" ",A4265,1)),Actuacions!$A$10:$D$3010,4)),A4265=""),"",VLOOKUP(VALUE(LEFT(A4265,FIND(" ",A4265,1))),Actuacions!$A$10:$D$3010,4))</f>
        <v/>
      </c>
      <c r="C4265" s="89"/>
      <c r="D4265" s="89"/>
      <c r="E4265" s="31"/>
      <c r="F4265" s="31"/>
      <c r="G4265" s="32"/>
      <c r="H4265" s="31"/>
    </row>
    <row r="4266" spans="1:8">
      <c r="A4266" s="86"/>
      <c r="B4266" s="88" t="str">
        <f>IF(OR(ISERROR(VLOOKUP(LEFT(A4266,FIND(" ",A4266,1)),Actuacions!$A$10:$D$3010,4)),A4266=""),"",VLOOKUP(VALUE(LEFT(A4266,FIND(" ",A4266,1))),Actuacions!$A$10:$D$3010,4))</f>
        <v/>
      </c>
      <c r="C4266" s="89"/>
      <c r="D4266" s="89"/>
      <c r="E4266" s="31"/>
      <c r="F4266" s="31"/>
      <c r="G4266" s="32"/>
      <c r="H4266" s="31"/>
    </row>
    <row r="4267" spans="1:8">
      <c r="A4267" s="86"/>
      <c r="B4267" s="88" t="str">
        <f>IF(OR(ISERROR(VLOOKUP(LEFT(A4267,FIND(" ",A4267,1)),Actuacions!$A$10:$D$3010,4)),A4267=""),"",VLOOKUP(VALUE(LEFT(A4267,FIND(" ",A4267,1))),Actuacions!$A$10:$D$3010,4))</f>
        <v/>
      </c>
      <c r="C4267" s="89"/>
      <c r="D4267" s="89"/>
      <c r="E4267" s="31"/>
      <c r="F4267" s="31"/>
      <c r="G4267" s="32"/>
      <c r="H4267" s="31"/>
    </row>
    <row r="4268" spans="1:8">
      <c r="A4268" s="86"/>
      <c r="B4268" s="88" t="str">
        <f>IF(OR(ISERROR(VLOOKUP(LEFT(A4268,FIND(" ",A4268,1)),Actuacions!$A$10:$D$3010,4)),A4268=""),"",VLOOKUP(VALUE(LEFT(A4268,FIND(" ",A4268,1))),Actuacions!$A$10:$D$3010,4))</f>
        <v/>
      </c>
      <c r="C4268" s="89"/>
      <c r="D4268" s="89"/>
      <c r="E4268" s="31"/>
      <c r="F4268" s="31"/>
      <c r="G4268" s="32"/>
      <c r="H4268" s="31"/>
    </row>
    <row r="4269" spans="1:8">
      <c r="A4269" s="86"/>
      <c r="B4269" s="88" t="str">
        <f>IF(OR(ISERROR(VLOOKUP(LEFT(A4269,FIND(" ",A4269,1)),Actuacions!$A$10:$D$3010,4)),A4269=""),"",VLOOKUP(VALUE(LEFT(A4269,FIND(" ",A4269,1))),Actuacions!$A$10:$D$3010,4))</f>
        <v/>
      </c>
      <c r="C4269" s="89"/>
      <c r="D4269" s="89"/>
      <c r="E4269" s="31"/>
      <c r="F4269" s="31"/>
      <c r="G4269" s="32"/>
      <c r="H4269" s="31"/>
    </row>
    <row r="4270" spans="1:8">
      <c r="A4270" s="86"/>
      <c r="B4270" s="88" t="str">
        <f>IF(OR(ISERROR(VLOOKUP(LEFT(A4270,FIND(" ",A4270,1)),Actuacions!$A$10:$D$3010,4)),A4270=""),"",VLOOKUP(VALUE(LEFT(A4270,FIND(" ",A4270,1))),Actuacions!$A$10:$D$3010,4))</f>
        <v/>
      </c>
      <c r="C4270" s="89"/>
      <c r="D4270" s="89"/>
      <c r="E4270" s="31"/>
      <c r="F4270" s="31"/>
      <c r="G4270" s="32"/>
      <c r="H4270" s="31"/>
    </row>
    <row r="4271" spans="1:8">
      <c r="A4271" s="86"/>
      <c r="B4271" s="88" t="str">
        <f>IF(OR(ISERROR(VLOOKUP(LEFT(A4271,FIND(" ",A4271,1)),Actuacions!$A$10:$D$3010,4)),A4271=""),"",VLOOKUP(VALUE(LEFT(A4271,FIND(" ",A4271,1))),Actuacions!$A$10:$D$3010,4))</f>
        <v/>
      </c>
      <c r="C4271" s="89"/>
      <c r="D4271" s="89"/>
      <c r="E4271" s="31"/>
      <c r="F4271" s="31"/>
      <c r="G4271" s="32"/>
      <c r="H4271" s="31"/>
    </row>
    <row r="4272" spans="1:8">
      <c r="A4272" s="86"/>
      <c r="B4272" s="88" t="str">
        <f>IF(OR(ISERROR(VLOOKUP(LEFT(A4272,FIND(" ",A4272,1)),Actuacions!$A$10:$D$3010,4)),A4272=""),"",VLOOKUP(VALUE(LEFT(A4272,FIND(" ",A4272,1))),Actuacions!$A$10:$D$3010,4))</f>
        <v/>
      </c>
      <c r="C4272" s="89"/>
      <c r="D4272" s="89"/>
      <c r="E4272" s="31"/>
      <c r="F4272" s="31"/>
      <c r="G4272" s="32"/>
      <c r="H4272" s="31"/>
    </row>
    <row r="4273" spans="1:8">
      <c r="A4273" s="86"/>
      <c r="B4273" s="88" t="str">
        <f>IF(OR(ISERROR(VLOOKUP(LEFT(A4273,FIND(" ",A4273,1)),Actuacions!$A$10:$D$3010,4)),A4273=""),"",VLOOKUP(VALUE(LEFT(A4273,FIND(" ",A4273,1))),Actuacions!$A$10:$D$3010,4))</f>
        <v/>
      </c>
      <c r="C4273" s="89"/>
      <c r="D4273" s="89"/>
      <c r="E4273" s="31"/>
      <c r="F4273" s="31"/>
      <c r="G4273" s="32"/>
      <c r="H4273" s="31"/>
    </row>
    <row r="4274" spans="1:8">
      <c r="A4274" s="86"/>
      <c r="B4274" s="88" t="str">
        <f>IF(OR(ISERROR(VLOOKUP(LEFT(A4274,FIND(" ",A4274,1)),Actuacions!$A$10:$D$3010,4)),A4274=""),"",VLOOKUP(VALUE(LEFT(A4274,FIND(" ",A4274,1))),Actuacions!$A$10:$D$3010,4))</f>
        <v/>
      </c>
      <c r="C4274" s="89"/>
      <c r="D4274" s="89"/>
      <c r="E4274" s="31"/>
      <c r="F4274" s="31"/>
      <c r="G4274" s="32"/>
      <c r="H4274" s="31"/>
    </row>
    <row r="4275" spans="1:8">
      <c r="A4275" s="86"/>
      <c r="B4275" s="88" t="str">
        <f>IF(OR(ISERROR(VLOOKUP(LEFT(A4275,FIND(" ",A4275,1)),Actuacions!$A$10:$D$3010,4)),A4275=""),"",VLOOKUP(VALUE(LEFT(A4275,FIND(" ",A4275,1))),Actuacions!$A$10:$D$3010,4))</f>
        <v/>
      </c>
      <c r="C4275" s="89"/>
      <c r="D4275" s="89"/>
      <c r="E4275" s="31"/>
      <c r="F4275" s="31"/>
      <c r="G4275" s="32"/>
      <c r="H4275" s="31"/>
    </row>
    <row r="4276" spans="1:8">
      <c r="A4276" s="86"/>
      <c r="B4276" s="88" t="str">
        <f>IF(OR(ISERROR(VLOOKUP(LEFT(A4276,FIND(" ",A4276,1)),Actuacions!$A$10:$D$3010,4)),A4276=""),"",VLOOKUP(VALUE(LEFT(A4276,FIND(" ",A4276,1))),Actuacions!$A$10:$D$3010,4))</f>
        <v/>
      </c>
      <c r="C4276" s="89"/>
      <c r="D4276" s="89"/>
      <c r="E4276" s="31"/>
      <c r="F4276" s="31"/>
      <c r="G4276" s="32"/>
      <c r="H4276" s="31"/>
    </row>
    <row r="4277" spans="1:8">
      <c r="A4277" s="86"/>
      <c r="B4277" s="88" t="str">
        <f>IF(OR(ISERROR(VLOOKUP(LEFT(A4277,FIND(" ",A4277,1)),Actuacions!$A$10:$D$3010,4)),A4277=""),"",VLOOKUP(VALUE(LEFT(A4277,FIND(" ",A4277,1))),Actuacions!$A$10:$D$3010,4))</f>
        <v/>
      </c>
      <c r="C4277" s="89"/>
      <c r="D4277" s="89"/>
      <c r="E4277" s="31"/>
      <c r="F4277" s="31"/>
      <c r="G4277" s="32"/>
      <c r="H4277" s="31"/>
    </row>
    <row r="4278" spans="1:8">
      <c r="A4278" s="86"/>
      <c r="B4278" s="88" t="str">
        <f>IF(OR(ISERROR(VLOOKUP(LEFT(A4278,FIND(" ",A4278,1)),Actuacions!$A$10:$D$3010,4)),A4278=""),"",VLOOKUP(VALUE(LEFT(A4278,FIND(" ",A4278,1))),Actuacions!$A$10:$D$3010,4))</f>
        <v/>
      </c>
      <c r="C4278" s="89"/>
      <c r="D4278" s="89"/>
      <c r="E4278" s="31"/>
      <c r="F4278" s="31"/>
      <c r="G4278" s="32"/>
      <c r="H4278" s="31"/>
    </row>
    <row r="4279" spans="1:8">
      <c r="A4279" s="86"/>
      <c r="B4279" s="88" t="str">
        <f>IF(OR(ISERROR(VLOOKUP(LEFT(A4279,FIND(" ",A4279,1)),Actuacions!$A$10:$D$3010,4)),A4279=""),"",VLOOKUP(VALUE(LEFT(A4279,FIND(" ",A4279,1))),Actuacions!$A$10:$D$3010,4))</f>
        <v/>
      </c>
      <c r="C4279" s="89"/>
      <c r="D4279" s="89"/>
      <c r="E4279" s="31"/>
      <c r="F4279" s="31"/>
      <c r="G4279" s="32"/>
      <c r="H4279" s="31"/>
    </row>
    <row r="4280" spans="1:8">
      <c r="A4280" s="86"/>
      <c r="B4280" s="88" t="str">
        <f>IF(OR(ISERROR(VLOOKUP(LEFT(A4280,FIND(" ",A4280,1)),Actuacions!$A$10:$D$3010,4)),A4280=""),"",VLOOKUP(VALUE(LEFT(A4280,FIND(" ",A4280,1))),Actuacions!$A$10:$D$3010,4))</f>
        <v/>
      </c>
      <c r="C4280" s="89"/>
      <c r="D4280" s="89"/>
      <c r="E4280" s="31"/>
      <c r="F4280" s="31"/>
      <c r="G4280" s="32"/>
      <c r="H4280" s="31"/>
    </row>
    <row r="4281" spans="1:8">
      <c r="A4281" s="86"/>
      <c r="B4281" s="88" t="str">
        <f>IF(OR(ISERROR(VLOOKUP(LEFT(A4281,FIND(" ",A4281,1)),Actuacions!$A$10:$D$3010,4)),A4281=""),"",VLOOKUP(VALUE(LEFT(A4281,FIND(" ",A4281,1))),Actuacions!$A$10:$D$3010,4))</f>
        <v/>
      </c>
      <c r="C4281" s="89"/>
      <c r="D4281" s="89"/>
      <c r="E4281" s="31"/>
      <c r="F4281" s="31"/>
      <c r="G4281" s="32"/>
      <c r="H4281" s="31"/>
    </row>
    <row r="4282" spans="1:8">
      <c r="A4282" s="86"/>
      <c r="B4282" s="88" t="str">
        <f>IF(OR(ISERROR(VLOOKUP(LEFT(A4282,FIND(" ",A4282,1)),Actuacions!$A$10:$D$3010,4)),A4282=""),"",VLOOKUP(VALUE(LEFT(A4282,FIND(" ",A4282,1))),Actuacions!$A$10:$D$3010,4))</f>
        <v/>
      </c>
      <c r="C4282" s="89"/>
      <c r="D4282" s="89"/>
      <c r="E4282" s="31"/>
      <c r="F4282" s="31"/>
      <c r="G4282" s="32"/>
      <c r="H4282" s="31"/>
    </row>
    <row r="4283" spans="1:8">
      <c r="A4283" s="86"/>
      <c r="B4283" s="88" t="str">
        <f>IF(OR(ISERROR(VLOOKUP(LEFT(A4283,FIND(" ",A4283,1)),Actuacions!$A$10:$D$3010,4)),A4283=""),"",VLOOKUP(VALUE(LEFT(A4283,FIND(" ",A4283,1))),Actuacions!$A$10:$D$3010,4))</f>
        <v/>
      </c>
      <c r="C4283" s="89"/>
      <c r="D4283" s="89"/>
      <c r="E4283" s="31"/>
      <c r="F4283" s="31"/>
      <c r="G4283" s="32"/>
      <c r="H4283" s="31"/>
    </row>
    <row r="4284" spans="1:8">
      <c r="A4284" s="86"/>
      <c r="B4284" s="88" t="str">
        <f>IF(OR(ISERROR(VLOOKUP(LEFT(A4284,FIND(" ",A4284,1)),Actuacions!$A$10:$D$3010,4)),A4284=""),"",VLOOKUP(VALUE(LEFT(A4284,FIND(" ",A4284,1))),Actuacions!$A$10:$D$3010,4))</f>
        <v/>
      </c>
      <c r="C4284" s="89"/>
      <c r="D4284" s="89"/>
      <c r="E4284" s="31"/>
      <c r="F4284" s="31"/>
      <c r="G4284" s="32"/>
      <c r="H4284" s="31"/>
    </row>
    <row r="4285" spans="1:8">
      <c r="A4285" s="86"/>
      <c r="B4285" s="88" t="str">
        <f>IF(OR(ISERROR(VLOOKUP(LEFT(A4285,FIND(" ",A4285,1)),Actuacions!$A$10:$D$3010,4)),A4285=""),"",VLOOKUP(VALUE(LEFT(A4285,FIND(" ",A4285,1))),Actuacions!$A$10:$D$3010,4))</f>
        <v/>
      </c>
      <c r="C4285" s="89"/>
      <c r="D4285" s="89"/>
      <c r="E4285" s="31"/>
      <c r="F4285" s="31"/>
      <c r="G4285" s="32"/>
      <c r="H4285" s="31"/>
    </row>
    <row r="4286" spans="1:8">
      <c r="A4286" s="86"/>
      <c r="B4286" s="88" t="str">
        <f>IF(OR(ISERROR(VLOOKUP(LEFT(A4286,FIND(" ",A4286,1)),Actuacions!$A$10:$D$3010,4)),A4286=""),"",VLOOKUP(VALUE(LEFT(A4286,FIND(" ",A4286,1))),Actuacions!$A$10:$D$3010,4))</f>
        <v/>
      </c>
      <c r="C4286" s="89"/>
      <c r="D4286" s="89"/>
      <c r="E4286" s="31"/>
      <c r="F4286" s="31"/>
      <c r="G4286" s="32"/>
      <c r="H4286" s="31"/>
    </row>
    <row r="4287" spans="1:8">
      <c r="A4287" s="86"/>
      <c r="B4287" s="88" t="str">
        <f>IF(OR(ISERROR(VLOOKUP(LEFT(A4287,FIND(" ",A4287,1)),Actuacions!$A$10:$D$3010,4)),A4287=""),"",VLOOKUP(VALUE(LEFT(A4287,FIND(" ",A4287,1))),Actuacions!$A$10:$D$3010,4))</f>
        <v/>
      </c>
      <c r="C4287" s="89"/>
      <c r="D4287" s="89"/>
      <c r="E4287" s="31"/>
      <c r="F4287" s="31"/>
      <c r="G4287" s="32"/>
      <c r="H4287" s="31"/>
    </row>
    <row r="4288" spans="1:8">
      <c r="A4288" s="86"/>
      <c r="B4288" s="88" t="str">
        <f>IF(OR(ISERROR(VLOOKUP(LEFT(A4288,FIND(" ",A4288,1)),Actuacions!$A$10:$D$3010,4)),A4288=""),"",VLOOKUP(VALUE(LEFT(A4288,FIND(" ",A4288,1))),Actuacions!$A$10:$D$3010,4))</f>
        <v/>
      </c>
      <c r="C4288" s="89"/>
      <c r="D4288" s="89"/>
      <c r="E4288" s="31"/>
      <c r="F4288" s="31"/>
      <c r="G4288" s="32"/>
      <c r="H4288" s="31"/>
    </row>
    <row r="4289" spans="1:8">
      <c r="A4289" s="86"/>
      <c r="B4289" s="88" t="str">
        <f>IF(OR(ISERROR(VLOOKUP(LEFT(A4289,FIND(" ",A4289,1)),Actuacions!$A$10:$D$3010,4)),A4289=""),"",VLOOKUP(VALUE(LEFT(A4289,FIND(" ",A4289,1))),Actuacions!$A$10:$D$3010,4))</f>
        <v/>
      </c>
      <c r="C4289" s="89"/>
      <c r="D4289" s="89"/>
      <c r="E4289" s="31"/>
      <c r="F4289" s="31"/>
      <c r="G4289" s="32"/>
      <c r="H4289" s="31"/>
    </row>
    <row r="4290" spans="1:8">
      <c r="A4290" s="86"/>
      <c r="B4290" s="88" t="str">
        <f>IF(OR(ISERROR(VLOOKUP(LEFT(A4290,FIND(" ",A4290,1)),Actuacions!$A$10:$D$3010,4)),A4290=""),"",VLOOKUP(VALUE(LEFT(A4290,FIND(" ",A4290,1))),Actuacions!$A$10:$D$3010,4))</f>
        <v/>
      </c>
      <c r="C4290" s="89"/>
      <c r="D4290" s="89"/>
      <c r="E4290" s="31"/>
      <c r="F4290" s="31"/>
      <c r="G4290" s="32"/>
      <c r="H4290" s="31"/>
    </row>
    <row r="4291" spans="1:8">
      <c r="A4291" s="86"/>
      <c r="B4291" s="88" t="str">
        <f>IF(OR(ISERROR(VLOOKUP(LEFT(A4291,FIND(" ",A4291,1)),Actuacions!$A$10:$D$3010,4)),A4291=""),"",VLOOKUP(VALUE(LEFT(A4291,FIND(" ",A4291,1))),Actuacions!$A$10:$D$3010,4))</f>
        <v/>
      </c>
      <c r="C4291" s="89"/>
      <c r="D4291" s="89"/>
      <c r="E4291" s="31"/>
      <c r="F4291" s="31"/>
      <c r="G4291" s="32"/>
      <c r="H4291" s="31"/>
    </row>
    <row r="4292" spans="1:8">
      <c r="A4292" s="86"/>
      <c r="B4292" s="88" t="str">
        <f>IF(OR(ISERROR(VLOOKUP(LEFT(A4292,FIND(" ",A4292,1)),Actuacions!$A$10:$D$3010,4)),A4292=""),"",VLOOKUP(VALUE(LEFT(A4292,FIND(" ",A4292,1))),Actuacions!$A$10:$D$3010,4))</f>
        <v/>
      </c>
      <c r="C4292" s="89"/>
      <c r="D4292" s="89"/>
      <c r="E4292" s="31"/>
      <c r="F4292" s="31"/>
      <c r="G4292" s="32"/>
      <c r="H4292" s="31"/>
    </row>
    <row r="4293" spans="1:8">
      <c r="A4293" s="86"/>
      <c r="B4293" s="88" t="str">
        <f>IF(OR(ISERROR(VLOOKUP(LEFT(A4293,FIND(" ",A4293,1)),Actuacions!$A$10:$D$3010,4)),A4293=""),"",VLOOKUP(VALUE(LEFT(A4293,FIND(" ",A4293,1))),Actuacions!$A$10:$D$3010,4))</f>
        <v/>
      </c>
      <c r="C4293" s="89"/>
      <c r="D4293" s="89"/>
      <c r="E4293" s="31"/>
      <c r="F4293" s="31"/>
      <c r="G4293" s="32"/>
      <c r="H4293" s="31"/>
    </row>
    <row r="4294" spans="1:8">
      <c r="A4294" s="86"/>
      <c r="B4294" s="88" t="str">
        <f>IF(OR(ISERROR(VLOOKUP(LEFT(A4294,FIND(" ",A4294,1)),Actuacions!$A$10:$D$3010,4)),A4294=""),"",VLOOKUP(VALUE(LEFT(A4294,FIND(" ",A4294,1))),Actuacions!$A$10:$D$3010,4))</f>
        <v/>
      </c>
      <c r="C4294" s="89"/>
      <c r="D4294" s="89"/>
      <c r="E4294" s="31"/>
      <c r="F4294" s="31"/>
      <c r="G4294" s="32"/>
      <c r="H4294" s="31"/>
    </row>
    <row r="4295" spans="1:8">
      <c r="A4295" s="86"/>
      <c r="B4295" s="88" t="str">
        <f>IF(OR(ISERROR(VLOOKUP(LEFT(A4295,FIND(" ",A4295,1)),Actuacions!$A$10:$D$3010,4)),A4295=""),"",VLOOKUP(VALUE(LEFT(A4295,FIND(" ",A4295,1))),Actuacions!$A$10:$D$3010,4))</f>
        <v/>
      </c>
      <c r="C4295" s="89"/>
      <c r="D4295" s="89"/>
      <c r="E4295" s="31"/>
      <c r="F4295" s="31"/>
      <c r="G4295" s="32"/>
      <c r="H4295" s="31"/>
    </row>
    <row r="4296" spans="1:8">
      <c r="A4296" s="86"/>
      <c r="B4296" s="88" t="str">
        <f>IF(OR(ISERROR(VLOOKUP(LEFT(A4296,FIND(" ",A4296,1)),Actuacions!$A$10:$D$3010,4)),A4296=""),"",VLOOKUP(VALUE(LEFT(A4296,FIND(" ",A4296,1))),Actuacions!$A$10:$D$3010,4))</f>
        <v/>
      </c>
      <c r="C4296" s="89"/>
      <c r="D4296" s="89"/>
      <c r="E4296" s="31"/>
      <c r="F4296" s="31"/>
      <c r="G4296" s="32"/>
      <c r="H4296" s="31"/>
    </row>
    <row r="4297" spans="1:8">
      <c r="A4297" s="86"/>
      <c r="B4297" s="88" t="str">
        <f>IF(OR(ISERROR(VLOOKUP(LEFT(A4297,FIND(" ",A4297,1)),Actuacions!$A$10:$D$3010,4)),A4297=""),"",VLOOKUP(VALUE(LEFT(A4297,FIND(" ",A4297,1))),Actuacions!$A$10:$D$3010,4))</f>
        <v/>
      </c>
      <c r="C4297" s="89"/>
      <c r="D4297" s="89"/>
      <c r="E4297" s="31"/>
      <c r="F4297" s="31"/>
      <c r="G4297" s="32"/>
      <c r="H4297" s="31"/>
    </row>
    <row r="4298" spans="1:8">
      <c r="A4298" s="86"/>
      <c r="B4298" s="88" t="str">
        <f>IF(OR(ISERROR(VLOOKUP(LEFT(A4298,FIND(" ",A4298,1)),Actuacions!$A$10:$D$3010,4)),A4298=""),"",VLOOKUP(VALUE(LEFT(A4298,FIND(" ",A4298,1))),Actuacions!$A$10:$D$3010,4))</f>
        <v/>
      </c>
      <c r="C4298" s="89"/>
      <c r="D4298" s="89"/>
      <c r="E4298" s="31"/>
      <c r="F4298" s="31"/>
      <c r="G4298" s="32"/>
      <c r="H4298" s="31"/>
    </row>
    <row r="4299" spans="1:8">
      <c r="A4299" s="86"/>
      <c r="B4299" s="88" t="str">
        <f>IF(OR(ISERROR(VLOOKUP(LEFT(A4299,FIND(" ",A4299,1)),Actuacions!$A$10:$D$3010,4)),A4299=""),"",VLOOKUP(VALUE(LEFT(A4299,FIND(" ",A4299,1))),Actuacions!$A$10:$D$3010,4))</f>
        <v/>
      </c>
      <c r="C4299" s="89"/>
      <c r="D4299" s="89"/>
      <c r="E4299" s="31"/>
      <c r="F4299" s="31"/>
      <c r="G4299" s="32"/>
      <c r="H4299" s="31"/>
    </row>
    <row r="4300" spans="1:8">
      <c r="A4300" s="86"/>
      <c r="B4300" s="88" t="str">
        <f>IF(OR(ISERROR(VLOOKUP(LEFT(A4300,FIND(" ",A4300,1)),Actuacions!$A$10:$D$3010,4)),A4300=""),"",VLOOKUP(VALUE(LEFT(A4300,FIND(" ",A4300,1))),Actuacions!$A$10:$D$3010,4))</f>
        <v/>
      </c>
      <c r="C4300" s="89"/>
      <c r="D4300" s="89"/>
      <c r="E4300" s="31"/>
      <c r="F4300" s="31"/>
      <c r="G4300" s="32"/>
      <c r="H4300" s="31"/>
    </row>
    <row r="4301" spans="1:8">
      <c r="A4301" s="86"/>
      <c r="B4301" s="88" t="str">
        <f>IF(OR(ISERROR(VLOOKUP(LEFT(A4301,FIND(" ",A4301,1)),Actuacions!$A$10:$D$3010,4)),A4301=""),"",VLOOKUP(VALUE(LEFT(A4301,FIND(" ",A4301,1))),Actuacions!$A$10:$D$3010,4))</f>
        <v/>
      </c>
      <c r="C4301" s="89"/>
      <c r="D4301" s="89"/>
      <c r="E4301" s="31"/>
      <c r="F4301" s="31"/>
      <c r="G4301" s="32"/>
      <c r="H4301" s="31"/>
    </row>
    <row r="4302" spans="1:8">
      <c r="A4302" s="86"/>
      <c r="B4302" s="88" t="str">
        <f>IF(OR(ISERROR(VLOOKUP(LEFT(A4302,FIND(" ",A4302,1)),Actuacions!$A$10:$D$3010,4)),A4302=""),"",VLOOKUP(VALUE(LEFT(A4302,FIND(" ",A4302,1))),Actuacions!$A$10:$D$3010,4))</f>
        <v/>
      </c>
      <c r="C4302" s="89"/>
      <c r="D4302" s="89"/>
      <c r="E4302" s="31"/>
      <c r="F4302" s="31"/>
      <c r="G4302" s="32"/>
      <c r="H4302" s="31"/>
    </row>
    <row r="4303" spans="1:8">
      <c r="A4303" s="86"/>
      <c r="B4303" s="88" t="str">
        <f>IF(OR(ISERROR(VLOOKUP(LEFT(A4303,FIND(" ",A4303,1)),Actuacions!$A$10:$D$3010,4)),A4303=""),"",VLOOKUP(VALUE(LEFT(A4303,FIND(" ",A4303,1))),Actuacions!$A$10:$D$3010,4))</f>
        <v/>
      </c>
      <c r="C4303" s="89"/>
      <c r="D4303" s="89"/>
      <c r="E4303" s="31"/>
      <c r="F4303" s="31"/>
      <c r="G4303" s="32"/>
      <c r="H4303" s="31"/>
    </row>
    <row r="4304" spans="1:8">
      <c r="A4304" s="86"/>
      <c r="B4304" s="88" t="str">
        <f>IF(OR(ISERROR(VLOOKUP(LEFT(A4304,FIND(" ",A4304,1)),Actuacions!$A$10:$D$3010,4)),A4304=""),"",VLOOKUP(VALUE(LEFT(A4304,FIND(" ",A4304,1))),Actuacions!$A$10:$D$3010,4))</f>
        <v/>
      </c>
      <c r="C4304" s="89"/>
      <c r="D4304" s="89"/>
      <c r="E4304" s="31"/>
      <c r="F4304" s="31"/>
      <c r="G4304" s="32"/>
      <c r="H4304" s="31"/>
    </row>
    <row r="4305" spans="1:8">
      <c r="A4305" s="86"/>
      <c r="B4305" s="88" t="str">
        <f>IF(OR(ISERROR(VLOOKUP(LEFT(A4305,FIND(" ",A4305,1)),Actuacions!$A$10:$D$3010,4)),A4305=""),"",VLOOKUP(VALUE(LEFT(A4305,FIND(" ",A4305,1))),Actuacions!$A$10:$D$3010,4))</f>
        <v/>
      </c>
      <c r="C4305" s="89"/>
      <c r="D4305" s="89"/>
      <c r="E4305" s="31"/>
      <c r="F4305" s="31"/>
      <c r="G4305" s="32"/>
      <c r="H4305" s="31"/>
    </row>
    <row r="4306" spans="1:8">
      <c r="A4306" s="86"/>
      <c r="B4306" s="88" t="str">
        <f>IF(OR(ISERROR(VLOOKUP(LEFT(A4306,FIND(" ",A4306,1)),Actuacions!$A$10:$D$3010,4)),A4306=""),"",VLOOKUP(VALUE(LEFT(A4306,FIND(" ",A4306,1))),Actuacions!$A$10:$D$3010,4))</f>
        <v/>
      </c>
      <c r="C4306" s="89"/>
      <c r="D4306" s="89"/>
      <c r="E4306" s="31"/>
      <c r="F4306" s="31"/>
      <c r="G4306" s="32"/>
      <c r="H4306" s="31"/>
    </row>
    <row r="4307" spans="1:8">
      <c r="A4307" s="86"/>
      <c r="B4307" s="88" t="str">
        <f>IF(OR(ISERROR(VLOOKUP(LEFT(A4307,FIND(" ",A4307,1)),Actuacions!$A$10:$D$3010,4)),A4307=""),"",VLOOKUP(VALUE(LEFT(A4307,FIND(" ",A4307,1))),Actuacions!$A$10:$D$3010,4))</f>
        <v/>
      </c>
      <c r="C4307" s="89"/>
      <c r="D4307" s="89"/>
      <c r="E4307" s="31"/>
      <c r="F4307" s="31"/>
      <c r="G4307" s="32"/>
      <c r="H4307" s="31"/>
    </row>
    <row r="4308" spans="1:8">
      <c r="A4308" s="86"/>
      <c r="B4308" s="88" t="str">
        <f>IF(OR(ISERROR(VLOOKUP(LEFT(A4308,FIND(" ",A4308,1)),Actuacions!$A$10:$D$3010,4)),A4308=""),"",VLOOKUP(VALUE(LEFT(A4308,FIND(" ",A4308,1))),Actuacions!$A$10:$D$3010,4))</f>
        <v/>
      </c>
      <c r="C4308" s="89"/>
      <c r="D4308" s="89"/>
      <c r="E4308" s="31"/>
      <c r="F4308" s="31"/>
      <c r="G4308" s="32"/>
      <c r="H4308" s="31"/>
    </row>
    <row r="4309" spans="1:8">
      <c r="A4309" s="86"/>
      <c r="B4309" s="88" t="str">
        <f>IF(OR(ISERROR(VLOOKUP(LEFT(A4309,FIND(" ",A4309,1)),Actuacions!$A$10:$D$3010,4)),A4309=""),"",VLOOKUP(VALUE(LEFT(A4309,FIND(" ",A4309,1))),Actuacions!$A$10:$D$3010,4))</f>
        <v/>
      </c>
      <c r="C4309" s="89"/>
      <c r="D4309" s="89"/>
      <c r="E4309" s="31"/>
      <c r="F4309" s="31"/>
      <c r="G4309" s="32"/>
      <c r="H4309" s="31"/>
    </row>
    <row r="4310" spans="1:8">
      <c r="A4310" s="86"/>
      <c r="B4310" s="88" t="str">
        <f>IF(OR(ISERROR(VLOOKUP(LEFT(A4310,FIND(" ",A4310,1)),Actuacions!$A$10:$D$3010,4)),A4310=""),"",VLOOKUP(VALUE(LEFT(A4310,FIND(" ",A4310,1))),Actuacions!$A$10:$D$3010,4))</f>
        <v/>
      </c>
      <c r="C4310" s="89"/>
      <c r="D4310" s="89"/>
      <c r="E4310" s="31"/>
      <c r="F4310" s="31"/>
      <c r="G4310" s="32"/>
      <c r="H4310" s="31"/>
    </row>
    <row r="4311" spans="1:8">
      <c r="A4311" s="86"/>
      <c r="B4311" s="88" t="str">
        <f>IF(OR(ISERROR(VLOOKUP(LEFT(A4311,FIND(" ",A4311,1)),Actuacions!$A$10:$D$3010,4)),A4311=""),"",VLOOKUP(VALUE(LEFT(A4311,FIND(" ",A4311,1))),Actuacions!$A$10:$D$3010,4))</f>
        <v/>
      </c>
      <c r="C4311" s="89"/>
      <c r="D4311" s="89"/>
      <c r="E4311" s="31"/>
      <c r="F4311" s="31"/>
      <c r="G4311" s="32"/>
      <c r="H4311" s="31"/>
    </row>
    <row r="4312" spans="1:8">
      <c r="A4312" s="86"/>
      <c r="B4312" s="88" t="str">
        <f>IF(OR(ISERROR(VLOOKUP(LEFT(A4312,FIND(" ",A4312,1)),Actuacions!$A$10:$D$3010,4)),A4312=""),"",VLOOKUP(VALUE(LEFT(A4312,FIND(" ",A4312,1))),Actuacions!$A$10:$D$3010,4))</f>
        <v/>
      </c>
      <c r="C4312" s="89"/>
      <c r="D4312" s="89"/>
      <c r="E4312" s="31"/>
      <c r="F4312" s="31"/>
      <c r="G4312" s="32"/>
      <c r="H4312" s="31"/>
    </row>
    <row r="4313" spans="1:8">
      <c r="A4313" s="86"/>
      <c r="B4313" s="88" t="str">
        <f>IF(OR(ISERROR(VLOOKUP(LEFT(A4313,FIND(" ",A4313,1)),Actuacions!$A$10:$D$3010,4)),A4313=""),"",VLOOKUP(VALUE(LEFT(A4313,FIND(" ",A4313,1))),Actuacions!$A$10:$D$3010,4))</f>
        <v/>
      </c>
      <c r="C4313" s="89"/>
      <c r="D4313" s="89"/>
      <c r="E4313" s="31"/>
      <c r="F4313" s="31"/>
      <c r="G4313" s="32"/>
      <c r="H4313" s="31"/>
    </row>
    <row r="4314" spans="1:8">
      <c r="A4314" s="86"/>
      <c r="B4314" s="88" t="str">
        <f>IF(OR(ISERROR(VLOOKUP(LEFT(A4314,FIND(" ",A4314,1)),Actuacions!$A$10:$D$3010,4)),A4314=""),"",VLOOKUP(VALUE(LEFT(A4314,FIND(" ",A4314,1))),Actuacions!$A$10:$D$3010,4))</f>
        <v/>
      </c>
      <c r="C4314" s="89"/>
      <c r="D4314" s="89"/>
      <c r="E4314" s="31"/>
      <c r="F4314" s="31"/>
      <c r="G4314" s="32"/>
      <c r="H4314" s="31"/>
    </row>
    <row r="4315" spans="1:8">
      <c r="A4315" s="86"/>
      <c r="B4315" s="88" t="str">
        <f>IF(OR(ISERROR(VLOOKUP(LEFT(A4315,FIND(" ",A4315,1)),Actuacions!$A$10:$D$3010,4)),A4315=""),"",VLOOKUP(VALUE(LEFT(A4315,FIND(" ",A4315,1))),Actuacions!$A$10:$D$3010,4))</f>
        <v/>
      </c>
      <c r="C4315" s="89"/>
      <c r="D4315" s="89"/>
      <c r="E4315" s="31"/>
      <c r="F4315" s="31"/>
      <c r="G4315" s="32"/>
      <c r="H4315" s="31"/>
    </row>
    <row r="4316" spans="1:8">
      <c r="A4316" s="86"/>
      <c r="B4316" s="88" t="str">
        <f>IF(OR(ISERROR(VLOOKUP(LEFT(A4316,FIND(" ",A4316,1)),Actuacions!$A$10:$D$3010,4)),A4316=""),"",VLOOKUP(VALUE(LEFT(A4316,FIND(" ",A4316,1))),Actuacions!$A$10:$D$3010,4))</f>
        <v/>
      </c>
      <c r="C4316" s="89"/>
      <c r="D4316" s="89"/>
      <c r="E4316" s="31"/>
      <c r="F4316" s="31"/>
      <c r="G4316" s="32"/>
      <c r="H4316" s="31"/>
    </row>
    <row r="4317" spans="1:8">
      <c r="A4317" s="86"/>
      <c r="B4317" s="88" t="str">
        <f>IF(OR(ISERROR(VLOOKUP(LEFT(A4317,FIND(" ",A4317,1)),Actuacions!$A$10:$D$3010,4)),A4317=""),"",VLOOKUP(VALUE(LEFT(A4317,FIND(" ",A4317,1))),Actuacions!$A$10:$D$3010,4))</f>
        <v/>
      </c>
      <c r="C4317" s="89"/>
      <c r="D4317" s="89"/>
      <c r="E4317" s="31"/>
      <c r="F4317" s="31"/>
      <c r="G4317" s="32"/>
      <c r="H4317" s="31"/>
    </row>
    <row r="4318" spans="1:8">
      <c r="A4318" s="86"/>
      <c r="B4318" s="88" t="str">
        <f>IF(OR(ISERROR(VLOOKUP(LEFT(A4318,FIND(" ",A4318,1)),Actuacions!$A$10:$D$3010,4)),A4318=""),"",VLOOKUP(VALUE(LEFT(A4318,FIND(" ",A4318,1))),Actuacions!$A$10:$D$3010,4))</f>
        <v/>
      </c>
      <c r="C4318" s="89"/>
      <c r="D4318" s="89"/>
      <c r="E4318" s="31"/>
      <c r="F4318" s="31"/>
      <c r="G4318" s="32"/>
      <c r="H4318" s="31"/>
    </row>
    <row r="4319" spans="1:8">
      <c r="A4319" s="86"/>
      <c r="B4319" s="88" t="str">
        <f>IF(OR(ISERROR(VLOOKUP(LEFT(A4319,FIND(" ",A4319,1)),Actuacions!$A$10:$D$3010,4)),A4319=""),"",VLOOKUP(VALUE(LEFT(A4319,FIND(" ",A4319,1))),Actuacions!$A$10:$D$3010,4))</f>
        <v/>
      </c>
      <c r="C4319" s="89"/>
      <c r="D4319" s="89"/>
      <c r="E4319" s="31"/>
      <c r="F4319" s="31"/>
      <c r="G4319" s="32"/>
      <c r="H4319" s="31"/>
    </row>
    <row r="4320" spans="1:8">
      <c r="A4320" s="86"/>
      <c r="B4320" s="88" t="str">
        <f>IF(OR(ISERROR(VLOOKUP(LEFT(A4320,FIND(" ",A4320,1)),Actuacions!$A$10:$D$3010,4)),A4320=""),"",VLOOKUP(VALUE(LEFT(A4320,FIND(" ",A4320,1))),Actuacions!$A$10:$D$3010,4))</f>
        <v/>
      </c>
      <c r="C4320" s="89"/>
      <c r="D4320" s="89"/>
      <c r="E4320" s="31"/>
      <c r="F4320" s="31"/>
      <c r="G4320" s="32"/>
      <c r="H4320" s="31"/>
    </row>
    <row r="4321" spans="1:8">
      <c r="A4321" s="86"/>
      <c r="B4321" s="88" t="str">
        <f>IF(OR(ISERROR(VLOOKUP(LEFT(A4321,FIND(" ",A4321,1)),Actuacions!$A$10:$D$3010,4)),A4321=""),"",VLOOKUP(VALUE(LEFT(A4321,FIND(" ",A4321,1))),Actuacions!$A$10:$D$3010,4))</f>
        <v/>
      </c>
      <c r="C4321" s="89"/>
      <c r="D4321" s="89"/>
      <c r="E4321" s="31"/>
      <c r="F4321" s="31"/>
      <c r="G4321" s="32"/>
      <c r="H4321" s="31"/>
    </row>
    <row r="4322" spans="1:8">
      <c r="A4322" s="86"/>
      <c r="B4322" s="88" t="str">
        <f>IF(OR(ISERROR(VLOOKUP(LEFT(A4322,FIND(" ",A4322,1)),Actuacions!$A$10:$D$3010,4)),A4322=""),"",VLOOKUP(VALUE(LEFT(A4322,FIND(" ",A4322,1))),Actuacions!$A$10:$D$3010,4))</f>
        <v/>
      </c>
      <c r="C4322" s="89"/>
      <c r="D4322" s="89"/>
      <c r="E4322" s="31"/>
      <c r="F4322" s="31"/>
      <c r="G4322" s="32"/>
      <c r="H4322" s="31"/>
    </row>
    <row r="4323" spans="1:8">
      <c r="A4323" s="86"/>
      <c r="B4323" s="88" t="str">
        <f>IF(OR(ISERROR(VLOOKUP(LEFT(A4323,FIND(" ",A4323,1)),Actuacions!$A$10:$D$3010,4)),A4323=""),"",VLOOKUP(VALUE(LEFT(A4323,FIND(" ",A4323,1))),Actuacions!$A$10:$D$3010,4))</f>
        <v/>
      </c>
      <c r="C4323" s="89"/>
      <c r="D4323" s="89"/>
      <c r="E4323" s="31"/>
      <c r="F4323" s="31"/>
      <c r="G4323" s="32"/>
      <c r="H4323" s="31"/>
    </row>
    <row r="4324" spans="1:8">
      <c r="A4324" s="86"/>
      <c r="B4324" s="88" t="str">
        <f>IF(OR(ISERROR(VLOOKUP(LEFT(A4324,FIND(" ",A4324,1)),Actuacions!$A$10:$D$3010,4)),A4324=""),"",VLOOKUP(VALUE(LEFT(A4324,FIND(" ",A4324,1))),Actuacions!$A$10:$D$3010,4))</f>
        <v/>
      </c>
      <c r="C4324" s="89"/>
      <c r="D4324" s="89"/>
      <c r="E4324" s="31"/>
      <c r="F4324" s="31"/>
      <c r="G4324" s="32"/>
      <c r="H4324" s="31"/>
    </row>
    <row r="4325" spans="1:8">
      <c r="A4325" s="86"/>
      <c r="B4325" s="88" t="str">
        <f>IF(OR(ISERROR(VLOOKUP(LEFT(A4325,FIND(" ",A4325,1)),Actuacions!$A$10:$D$3010,4)),A4325=""),"",VLOOKUP(VALUE(LEFT(A4325,FIND(" ",A4325,1))),Actuacions!$A$10:$D$3010,4))</f>
        <v/>
      </c>
      <c r="C4325" s="89"/>
      <c r="D4325" s="89"/>
      <c r="E4325" s="31"/>
      <c r="F4325" s="31"/>
      <c r="G4325" s="32"/>
      <c r="H4325" s="31"/>
    </row>
    <row r="4326" spans="1:8">
      <c r="A4326" s="86"/>
      <c r="B4326" s="88" t="str">
        <f>IF(OR(ISERROR(VLOOKUP(LEFT(A4326,FIND(" ",A4326,1)),Actuacions!$A$10:$D$3010,4)),A4326=""),"",VLOOKUP(VALUE(LEFT(A4326,FIND(" ",A4326,1))),Actuacions!$A$10:$D$3010,4))</f>
        <v/>
      </c>
      <c r="C4326" s="89"/>
      <c r="D4326" s="89"/>
      <c r="E4326" s="31"/>
      <c r="F4326" s="31"/>
      <c r="G4326" s="32"/>
      <c r="H4326" s="31"/>
    </row>
    <row r="4327" spans="1:8">
      <c r="A4327" s="86"/>
      <c r="B4327" s="88" t="str">
        <f>IF(OR(ISERROR(VLOOKUP(LEFT(A4327,FIND(" ",A4327,1)),Actuacions!$A$10:$D$3010,4)),A4327=""),"",VLOOKUP(VALUE(LEFT(A4327,FIND(" ",A4327,1))),Actuacions!$A$10:$D$3010,4))</f>
        <v/>
      </c>
      <c r="C4327" s="89"/>
      <c r="D4327" s="89"/>
      <c r="E4327" s="31"/>
      <c r="F4327" s="31"/>
      <c r="G4327" s="32"/>
      <c r="H4327" s="31"/>
    </row>
    <row r="4328" spans="1:8">
      <c r="A4328" s="86"/>
      <c r="B4328" s="88" t="str">
        <f>IF(OR(ISERROR(VLOOKUP(LEFT(A4328,FIND(" ",A4328,1)),Actuacions!$A$10:$D$3010,4)),A4328=""),"",VLOOKUP(VALUE(LEFT(A4328,FIND(" ",A4328,1))),Actuacions!$A$10:$D$3010,4))</f>
        <v/>
      </c>
      <c r="C4328" s="89"/>
      <c r="D4328" s="89"/>
      <c r="E4328" s="31"/>
      <c r="F4328" s="31"/>
      <c r="G4328" s="32"/>
      <c r="H4328" s="31"/>
    </row>
    <row r="4329" spans="1:8">
      <c r="A4329" s="86"/>
      <c r="B4329" s="88" t="str">
        <f>IF(OR(ISERROR(VLOOKUP(LEFT(A4329,FIND(" ",A4329,1)),Actuacions!$A$10:$D$3010,4)),A4329=""),"",VLOOKUP(VALUE(LEFT(A4329,FIND(" ",A4329,1))),Actuacions!$A$10:$D$3010,4))</f>
        <v/>
      </c>
      <c r="C4329" s="89"/>
      <c r="D4329" s="89"/>
      <c r="E4329" s="31"/>
      <c r="F4329" s="31"/>
      <c r="G4329" s="32"/>
      <c r="H4329" s="31"/>
    </row>
    <row r="4330" spans="1:8">
      <c r="A4330" s="86"/>
      <c r="B4330" s="88" t="str">
        <f>IF(OR(ISERROR(VLOOKUP(LEFT(A4330,FIND(" ",A4330,1)),Actuacions!$A$10:$D$3010,4)),A4330=""),"",VLOOKUP(VALUE(LEFT(A4330,FIND(" ",A4330,1))),Actuacions!$A$10:$D$3010,4))</f>
        <v/>
      </c>
      <c r="C4330" s="89"/>
      <c r="D4330" s="89"/>
      <c r="E4330" s="31"/>
      <c r="F4330" s="31"/>
      <c r="G4330" s="32"/>
      <c r="H4330" s="31"/>
    </row>
    <row r="4331" spans="1:8">
      <c r="A4331" s="86"/>
      <c r="B4331" s="88" t="str">
        <f>IF(OR(ISERROR(VLOOKUP(LEFT(A4331,FIND(" ",A4331,1)),Actuacions!$A$10:$D$3010,4)),A4331=""),"",VLOOKUP(VALUE(LEFT(A4331,FIND(" ",A4331,1))),Actuacions!$A$10:$D$3010,4))</f>
        <v/>
      </c>
      <c r="C4331" s="89"/>
      <c r="D4331" s="89"/>
      <c r="E4331" s="31"/>
      <c r="F4331" s="31"/>
      <c r="G4331" s="32"/>
      <c r="H4331" s="31"/>
    </row>
    <row r="4332" spans="1:8">
      <c r="A4332" s="86"/>
      <c r="B4332" s="88" t="str">
        <f>IF(OR(ISERROR(VLOOKUP(LEFT(A4332,FIND(" ",A4332,1)),Actuacions!$A$10:$D$3010,4)),A4332=""),"",VLOOKUP(VALUE(LEFT(A4332,FIND(" ",A4332,1))),Actuacions!$A$10:$D$3010,4))</f>
        <v/>
      </c>
      <c r="C4332" s="89"/>
      <c r="D4332" s="89"/>
      <c r="E4332" s="31"/>
      <c r="F4332" s="31"/>
      <c r="G4332" s="32"/>
      <c r="H4332" s="31"/>
    </row>
    <row r="4333" spans="1:8">
      <c r="A4333" s="86"/>
      <c r="B4333" s="88" t="str">
        <f>IF(OR(ISERROR(VLOOKUP(LEFT(A4333,FIND(" ",A4333,1)),Actuacions!$A$10:$D$3010,4)),A4333=""),"",VLOOKUP(VALUE(LEFT(A4333,FIND(" ",A4333,1))),Actuacions!$A$10:$D$3010,4))</f>
        <v/>
      </c>
      <c r="C4333" s="89"/>
      <c r="D4333" s="89"/>
      <c r="E4333" s="31"/>
      <c r="F4333" s="31"/>
      <c r="G4333" s="32"/>
      <c r="H4333" s="31"/>
    </row>
    <row r="4334" spans="1:8">
      <c r="A4334" s="86"/>
      <c r="B4334" s="88" t="str">
        <f>IF(OR(ISERROR(VLOOKUP(LEFT(A4334,FIND(" ",A4334,1)),Actuacions!$A$10:$D$3010,4)),A4334=""),"",VLOOKUP(VALUE(LEFT(A4334,FIND(" ",A4334,1))),Actuacions!$A$10:$D$3010,4))</f>
        <v/>
      </c>
      <c r="C4334" s="89"/>
      <c r="D4334" s="89"/>
      <c r="E4334" s="31"/>
      <c r="F4334" s="31"/>
      <c r="G4334" s="32"/>
      <c r="H4334" s="31"/>
    </row>
    <row r="4335" spans="1:8">
      <c r="A4335" s="86"/>
      <c r="B4335" s="88" t="str">
        <f>IF(OR(ISERROR(VLOOKUP(LEFT(A4335,FIND(" ",A4335,1)),Actuacions!$A$10:$D$3010,4)),A4335=""),"",VLOOKUP(VALUE(LEFT(A4335,FIND(" ",A4335,1))),Actuacions!$A$10:$D$3010,4))</f>
        <v/>
      </c>
      <c r="C4335" s="89"/>
      <c r="D4335" s="89"/>
      <c r="E4335" s="31"/>
      <c r="F4335" s="31"/>
      <c r="G4335" s="32"/>
      <c r="H4335" s="31"/>
    </row>
    <row r="4336" spans="1:8">
      <c r="A4336" s="86"/>
      <c r="B4336" s="88" t="str">
        <f>IF(OR(ISERROR(VLOOKUP(LEFT(A4336,FIND(" ",A4336,1)),Actuacions!$A$10:$D$3010,4)),A4336=""),"",VLOOKUP(VALUE(LEFT(A4336,FIND(" ",A4336,1))),Actuacions!$A$10:$D$3010,4))</f>
        <v/>
      </c>
      <c r="C4336" s="89"/>
      <c r="D4336" s="89"/>
      <c r="E4336" s="31"/>
      <c r="F4336" s="31"/>
      <c r="G4336" s="32"/>
      <c r="H4336" s="31"/>
    </row>
    <row r="4337" spans="1:8">
      <c r="A4337" s="86"/>
      <c r="B4337" s="88" t="str">
        <f>IF(OR(ISERROR(VLOOKUP(LEFT(A4337,FIND(" ",A4337,1)),Actuacions!$A$10:$D$3010,4)),A4337=""),"",VLOOKUP(VALUE(LEFT(A4337,FIND(" ",A4337,1))),Actuacions!$A$10:$D$3010,4))</f>
        <v/>
      </c>
      <c r="C4337" s="89"/>
      <c r="D4337" s="89"/>
      <c r="E4337" s="31"/>
      <c r="F4337" s="31"/>
      <c r="G4337" s="32"/>
      <c r="H4337" s="31"/>
    </row>
    <row r="4338" spans="1:8">
      <c r="A4338" s="86"/>
      <c r="B4338" s="88" t="str">
        <f>IF(OR(ISERROR(VLOOKUP(LEFT(A4338,FIND(" ",A4338,1)),Actuacions!$A$10:$D$3010,4)),A4338=""),"",VLOOKUP(VALUE(LEFT(A4338,FIND(" ",A4338,1))),Actuacions!$A$10:$D$3010,4))</f>
        <v/>
      </c>
      <c r="C4338" s="89"/>
      <c r="D4338" s="89"/>
      <c r="E4338" s="31"/>
      <c r="F4338" s="31"/>
      <c r="G4338" s="32"/>
      <c r="H4338" s="31"/>
    </row>
    <row r="4339" spans="1:8">
      <c r="A4339" s="86"/>
      <c r="B4339" s="88" t="str">
        <f>IF(OR(ISERROR(VLOOKUP(LEFT(A4339,FIND(" ",A4339,1)),Actuacions!$A$10:$D$3010,4)),A4339=""),"",VLOOKUP(VALUE(LEFT(A4339,FIND(" ",A4339,1))),Actuacions!$A$10:$D$3010,4))</f>
        <v/>
      </c>
      <c r="C4339" s="89"/>
      <c r="D4339" s="89"/>
      <c r="E4339" s="31"/>
      <c r="F4339" s="31"/>
      <c r="G4339" s="32"/>
      <c r="H4339" s="31"/>
    </row>
    <row r="4340" spans="1:8">
      <c r="A4340" s="86"/>
      <c r="B4340" s="88" t="str">
        <f>IF(OR(ISERROR(VLOOKUP(LEFT(A4340,FIND(" ",A4340,1)),Actuacions!$A$10:$D$3010,4)),A4340=""),"",VLOOKUP(VALUE(LEFT(A4340,FIND(" ",A4340,1))),Actuacions!$A$10:$D$3010,4))</f>
        <v/>
      </c>
      <c r="C4340" s="89"/>
      <c r="D4340" s="89"/>
      <c r="E4340" s="31"/>
      <c r="F4340" s="31"/>
      <c r="G4340" s="32"/>
      <c r="H4340" s="31"/>
    </row>
    <row r="4341" spans="1:8">
      <c r="A4341" s="86"/>
      <c r="B4341" s="88" t="str">
        <f>IF(OR(ISERROR(VLOOKUP(LEFT(A4341,FIND(" ",A4341,1)),Actuacions!$A$10:$D$3010,4)),A4341=""),"",VLOOKUP(VALUE(LEFT(A4341,FIND(" ",A4341,1))),Actuacions!$A$10:$D$3010,4))</f>
        <v/>
      </c>
      <c r="C4341" s="89"/>
      <c r="D4341" s="89"/>
      <c r="E4341" s="31"/>
      <c r="F4341" s="31"/>
      <c r="G4341" s="32"/>
      <c r="H4341" s="31"/>
    </row>
    <row r="4342" spans="1:8">
      <c r="A4342" s="86"/>
      <c r="B4342" s="88" t="str">
        <f>IF(OR(ISERROR(VLOOKUP(LEFT(A4342,FIND(" ",A4342,1)),Actuacions!$A$10:$D$3010,4)),A4342=""),"",VLOOKUP(VALUE(LEFT(A4342,FIND(" ",A4342,1))),Actuacions!$A$10:$D$3010,4))</f>
        <v/>
      </c>
      <c r="C4342" s="89"/>
      <c r="D4342" s="89"/>
      <c r="E4342" s="31"/>
      <c r="F4342" s="31"/>
      <c r="G4342" s="32"/>
      <c r="H4342" s="31"/>
    </row>
    <row r="4343" spans="1:8">
      <c r="A4343" s="86"/>
      <c r="B4343" s="88" t="str">
        <f>IF(OR(ISERROR(VLOOKUP(LEFT(A4343,FIND(" ",A4343,1)),Actuacions!$A$10:$D$3010,4)),A4343=""),"",VLOOKUP(VALUE(LEFT(A4343,FIND(" ",A4343,1))),Actuacions!$A$10:$D$3010,4))</f>
        <v/>
      </c>
      <c r="C4343" s="89"/>
      <c r="D4343" s="89"/>
      <c r="E4343" s="31"/>
      <c r="F4343" s="31"/>
      <c r="G4343" s="32"/>
      <c r="H4343" s="31"/>
    </row>
    <row r="4344" spans="1:8">
      <c r="A4344" s="86"/>
      <c r="B4344" s="88" t="str">
        <f>IF(OR(ISERROR(VLOOKUP(LEFT(A4344,FIND(" ",A4344,1)),Actuacions!$A$10:$D$3010,4)),A4344=""),"",VLOOKUP(VALUE(LEFT(A4344,FIND(" ",A4344,1))),Actuacions!$A$10:$D$3010,4))</f>
        <v/>
      </c>
      <c r="C4344" s="89"/>
      <c r="D4344" s="89"/>
      <c r="E4344" s="31"/>
      <c r="F4344" s="31"/>
      <c r="G4344" s="32"/>
      <c r="H4344" s="31"/>
    </row>
    <row r="4345" spans="1:8">
      <c r="A4345" s="86"/>
      <c r="B4345" s="88" t="str">
        <f>IF(OR(ISERROR(VLOOKUP(LEFT(A4345,FIND(" ",A4345,1)),Actuacions!$A$10:$D$3010,4)),A4345=""),"",VLOOKUP(VALUE(LEFT(A4345,FIND(" ",A4345,1))),Actuacions!$A$10:$D$3010,4))</f>
        <v/>
      </c>
      <c r="C4345" s="89"/>
      <c r="D4345" s="89"/>
      <c r="E4345" s="31"/>
      <c r="F4345" s="31"/>
      <c r="G4345" s="32"/>
      <c r="H4345" s="31"/>
    </row>
    <row r="4346" spans="1:8">
      <c r="A4346" s="86"/>
      <c r="B4346" s="88" t="str">
        <f>IF(OR(ISERROR(VLOOKUP(LEFT(A4346,FIND(" ",A4346,1)),Actuacions!$A$10:$D$3010,4)),A4346=""),"",VLOOKUP(VALUE(LEFT(A4346,FIND(" ",A4346,1))),Actuacions!$A$10:$D$3010,4))</f>
        <v/>
      </c>
      <c r="C4346" s="89"/>
      <c r="D4346" s="89"/>
      <c r="E4346" s="31"/>
      <c r="F4346" s="31"/>
      <c r="G4346" s="32"/>
      <c r="H4346" s="31"/>
    </row>
    <row r="4347" spans="1:8">
      <c r="A4347" s="86"/>
      <c r="B4347" s="88" t="str">
        <f>IF(OR(ISERROR(VLOOKUP(LEFT(A4347,FIND(" ",A4347,1)),Actuacions!$A$10:$D$3010,4)),A4347=""),"",VLOOKUP(VALUE(LEFT(A4347,FIND(" ",A4347,1))),Actuacions!$A$10:$D$3010,4))</f>
        <v/>
      </c>
      <c r="C4347" s="89"/>
      <c r="D4347" s="89"/>
      <c r="E4347" s="31"/>
      <c r="F4347" s="31"/>
      <c r="G4347" s="32"/>
      <c r="H4347" s="31"/>
    </row>
    <row r="4348" spans="1:8">
      <c r="A4348" s="86"/>
      <c r="B4348" s="88" t="str">
        <f>IF(OR(ISERROR(VLOOKUP(LEFT(A4348,FIND(" ",A4348,1)),Actuacions!$A$10:$D$3010,4)),A4348=""),"",VLOOKUP(VALUE(LEFT(A4348,FIND(" ",A4348,1))),Actuacions!$A$10:$D$3010,4))</f>
        <v/>
      </c>
      <c r="C4348" s="89"/>
      <c r="D4348" s="89"/>
      <c r="E4348" s="31"/>
      <c r="F4348" s="31"/>
      <c r="G4348" s="32"/>
      <c r="H4348" s="31"/>
    </row>
    <row r="4349" spans="1:8">
      <c r="A4349" s="86"/>
      <c r="B4349" s="88" t="str">
        <f>IF(OR(ISERROR(VLOOKUP(LEFT(A4349,FIND(" ",A4349,1)),Actuacions!$A$10:$D$3010,4)),A4349=""),"",VLOOKUP(VALUE(LEFT(A4349,FIND(" ",A4349,1))),Actuacions!$A$10:$D$3010,4))</f>
        <v/>
      </c>
      <c r="C4349" s="89"/>
      <c r="D4349" s="89"/>
      <c r="E4349" s="31"/>
      <c r="F4349" s="31"/>
      <c r="G4349" s="32"/>
      <c r="H4349" s="31"/>
    </row>
    <row r="4350" spans="1:8">
      <c r="A4350" s="86"/>
      <c r="B4350" s="88" t="str">
        <f>IF(OR(ISERROR(VLOOKUP(LEFT(A4350,FIND(" ",A4350,1)),Actuacions!$A$10:$D$3010,4)),A4350=""),"",VLOOKUP(VALUE(LEFT(A4350,FIND(" ",A4350,1))),Actuacions!$A$10:$D$3010,4))</f>
        <v/>
      </c>
      <c r="C4350" s="89"/>
      <c r="D4350" s="89"/>
      <c r="E4350" s="31"/>
      <c r="F4350" s="31"/>
      <c r="G4350" s="32"/>
      <c r="H4350" s="31"/>
    </row>
    <row r="4351" spans="1:8">
      <c r="A4351" s="86"/>
      <c r="B4351" s="88" t="str">
        <f>IF(OR(ISERROR(VLOOKUP(LEFT(A4351,FIND(" ",A4351,1)),Actuacions!$A$10:$D$3010,4)),A4351=""),"",VLOOKUP(VALUE(LEFT(A4351,FIND(" ",A4351,1))),Actuacions!$A$10:$D$3010,4))</f>
        <v/>
      </c>
      <c r="C4351" s="89"/>
      <c r="D4351" s="89"/>
      <c r="E4351" s="31"/>
      <c r="F4351" s="31"/>
      <c r="G4351" s="32"/>
      <c r="H4351" s="31"/>
    </row>
    <row r="4352" spans="1:8">
      <c r="A4352" s="86"/>
      <c r="B4352" s="88" t="str">
        <f>IF(OR(ISERROR(VLOOKUP(LEFT(A4352,FIND(" ",A4352,1)),Actuacions!$A$10:$D$3010,4)),A4352=""),"",VLOOKUP(VALUE(LEFT(A4352,FIND(" ",A4352,1))),Actuacions!$A$10:$D$3010,4))</f>
        <v/>
      </c>
      <c r="C4352" s="89"/>
      <c r="D4352" s="89"/>
      <c r="E4352" s="31"/>
      <c r="F4352" s="31"/>
      <c r="G4352" s="32"/>
      <c r="H4352" s="31"/>
    </row>
    <row r="4353" spans="1:8">
      <c r="A4353" s="86"/>
      <c r="B4353" s="88" t="str">
        <f>IF(OR(ISERROR(VLOOKUP(LEFT(A4353,FIND(" ",A4353,1)),Actuacions!$A$10:$D$3010,4)),A4353=""),"",VLOOKUP(VALUE(LEFT(A4353,FIND(" ",A4353,1))),Actuacions!$A$10:$D$3010,4))</f>
        <v/>
      </c>
      <c r="C4353" s="89"/>
      <c r="D4353" s="89"/>
      <c r="E4353" s="31"/>
      <c r="F4353" s="31"/>
      <c r="G4353" s="32"/>
      <c r="H4353" s="31"/>
    </row>
    <row r="4354" spans="1:8">
      <c r="A4354" s="86"/>
      <c r="B4354" s="88" t="str">
        <f>IF(OR(ISERROR(VLOOKUP(LEFT(A4354,FIND(" ",A4354,1)),Actuacions!$A$10:$D$3010,4)),A4354=""),"",VLOOKUP(VALUE(LEFT(A4354,FIND(" ",A4354,1))),Actuacions!$A$10:$D$3010,4))</f>
        <v/>
      </c>
      <c r="C4354" s="89"/>
      <c r="D4354" s="89"/>
      <c r="E4354" s="31"/>
      <c r="F4354" s="31"/>
      <c r="G4354" s="32"/>
      <c r="H4354" s="31"/>
    </row>
    <row r="4355" spans="1:8">
      <c r="A4355" s="86"/>
      <c r="B4355" s="88" t="str">
        <f>IF(OR(ISERROR(VLOOKUP(LEFT(A4355,FIND(" ",A4355,1)),Actuacions!$A$10:$D$3010,4)),A4355=""),"",VLOOKUP(VALUE(LEFT(A4355,FIND(" ",A4355,1))),Actuacions!$A$10:$D$3010,4))</f>
        <v/>
      </c>
      <c r="C4355" s="89"/>
      <c r="D4355" s="89"/>
      <c r="E4355" s="31"/>
      <c r="F4355" s="31"/>
      <c r="G4355" s="32"/>
      <c r="H4355" s="31"/>
    </row>
    <row r="4356" spans="1:8">
      <c r="A4356" s="86"/>
      <c r="B4356" s="88" t="str">
        <f>IF(OR(ISERROR(VLOOKUP(LEFT(A4356,FIND(" ",A4356,1)),Actuacions!$A$10:$D$3010,4)),A4356=""),"",VLOOKUP(VALUE(LEFT(A4356,FIND(" ",A4356,1))),Actuacions!$A$10:$D$3010,4))</f>
        <v/>
      </c>
      <c r="C4356" s="89"/>
      <c r="D4356" s="89"/>
      <c r="E4356" s="31"/>
      <c r="F4356" s="31"/>
      <c r="G4356" s="32"/>
      <c r="H4356" s="31"/>
    </row>
    <row r="4357" spans="1:8">
      <c r="A4357" s="86"/>
      <c r="B4357" s="88" t="str">
        <f>IF(OR(ISERROR(VLOOKUP(LEFT(A4357,FIND(" ",A4357,1)),Actuacions!$A$10:$D$3010,4)),A4357=""),"",VLOOKUP(VALUE(LEFT(A4357,FIND(" ",A4357,1))),Actuacions!$A$10:$D$3010,4))</f>
        <v/>
      </c>
      <c r="C4357" s="89"/>
      <c r="D4357" s="89"/>
      <c r="E4357" s="31"/>
      <c r="F4357" s="31"/>
      <c r="G4357" s="32"/>
      <c r="H4357" s="31"/>
    </row>
    <row r="4358" spans="1:8">
      <c r="A4358" s="86"/>
      <c r="B4358" s="88" t="str">
        <f>IF(OR(ISERROR(VLOOKUP(LEFT(A4358,FIND(" ",A4358,1)),Actuacions!$A$10:$D$3010,4)),A4358=""),"",VLOOKUP(VALUE(LEFT(A4358,FIND(" ",A4358,1))),Actuacions!$A$10:$D$3010,4))</f>
        <v/>
      </c>
      <c r="C4358" s="89"/>
      <c r="D4358" s="89"/>
      <c r="E4358" s="31"/>
      <c r="F4358" s="31"/>
      <c r="G4358" s="32"/>
      <c r="H4358" s="31"/>
    </row>
    <row r="4359" spans="1:8">
      <c r="A4359" s="86"/>
      <c r="B4359" s="88" t="str">
        <f>IF(OR(ISERROR(VLOOKUP(LEFT(A4359,FIND(" ",A4359,1)),Actuacions!$A$10:$D$3010,4)),A4359=""),"",VLOOKUP(VALUE(LEFT(A4359,FIND(" ",A4359,1))),Actuacions!$A$10:$D$3010,4))</f>
        <v/>
      </c>
      <c r="C4359" s="89"/>
      <c r="D4359" s="89"/>
      <c r="E4359" s="31"/>
      <c r="F4359" s="31"/>
      <c r="G4359" s="32"/>
      <c r="H4359" s="31"/>
    </row>
    <row r="4360" spans="1:8">
      <c r="A4360" s="86"/>
      <c r="B4360" s="88" t="str">
        <f>IF(OR(ISERROR(VLOOKUP(LEFT(A4360,FIND(" ",A4360,1)),Actuacions!$A$10:$D$3010,4)),A4360=""),"",VLOOKUP(VALUE(LEFT(A4360,FIND(" ",A4360,1))),Actuacions!$A$10:$D$3010,4))</f>
        <v/>
      </c>
      <c r="C4360" s="89"/>
      <c r="D4360" s="89"/>
      <c r="E4360" s="31"/>
      <c r="F4360" s="31"/>
      <c r="G4360" s="32"/>
      <c r="H4360" s="31"/>
    </row>
    <row r="4361" spans="1:8">
      <c r="A4361" s="86"/>
      <c r="B4361" s="88" t="str">
        <f>IF(OR(ISERROR(VLOOKUP(LEFT(A4361,FIND(" ",A4361,1)),Actuacions!$A$10:$D$3010,4)),A4361=""),"",VLOOKUP(VALUE(LEFT(A4361,FIND(" ",A4361,1))),Actuacions!$A$10:$D$3010,4))</f>
        <v/>
      </c>
      <c r="C4361" s="89"/>
      <c r="D4361" s="89"/>
      <c r="E4361" s="31"/>
      <c r="F4361" s="31"/>
      <c r="G4361" s="32"/>
      <c r="H4361" s="31"/>
    </row>
    <row r="4362" spans="1:8">
      <c r="A4362" s="86"/>
      <c r="B4362" s="88" t="str">
        <f>IF(OR(ISERROR(VLOOKUP(LEFT(A4362,FIND(" ",A4362,1)),Actuacions!$A$10:$D$3010,4)),A4362=""),"",VLOOKUP(VALUE(LEFT(A4362,FIND(" ",A4362,1))),Actuacions!$A$10:$D$3010,4))</f>
        <v/>
      </c>
      <c r="C4362" s="89"/>
      <c r="D4362" s="89"/>
      <c r="E4362" s="31"/>
      <c r="F4362" s="31"/>
      <c r="G4362" s="32"/>
      <c r="H4362" s="31"/>
    </row>
    <row r="4363" spans="1:8">
      <c r="A4363" s="86"/>
      <c r="B4363" s="88" t="str">
        <f>IF(OR(ISERROR(VLOOKUP(LEFT(A4363,FIND(" ",A4363,1)),Actuacions!$A$10:$D$3010,4)),A4363=""),"",VLOOKUP(VALUE(LEFT(A4363,FIND(" ",A4363,1))),Actuacions!$A$10:$D$3010,4))</f>
        <v/>
      </c>
      <c r="C4363" s="89"/>
      <c r="D4363" s="89"/>
      <c r="E4363" s="31"/>
      <c r="F4363" s="31"/>
      <c r="G4363" s="32"/>
      <c r="H4363" s="31"/>
    </row>
    <row r="4364" spans="1:8">
      <c r="A4364" s="86"/>
      <c r="B4364" s="88" t="str">
        <f>IF(OR(ISERROR(VLOOKUP(LEFT(A4364,FIND(" ",A4364,1)),Actuacions!$A$10:$D$3010,4)),A4364=""),"",VLOOKUP(VALUE(LEFT(A4364,FIND(" ",A4364,1))),Actuacions!$A$10:$D$3010,4))</f>
        <v/>
      </c>
      <c r="C4364" s="89"/>
      <c r="D4364" s="89"/>
      <c r="E4364" s="31"/>
      <c r="F4364" s="31"/>
      <c r="G4364" s="32"/>
      <c r="H4364" s="31"/>
    </row>
    <row r="4365" spans="1:8">
      <c r="A4365" s="86"/>
      <c r="B4365" s="88" t="str">
        <f>IF(OR(ISERROR(VLOOKUP(LEFT(A4365,FIND(" ",A4365,1)),Actuacions!$A$10:$D$3010,4)),A4365=""),"",VLOOKUP(VALUE(LEFT(A4365,FIND(" ",A4365,1))),Actuacions!$A$10:$D$3010,4))</f>
        <v/>
      </c>
      <c r="C4365" s="89"/>
      <c r="D4365" s="89"/>
      <c r="E4365" s="31"/>
      <c r="F4365" s="31"/>
      <c r="G4365" s="32"/>
      <c r="H4365" s="31"/>
    </row>
    <row r="4366" spans="1:8">
      <c r="A4366" s="86"/>
      <c r="B4366" s="88" t="str">
        <f>IF(OR(ISERROR(VLOOKUP(LEFT(A4366,FIND(" ",A4366,1)),Actuacions!$A$10:$D$3010,4)),A4366=""),"",VLOOKUP(VALUE(LEFT(A4366,FIND(" ",A4366,1))),Actuacions!$A$10:$D$3010,4))</f>
        <v/>
      </c>
      <c r="C4366" s="89"/>
      <c r="D4366" s="89"/>
      <c r="E4366" s="31"/>
      <c r="F4366" s="31"/>
      <c r="G4366" s="32"/>
      <c r="H4366" s="31"/>
    </row>
    <row r="4367" spans="1:8">
      <c r="A4367" s="86"/>
      <c r="B4367" s="88" t="str">
        <f>IF(OR(ISERROR(VLOOKUP(LEFT(A4367,FIND(" ",A4367,1)),Actuacions!$A$10:$D$3010,4)),A4367=""),"",VLOOKUP(VALUE(LEFT(A4367,FIND(" ",A4367,1))),Actuacions!$A$10:$D$3010,4))</f>
        <v/>
      </c>
      <c r="C4367" s="89"/>
      <c r="D4367" s="89"/>
      <c r="E4367" s="31"/>
      <c r="F4367" s="31"/>
      <c r="G4367" s="32"/>
      <c r="H4367" s="31"/>
    </row>
    <row r="4368" spans="1:8">
      <c r="A4368" s="86"/>
      <c r="B4368" s="88" t="str">
        <f>IF(OR(ISERROR(VLOOKUP(LEFT(A4368,FIND(" ",A4368,1)),Actuacions!$A$10:$D$3010,4)),A4368=""),"",VLOOKUP(VALUE(LEFT(A4368,FIND(" ",A4368,1))),Actuacions!$A$10:$D$3010,4))</f>
        <v/>
      </c>
      <c r="C4368" s="89"/>
      <c r="D4368" s="89"/>
      <c r="E4368" s="31"/>
      <c r="F4368" s="31"/>
      <c r="G4368" s="32"/>
      <c r="H4368" s="31"/>
    </row>
    <row r="4369" spans="1:8">
      <c r="A4369" s="86"/>
      <c r="B4369" s="88" t="str">
        <f>IF(OR(ISERROR(VLOOKUP(LEFT(A4369,FIND(" ",A4369,1)),Actuacions!$A$10:$D$3010,4)),A4369=""),"",VLOOKUP(VALUE(LEFT(A4369,FIND(" ",A4369,1))),Actuacions!$A$10:$D$3010,4))</f>
        <v/>
      </c>
      <c r="C4369" s="89"/>
      <c r="D4369" s="89"/>
      <c r="E4369" s="31"/>
      <c r="F4369" s="31"/>
      <c r="G4369" s="32"/>
      <c r="H4369" s="31"/>
    </row>
    <row r="4370" spans="1:8">
      <c r="A4370" s="86"/>
      <c r="B4370" s="88" t="str">
        <f>IF(OR(ISERROR(VLOOKUP(LEFT(A4370,FIND(" ",A4370,1)),Actuacions!$A$10:$D$3010,4)),A4370=""),"",VLOOKUP(VALUE(LEFT(A4370,FIND(" ",A4370,1))),Actuacions!$A$10:$D$3010,4))</f>
        <v/>
      </c>
      <c r="C4370" s="89"/>
      <c r="D4370" s="89"/>
      <c r="E4370" s="31"/>
      <c r="F4370" s="31"/>
      <c r="G4370" s="32"/>
      <c r="H4370" s="31"/>
    </row>
    <row r="4371" spans="1:8">
      <c r="A4371" s="86"/>
      <c r="B4371" s="88" t="str">
        <f>IF(OR(ISERROR(VLOOKUP(LEFT(A4371,FIND(" ",A4371,1)),Actuacions!$A$10:$D$3010,4)),A4371=""),"",VLOOKUP(VALUE(LEFT(A4371,FIND(" ",A4371,1))),Actuacions!$A$10:$D$3010,4))</f>
        <v/>
      </c>
      <c r="C4371" s="89"/>
      <c r="D4371" s="89"/>
      <c r="E4371" s="31"/>
      <c r="F4371" s="31"/>
      <c r="G4371" s="32"/>
      <c r="H4371" s="31"/>
    </row>
    <row r="4372" spans="1:8">
      <c r="A4372" s="86"/>
      <c r="B4372" s="88" t="str">
        <f>IF(OR(ISERROR(VLOOKUP(LEFT(A4372,FIND(" ",A4372,1)),Actuacions!$A$10:$D$3010,4)),A4372=""),"",VLOOKUP(VALUE(LEFT(A4372,FIND(" ",A4372,1))),Actuacions!$A$10:$D$3010,4))</f>
        <v/>
      </c>
      <c r="C4372" s="89"/>
      <c r="D4372" s="89"/>
      <c r="E4372" s="31"/>
      <c r="F4372" s="31"/>
      <c r="G4372" s="32"/>
      <c r="H4372" s="31"/>
    </row>
    <row r="4373" spans="1:8">
      <c r="A4373" s="86"/>
      <c r="B4373" s="88" t="str">
        <f>IF(OR(ISERROR(VLOOKUP(LEFT(A4373,FIND(" ",A4373,1)),Actuacions!$A$10:$D$3010,4)),A4373=""),"",VLOOKUP(VALUE(LEFT(A4373,FIND(" ",A4373,1))),Actuacions!$A$10:$D$3010,4))</f>
        <v/>
      </c>
      <c r="C4373" s="89"/>
      <c r="D4373" s="89"/>
      <c r="E4373" s="31"/>
      <c r="F4373" s="31"/>
      <c r="G4373" s="32"/>
      <c r="H4373" s="31"/>
    </row>
    <row r="4374" spans="1:8">
      <c r="A4374" s="86"/>
      <c r="B4374" s="88" t="str">
        <f>IF(OR(ISERROR(VLOOKUP(LEFT(A4374,FIND(" ",A4374,1)),Actuacions!$A$10:$D$3010,4)),A4374=""),"",VLOOKUP(VALUE(LEFT(A4374,FIND(" ",A4374,1))),Actuacions!$A$10:$D$3010,4))</f>
        <v/>
      </c>
      <c r="C4374" s="89"/>
      <c r="D4374" s="89"/>
      <c r="E4374" s="31"/>
      <c r="F4374" s="31"/>
      <c r="G4374" s="32"/>
      <c r="H4374" s="31"/>
    </row>
    <row r="4375" spans="1:8">
      <c r="A4375" s="86"/>
      <c r="B4375" s="88" t="str">
        <f>IF(OR(ISERROR(VLOOKUP(LEFT(A4375,FIND(" ",A4375,1)),Actuacions!$A$10:$D$3010,4)),A4375=""),"",VLOOKUP(VALUE(LEFT(A4375,FIND(" ",A4375,1))),Actuacions!$A$10:$D$3010,4))</f>
        <v/>
      </c>
      <c r="C4375" s="89"/>
      <c r="D4375" s="89"/>
      <c r="E4375" s="31"/>
      <c r="F4375" s="31"/>
      <c r="G4375" s="32"/>
      <c r="H4375" s="31"/>
    </row>
    <row r="4376" spans="1:8">
      <c r="A4376" s="86"/>
      <c r="B4376" s="88" t="str">
        <f>IF(OR(ISERROR(VLOOKUP(LEFT(A4376,FIND(" ",A4376,1)),Actuacions!$A$10:$D$3010,4)),A4376=""),"",VLOOKUP(VALUE(LEFT(A4376,FIND(" ",A4376,1))),Actuacions!$A$10:$D$3010,4))</f>
        <v/>
      </c>
      <c r="C4376" s="89"/>
      <c r="D4376" s="89"/>
      <c r="E4376" s="31"/>
      <c r="F4376" s="31"/>
      <c r="G4376" s="32"/>
      <c r="H4376" s="31"/>
    </row>
    <row r="4377" spans="1:8">
      <c r="A4377" s="86"/>
      <c r="B4377" s="88" t="str">
        <f>IF(OR(ISERROR(VLOOKUP(LEFT(A4377,FIND(" ",A4377,1)),Actuacions!$A$10:$D$3010,4)),A4377=""),"",VLOOKUP(VALUE(LEFT(A4377,FIND(" ",A4377,1))),Actuacions!$A$10:$D$3010,4))</f>
        <v/>
      </c>
      <c r="C4377" s="89"/>
      <c r="D4377" s="89"/>
      <c r="E4377" s="31"/>
      <c r="F4377" s="31"/>
      <c r="G4377" s="32"/>
      <c r="H4377" s="31"/>
    </row>
    <row r="4378" spans="1:8">
      <c r="A4378" s="86"/>
      <c r="B4378" s="88" t="str">
        <f>IF(OR(ISERROR(VLOOKUP(LEFT(A4378,FIND(" ",A4378,1)),Actuacions!$A$10:$D$3010,4)),A4378=""),"",VLOOKUP(VALUE(LEFT(A4378,FIND(" ",A4378,1))),Actuacions!$A$10:$D$3010,4))</f>
        <v/>
      </c>
      <c r="C4378" s="89"/>
      <c r="D4378" s="89"/>
      <c r="E4378" s="31"/>
      <c r="F4378" s="31"/>
      <c r="G4378" s="32"/>
      <c r="H4378" s="31"/>
    </row>
    <row r="4379" spans="1:8">
      <c r="A4379" s="86"/>
      <c r="B4379" s="88" t="str">
        <f>IF(OR(ISERROR(VLOOKUP(LEFT(A4379,FIND(" ",A4379,1)),Actuacions!$A$10:$D$3010,4)),A4379=""),"",VLOOKUP(VALUE(LEFT(A4379,FIND(" ",A4379,1))),Actuacions!$A$10:$D$3010,4))</f>
        <v/>
      </c>
      <c r="C4379" s="89"/>
      <c r="D4379" s="89"/>
      <c r="E4379" s="31"/>
      <c r="F4379" s="31"/>
      <c r="G4379" s="32"/>
      <c r="H4379" s="31"/>
    </row>
    <row r="4380" spans="1:8">
      <c r="A4380" s="86"/>
      <c r="B4380" s="88" t="str">
        <f>IF(OR(ISERROR(VLOOKUP(LEFT(A4380,FIND(" ",A4380,1)),Actuacions!$A$10:$D$3010,4)),A4380=""),"",VLOOKUP(VALUE(LEFT(A4380,FIND(" ",A4380,1))),Actuacions!$A$10:$D$3010,4))</f>
        <v/>
      </c>
      <c r="C4380" s="89"/>
      <c r="D4380" s="89"/>
      <c r="E4380" s="31"/>
      <c r="F4380" s="31"/>
      <c r="G4380" s="32"/>
      <c r="H4380" s="31"/>
    </row>
    <row r="4381" spans="1:8">
      <c r="A4381" s="86"/>
      <c r="B4381" s="88" t="str">
        <f>IF(OR(ISERROR(VLOOKUP(LEFT(A4381,FIND(" ",A4381,1)),Actuacions!$A$10:$D$3010,4)),A4381=""),"",VLOOKUP(VALUE(LEFT(A4381,FIND(" ",A4381,1))),Actuacions!$A$10:$D$3010,4))</f>
        <v/>
      </c>
      <c r="C4381" s="89"/>
      <c r="D4381" s="89"/>
      <c r="E4381" s="31"/>
      <c r="F4381" s="31"/>
      <c r="G4381" s="32"/>
      <c r="H4381" s="31"/>
    </row>
    <row r="4382" spans="1:8">
      <c r="A4382" s="86"/>
      <c r="B4382" s="88" t="str">
        <f>IF(OR(ISERROR(VLOOKUP(LEFT(A4382,FIND(" ",A4382,1)),Actuacions!$A$10:$D$3010,4)),A4382=""),"",VLOOKUP(VALUE(LEFT(A4382,FIND(" ",A4382,1))),Actuacions!$A$10:$D$3010,4))</f>
        <v/>
      </c>
      <c r="C4382" s="89"/>
      <c r="D4382" s="89"/>
      <c r="E4382" s="31"/>
      <c r="F4382" s="31"/>
      <c r="G4382" s="32"/>
      <c r="H4382" s="31"/>
    </row>
    <row r="4383" spans="1:8">
      <c r="A4383" s="86"/>
      <c r="B4383" s="88" t="str">
        <f>IF(OR(ISERROR(VLOOKUP(LEFT(A4383,FIND(" ",A4383,1)),Actuacions!$A$10:$D$3010,4)),A4383=""),"",VLOOKUP(VALUE(LEFT(A4383,FIND(" ",A4383,1))),Actuacions!$A$10:$D$3010,4))</f>
        <v/>
      </c>
      <c r="C4383" s="89"/>
      <c r="D4383" s="89"/>
      <c r="E4383" s="31"/>
      <c r="F4383" s="31"/>
      <c r="G4383" s="32"/>
      <c r="H4383" s="31"/>
    </row>
    <row r="4384" spans="1:8">
      <c r="A4384" s="86"/>
      <c r="B4384" s="88" t="str">
        <f>IF(OR(ISERROR(VLOOKUP(LEFT(A4384,FIND(" ",A4384,1)),Actuacions!$A$10:$D$3010,4)),A4384=""),"",VLOOKUP(VALUE(LEFT(A4384,FIND(" ",A4384,1))),Actuacions!$A$10:$D$3010,4))</f>
        <v/>
      </c>
      <c r="C4384" s="89"/>
      <c r="D4384" s="89"/>
      <c r="E4384" s="31"/>
      <c r="F4384" s="31"/>
      <c r="G4384" s="32"/>
      <c r="H4384" s="31"/>
    </row>
    <row r="4385" spans="1:8">
      <c r="A4385" s="86"/>
      <c r="B4385" s="88" t="str">
        <f>IF(OR(ISERROR(VLOOKUP(LEFT(A4385,FIND(" ",A4385,1)),Actuacions!$A$10:$D$3010,4)),A4385=""),"",VLOOKUP(VALUE(LEFT(A4385,FIND(" ",A4385,1))),Actuacions!$A$10:$D$3010,4))</f>
        <v/>
      </c>
      <c r="C4385" s="89"/>
      <c r="D4385" s="89"/>
      <c r="E4385" s="31"/>
      <c r="F4385" s="31"/>
      <c r="G4385" s="32"/>
      <c r="H4385" s="31"/>
    </row>
    <row r="4386" spans="1:8">
      <c r="A4386" s="86"/>
      <c r="B4386" s="88" t="str">
        <f>IF(OR(ISERROR(VLOOKUP(LEFT(A4386,FIND(" ",A4386,1)),Actuacions!$A$10:$D$3010,4)),A4386=""),"",VLOOKUP(VALUE(LEFT(A4386,FIND(" ",A4386,1))),Actuacions!$A$10:$D$3010,4))</f>
        <v/>
      </c>
      <c r="C4386" s="89"/>
      <c r="D4386" s="89"/>
      <c r="E4386" s="31"/>
      <c r="F4386" s="31"/>
      <c r="G4386" s="32"/>
      <c r="H4386" s="31"/>
    </row>
    <row r="4387" spans="1:8">
      <c r="A4387" s="86"/>
      <c r="B4387" s="88" t="str">
        <f>IF(OR(ISERROR(VLOOKUP(LEFT(A4387,FIND(" ",A4387,1)),Actuacions!$A$10:$D$3010,4)),A4387=""),"",VLOOKUP(VALUE(LEFT(A4387,FIND(" ",A4387,1))),Actuacions!$A$10:$D$3010,4))</f>
        <v/>
      </c>
      <c r="C4387" s="89"/>
      <c r="D4387" s="89"/>
      <c r="E4387" s="31"/>
      <c r="F4387" s="31"/>
      <c r="G4387" s="32"/>
      <c r="H4387" s="31"/>
    </row>
    <row r="4388" spans="1:8">
      <c r="A4388" s="86"/>
      <c r="B4388" s="88" t="str">
        <f>IF(OR(ISERROR(VLOOKUP(LEFT(A4388,FIND(" ",A4388,1)),Actuacions!$A$10:$D$3010,4)),A4388=""),"",VLOOKUP(VALUE(LEFT(A4388,FIND(" ",A4388,1))),Actuacions!$A$10:$D$3010,4))</f>
        <v/>
      </c>
      <c r="C4388" s="89"/>
      <c r="D4388" s="89"/>
      <c r="E4388" s="31"/>
      <c r="F4388" s="31"/>
      <c r="G4388" s="32"/>
      <c r="H4388" s="31"/>
    </row>
    <row r="4389" spans="1:8">
      <c r="A4389" s="86"/>
      <c r="B4389" s="88" t="str">
        <f>IF(OR(ISERROR(VLOOKUP(LEFT(A4389,FIND(" ",A4389,1)),Actuacions!$A$10:$D$3010,4)),A4389=""),"",VLOOKUP(VALUE(LEFT(A4389,FIND(" ",A4389,1))),Actuacions!$A$10:$D$3010,4))</f>
        <v/>
      </c>
      <c r="C4389" s="89"/>
      <c r="D4389" s="89"/>
      <c r="E4389" s="31"/>
      <c r="F4389" s="31"/>
      <c r="G4389" s="32"/>
      <c r="H4389" s="31"/>
    </row>
    <row r="4390" spans="1:8">
      <c r="A4390" s="86"/>
      <c r="B4390" s="88" t="str">
        <f>IF(OR(ISERROR(VLOOKUP(LEFT(A4390,FIND(" ",A4390,1)),Actuacions!$A$10:$D$3010,4)),A4390=""),"",VLOOKUP(VALUE(LEFT(A4390,FIND(" ",A4390,1))),Actuacions!$A$10:$D$3010,4))</f>
        <v/>
      </c>
      <c r="C4390" s="89"/>
      <c r="D4390" s="89"/>
      <c r="E4390" s="31"/>
      <c r="F4390" s="31"/>
      <c r="G4390" s="32"/>
      <c r="H4390" s="31"/>
    </row>
    <row r="4391" spans="1:8">
      <c r="A4391" s="86"/>
      <c r="B4391" s="88" t="str">
        <f>IF(OR(ISERROR(VLOOKUP(LEFT(A4391,FIND(" ",A4391,1)),Actuacions!$A$10:$D$3010,4)),A4391=""),"",VLOOKUP(VALUE(LEFT(A4391,FIND(" ",A4391,1))),Actuacions!$A$10:$D$3010,4))</f>
        <v/>
      </c>
      <c r="C4391" s="89"/>
      <c r="D4391" s="89"/>
      <c r="E4391" s="31"/>
      <c r="F4391" s="31"/>
      <c r="G4391" s="32"/>
      <c r="H4391" s="31"/>
    </row>
    <row r="4392" spans="1:8">
      <c r="A4392" s="86"/>
      <c r="B4392" s="88" t="str">
        <f>IF(OR(ISERROR(VLOOKUP(LEFT(A4392,FIND(" ",A4392,1)),Actuacions!$A$10:$D$3010,4)),A4392=""),"",VLOOKUP(VALUE(LEFT(A4392,FIND(" ",A4392,1))),Actuacions!$A$10:$D$3010,4))</f>
        <v/>
      </c>
      <c r="C4392" s="89"/>
      <c r="D4392" s="89"/>
      <c r="E4392" s="31"/>
      <c r="F4392" s="31"/>
      <c r="G4392" s="32"/>
      <c r="H4392" s="31"/>
    </row>
    <row r="4393" spans="1:8">
      <c r="A4393" s="86"/>
      <c r="B4393" s="88" t="str">
        <f>IF(OR(ISERROR(VLOOKUP(LEFT(A4393,FIND(" ",A4393,1)),Actuacions!$A$10:$D$3010,4)),A4393=""),"",VLOOKUP(VALUE(LEFT(A4393,FIND(" ",A4393,1))),Actuacions!$A$10:$D$3010,4))</f>
        <v/>
      </c>
      <c r="C4393" s="89"/>
      <c r="D4393" s="89"/>
      <c r="E4393" s="31"/>
      <c r="F4393" s="31"/>
      <c r="G4393" s="32"/>
      <c r="H4393" s="31"/>
    </row>
    <row r="4394" spans="1:8">
      <c r="A4394" s="86"/>
      <c r="B4394" s="88" t="str">
        <f>IF(OR(ISERROR(VLOOKUP(LEFT(A4394,FIND(" ",A4394,1)),Actuacions!$A$10:$D$3010,4)),A4394=""),"",VLOOKUP(VALUE(LEFT(A4394,FIND(" ",A4394,1))),Actuacions!$A$10:$D$3010,4))</f>
        <v/>
      </c>
      <c r="C4394" s="89"/>
      <c r="D4394" s="89"/>
      <c r="E4394" s="31"/>
      <c r="F4394" s="31"/>
      <c r="G4394" s="32"/>
      <c r="H4394" s="31"/>
    </row>
    <row r="4395" spans="1:8">
      <c r="A4395" s="86"/>
      <c r="B4395" s="88" t="str">
        <f>IF(OR(ISERROR(VLOOKUP(LEFT(A4395,FIND(" ",A4395,1)),Actuacions!$A$10:$D$3010,4)),A4395=""),"",VLOOKUP(VALUE(LEFT(A4395,FIND(" ",A4395,1))),Actuacions!$A$10:$D$3010,4))</f>
        <v/>
      </c>
      <c r="C4395" s="89"/>
      <c r="D4395" s="89"/>
      <c r="E4395" s="31"/>
      <c r="F4395" s="31"/>
      <c r="G4395" s="32"/>
      <c r="H4395" s="31"/>
    </row>
    <row r="4396" spans="1:8">
      <c r="A4396" s="86"/>
      <c r="B4396" s="88" t="str">
        <f>IF(OR(ISERROR(VLOOKUP(LEFT(A4396,FIND(" ",A4396,1)),Actuacions!$A$10:$D$3010,4)),A4396=""),"",VLOOKUP(VALUE(LEFT(A4396,FIND(" ",A4396,1))),Actuacions!$A$10:$D$3010,4))</f>
        <v/>
      </c>
      <c r="C4396" s="89"/>
      <c r="D4396" s="89"/>
      <c r="E4396" s="31"/>
      <c r="F4396" s="31"/>
      <c r="G4396" s="32"/>
      <c r="H4396" s="31"/>
    </row>
    <row r="4397" spans="1:8">
      <c r="A4397" s="86"/>
      <c r="B4397" s="88" t="str">
        <f>IF(OR(ISERROR(VLOOKUP(LEFT(A4397,FIND(" ",A4397,1)),Actuacions!$A$10:$D$3010,4)),A4397=""),"",VLOOKUP(VALUE(LEFT(A4397,FIND(" ",A4397,1))),Actuacions!$A$10:$D$3010,4))</f>
        <v/>
      </c>
      <c r="C4397" s="89"/>
      <c r="D4397" s="89"/>
      <c r="E4397" s="31"/>
      <c r="F4397" s="31"/>
      <c r="G4397" s="32"/>
      <c r="H4397" s="31"/>
    </row>
    <row r="4398" spans="1:8">
      <c r="A4398" s="86"/>
      <c r="B4398" s="88" t="str">
        <f>IF(OR(ISERROR(VLOOKUP(LEFT(A4398,FIND(" ",A4398,1)),Actuacions!$A$10:$D$3010,4)),A4398=""),"",VLOOKUP(VALUE(LEFT(A4398,FIND(" ",A4398,1))),Actuacions!$A$10:$D$3010,4))</f>
        <v/>
      </c>
      <c r="C4398" s="89"/>
      <c r="D4398" s="89"/>
      <c r="E4398" s="31"/>
      <c r="F4398" s="31"/>
      <c r="G4398" s="32"/>
      <c r="H4398" s="31"/>
    </row>
    <row r="4399" spans="1:8">
      <c r="A4399" s="86"/>
      <c r="B4399" s="88" t="str">
        <f>IF(OR(ISERROR(VLOOKUP(LEFT(A4399,FIND(" ",A4399,1)),Actuacions!$A$10:$D$3010,4)),A4399=""),"",VLOOKUP(VALUE(LEFT(A4399,FIND(" ",A4399,1))),Actuacions!$A$10:$D$3010,4))</f>
        <v/>
      </c>
      <c r="C4399" s="89"/>
      <c r="D4399" s="89"/>
      <c r="E4399" s="31"/>
      <c r="F4399" s="31"/>
      <c r="G4399" s="32"/>
      <c r="H4399" s="31"/>
    </row>
    <row r="4400" spans="1:8">
      <c r="A4400" s="86"/>
      <c r="B4400" s="88" t="str">
        <f>IF(OR(ISERROR(VLOOKUP(LEFT(A4400,FIND(" ",A4400,1)),Actuacions!$A$10:$D$3010,4)),A4400=""),"",VLOOKUP(VALUE(LEFT(A4400,FIND(" ",A4400,1))),Actuacions!$A$10:$D$3010,4))</f>
        <v/>
      </c>
      <c r="C4400" s="89"/>
      <c r="D4400" s="89"/>
      <c r="E4400" s="31"/>
      <c r="F4400" s="31"/>
      <c r="G4400" s="32"/>
      <c r="H4400" s="31"/>
    </row>
    <row r="4401" spans="1:8">
      <c r="A4401" s="86"/>
      <c r="B4401" s="88" t="str">
        <f>IF(OR(ISERROR(VLOOKUP(LEFT(A4401,FIND(" ",A4401,1)),Actuacions!$A$10:$D$3010,4)),A4401=""),"",VLOOKUP(VALUE(LEFT(A4401,FIND(" ",A4401,1))),Actuacions!$A$10:$D$3010,4))</f>
        <v/>
      </c>
      <c r="C4401" s="89"/>
      <c r="D4401" s="89"/>
      <c r="E4401" s="31"/>
      <c r="F4401" s="31"/>
      <c r="G4401" s="32"/>
      <c r="H4401" s="31"/>
    </row>
    <row r="4402" spans="1:8">
      <c r="A4402" s="86"/>
      <c r="B4402" s="88" t="str">
        <f>IF(OR(ISERROR(VLOOKUP(LEFT(A4402,FIND(" ",A4402,1)),Actuacions!$A$10:$D$3010,4)),A4402=""),"",VLOOKUP(VALUE(LEFT(A4402,FIND(" ",A4402,1))),Actuacions!$A$10:$D$3010,4))</f>
        <v/>
      </c>
      <c r="C4402" s="89"/>
      <c r="D4402" s="89"/>
      <c r="E4402" s="31"/>
      <c r="F4402" s="31"/>
      <c r="G4402" s="32"/>
      <c r="H4402" s="31"/>
    </row>
    <row r="4403" spans="1:8">
      <c r="A4403" s="86"/>
      <c r="B4403" s="88" t="str">
        <f>IF(OR(ISERROR(VLOOKUP(LEFT(A4403,FIND(" ",A4403,1)),Actuacions!$A$10:$D$3010,4)),A4403=""),"",VLOOKUP(VALUE(LEFT(A4403,FIND(" ",A4403,1))),Actuacions!$A$10:$D$3010,4))</f>
        <v/>
      </c>
      <c r="C4403" s="89"/>
      <c r="D4403" s="89"/>
      <c r="E4403" s="31"/>
      <c r="F4403" s="31"/>
      <c r="G4403" s="32"/>
      <c r="H4403" s="31"/>
    </row>
    <row r="4404" spans="1:8">
      <c r="A4404" s="86"/>
      <c r="B4404" s="88" t="str">
        <f>IF(OR(ISERROR(VLOOKUP(LEFT(A4404,FIND(" ",A4404,1)),Actuacions!$A$10:$D$3010,4)),A4404=""),"",VLOOKUP(VALUE(LEFT(A4404,FIND(" ",A4404,1))),Actuacions!$A$10:$D$3010,4))</f>
        <v/>
      </c>
      <c r="C4404" s="89"/>
      <c r="D4404" s="89"/>
      <c r="E4404" s="31"/>
      <c r="F4404" s="31"/>
      <c r="G4404" s="32"/>
      <c r="H4404" s="31"/>
    </row>
    <row r="4405" spans="1:8">
      <c r="A4405" s="86"/>
      <c r="B4405" s="88" t="str">
        <f>IF(OR(ISERROR(VLOOKUP(LEFT(A4405,FIND(" ",A4405,1)),Actuacions!$A$10:$D$3010,4)),A4405=""),"",VLOOKUP(VALUE(LEFT(A4405,FIND(" ",A4405,1))),Actuacions!$A$10:$D$3010,4))</f>
        <v/>
      </c>
      <c r="C4405" s="89"/>
      <c r="D4405" s="89"/>
      <c r="E4405" s="31"/>
      <c r="F4405" s="31"/>
      <c r="G4405" s="32"/>
      <c r="H4405" s="31"/>
    </row>
    <row r="4406" spans="1:8">
      <c r="A4406" s="86"/>
      <c r="B4406" s="88" t="str">
        <f>IF(OR(ISERROR(VLOOKUP(LEFT(A4406,FIND(" ",A4406,1)),Actuacions!$A$10:$D$3010,4)),A4406=""),"",VLOOKUP(VALUE(LEFT(A4406,FIND(" ",A4406,1))),Actuacions!$A$10:$D$3010,4))</f>
        <v/>
      </c>
      <c r="C4406" s="89"/>
      <c r="D4406" s="89"/>
      <c r="E4406" s="31"/>
      <c r="F4406" s="31"/>
      <c r="G4406" s="32"/>
      <c r="H4406" s="31"/>
    </row>
    <row r="4407" spans="1:8">
      <c r="A4407" s="86"/>
      <c r="B4407" s="88" t="str">
        <f>IF(OR(ISERROR(VLOOKUP(LEFT(A4407,FIND(" ",A4407,1)),Actuacions!$A$10:$D$3010,4)),A4407=""),"",VLOOKUP(VALUE(LEFT(A4407,FIND(" ",A4407,1))),Actuacions!$A$10:$D$3010,4))</f>
        <v/>
      </c>
      <c r="C4407" s="89"/>
      <c r="D4407" s="89"/>
      <c r="E4407" s="31"/>
      <c r="F4407" s="31"/>
      <c r="G4407" s="32"/>
      <c r="H4407" s="31"/>
    </row>
    <row r="4408" spans="1:8">
      <c r="A4408" s="86"/>
      <c r="B4408" s="88" t="str">
        <f>IF(OR(ISERROR(VLOOKUP(LEFT(A4408,FIND(" ",A4408,1)),Actuacions!$A$10:$D$3010,4)),A4408=""),"",VLOOKUP(VALUE(LEFT(A4408,FIND(" ",A4408,1))),Actuacions!$A$10:$D$3010,4))</f>
        <v/>
      </c>
      <c r="C4408" s="89"/>
      <c r="D4408" s="89"/>
      <c r="E4408" s="31"/>
      <c r="F4408" s="31"/>
      <c r="G4408" s="32"/>
      <c r="H4408" s="31"/>
    </row>
    <row r="4409" spans="1:8">
      <c r="A4409" s="86"/>
      <c r="B4409" s="88" t="str">
        <f>IF(OR(ISERROR(VLOOKUP(LEFT(A4409,FIND(" ",A4409,1)),Actuacions!$A$10:$D$3010,4)),A4409=""),"",VLOOKUP(VALUE(LEFT(A4409,FIND(" ",A4409,1))),Actuacions!$A$10:$D$3010,4))</f>
        <v/>
      </c>
      <c r="C4409" s="89"/>
      <c r="D4409" s="89"/>
      <c r="E4409" s="31"/>
      <c r="F4409" s="31"/>
      <c r="G4409" s="32"/>
      <c r="H4409" s="31"/>
    </row>
    <row r="4410" spans="1:8">
      <c r="A4410" s="86"/>
      <c r="B4410" s="88" t="str">
        <f>IF(OR(ISERROR(VLOOKUP(LEFT(A4410,FIND(" ",A4410,1)),Actuacions!$A$10:$D$3010,4)),A4410=""),"",VLOOKUP(VALUE(LEFT(A4410,FIND(" ",A4410,1))),Actuacions!$A$10:$D$3010,4))</f>
        <v/>
      </c>
      <c r="C4410" s="89"/>
      <c r="D4410" s="89"/>
      <c r="E4410" s="31"/>
      <c r="F4410" s="31"/>
      <c r="G4410" s="32"/>
      <c r="H4410" s="31"/>
    </row>
    <row r="4411" spans="1:8">
      <c r="A4411" s="86"/>
      <c r="B4411" s="88" t="str">
        <f>IF(OR(ISERROR(VLOOKUP(LEFT(A4411,FIND(" ",A4411,1)),Actuacions!$A$10:$D$3010,4)),A4411=""),"",VLOOKUP(VALUE(LEFT(A4411,FIND(" ",A4411,1))),Actuacions!$A$10:$D$3010,4))</f>
        <v/>
      </c>
      <c r="C4411" s="89"/>
      <c r="D4411" s="89"/>
      <c r="E4411" s="31"/>
      <c r="F4411" s="31"/>
      <c r="G4411" s="32"/>
      <c r="H4411" s="31"/>
    </row>
    <row r="4412" spans="1:8">
      <c r="A4412" s="86"/>
      <c r="B4412" s="88" t="str">
        <f>IF(OR(ISERROR(VLOOKUP(LEFT(A4412,FIND(" ",A4412,1)),Actuacions!$A$10:$D$3010,4)),A4412=""),"",VLOOKUP(VALUE(LEFT(A4412,FIND(" ",A4412,1))),Actuacions!$A$10:$D$3010,4))</f>
        <v/>
      </c>
      <c r="C4412" s="89"/>
      <c r="D4412" s="89"/>
      <c r="E4412" s="31"/>
      <c r="F4412" s="31"/>
      <c r="G4412" s="32"/>
      <c r="H4412" s="31"/>
    </row>
    <row r="4413" spans="1:8">
      <c r="A4413" s="86"/>
      <c r="B4413" s="88" t="str">
        <f>IF(OR(ISERROR(VLOOKUP(LEFT(A4413,FIND(" ",A4413,1)),Actuacions!$A$10:$D$3010,4)),A4413=""),"",VLOOKUP(VALUE(LEFT(A4413,FIND(" ",A4413,1))),Actuacions!$A$10:$D$3010,4))</f>
        <v/>
      </c>
      <c r="C4413" s="89"/>
      <c r="D4413" s="89"/>
      <c r="E4413" s="31"/>
      <c r="F4413" s="31"/>
      <c r="G4413" s="32"/>
      <c r="H4413" s="31"/>
    </row>
    <row r="4414" spans="1:8">
      <c r="A4414" s="86"/>
      <c r="B4414" s="88" t="str">
        <f>IF(OR(ISERROR(VLOOKUP(LEFT(A4414,FIND(" ",A4414,1)),Actuacions!$A$10:$D$3010,4)),A4414=""),"",VLOOKUP(VALUE(LEFT(A4414,FIND(" ",A4414,1))),Actuacions!$A$10:$D$3010,4))</f>
        <v/>
      </c>
      <c r="C4414" s="89"/>
      <c r="D4414" s="89"/>
      <c r="E4414" s="31"/>
      <c r="F4414" s="31"/>
      <c r="G4414" s="32"/>
      <c r="H4414" s="31"/>
    </row>
    <row r="4415" spans="1:8">
      <c r="A4415" s="86"/>
      <c r="B4415" s="88" t="str">
        <f>IF(OR(ISERROR(VLOOKUP(LEFT(A4415,FIND(" ",A4415,1)),Actuacions!$A$10:$D$3010,4)),A4415=""),"",VLOOKUP(VALUE(LEFT(A4415,FIND(" ",A4415,1))),Actuacions!$A$10:$D$3010,4))</f>
        <v/>
      </c>
      <c r="C4415" s="89"/>
      <c r="D4415" s="89"/>
      <c r="E4415" s="31"/>
      <c r="F4415" s="31"/>
      <c r="G4415" s="32"/>
      <c r="H4415" s="31"/>
    </row>
    <row r="4416" spans="1:8">
      <c r="A4416" s="86"/>
      <c r="B4416" s="88" t="str">
        <f>IF(OR(ISERROR(VLOOKUP(LEFT(A4416,FIND(" ",A4416,1)),Actuacions!$A$10:$D$3010,4)),A4416=""),"",VLOOKUP(VALUE(LEFT(A4416,FIND(" ",A4416,1))),Actuacions!$A$10:$D$3010,4))</f>
        <v/>
      </c>
      <c r="C4416" s="89"/>
      <c r="D4416" s="89"/>
      <c r="E4416" s="31"/>
      <c r="F4416" s="31"/>
      <c r="G4416" s="32"/>
      <c r="H4416" s="31"/>
    </row>
    <row r="4417" spans="1:8">
      <c r="A4417" s="86"/>
      <c r="B4417" s="88" t="str">
        <f>IF(OR(ISERROR(VLOOKUP(LEFT(A4417,FIND(" ",A4417,1)),Actuacions!$A$10:$D$3010,4)),A4417=""),"",VLOOKUP(VALUE(LEFT(A4417,FIND(" ",A4417,1))),Actuacions!$A$10:$D$3010,4))</f>
        <v/>
      </c>
      <c r="C4417" s="89"/>
      <c r="D4417" s="89"/>
      <c r="E4417" s="31"/>
      <c r="F4417" s="31"/>
      <c r="G4417" s="32"/>
      <c r="H4417" s="31"/>
    </row>
    <row r="4418" spans="1:8">
      <c r="A4418" s="86"/>
      <c r="B4418" s="88" t="str">
        <f>IF(OR(ISERROR(VLOOKUP(LEFT(A4418,FIND(" ",A4418,1)),Actuacions!$A$10:$D$3010,4)),A4418=""),"",VLOOKUP(VALUE(LEFT(A4418,FIND(" ",A4418,1))),Actuacions!$A$10:$D$3010,4))</f>
        <v/>
      </c>
      <c r="C4418" s="89"/>
      <c r="D4418" s="89"/>
      <c r="E4418" s="31"/>
      <c r="F4418" s="31"/>
      <c r="G4418" s="32"/>
      <c r="H4418" s="31"/>
    </row>
    <row r="4419" spans="1:8">
      <c r="A4419" s="86"/>
      <c r="B4419" s="88" t="str">
        <f>IF(OR(ISERROR(VLOOKUP(LEFT(A4419,FIND(" ",A4419,1)),Actuacions!$A$10:$D$3010,4)),A4419=""),"",VLOOKUP(VALUE(LEFT(A4419,FIND(" ",A4419,1))),Actuacions!$A$10:$D$3010,4))</f>
        <v/>
      </c>
      <c r="C4419" s="89"/>
      <c r="D4419" s="89"/>
      <c r="E4419" s="31"/>
      <c r="F4419" s="31"/>
      <c r="G4419" s="32"/>
      <c r="H4419" s="31"/>
    </row>
    <row r="4420" spans="1:8">
      <c r="A4420" s="86"/>
      <c r="B4420" s="88" t="str">
        <f>IF(OR(ISERROR(VLOOKUP(LEFT(A4420,FIND(" ",A4420,1)),Actuacions!$A$10:$D$3010,4)),A4420=""),"",VLOOKUP(VALUE(LEFT(A4420,FIND(" ",A4420,1))),Actuacions!$A$10:$D$3010,4))</f>
        <v/>
      </c>
      <c r="C4420" s="89"/>
      <c r="D4420" s="89"/>
      <c r="E4420" s="31"/>
      <c r="F4420" s="31"/>
      <c r="G4420" s="32"/>
      <c r="H4420" s="31"/>
    </row>
    <row r="4421" spans="1:8">
      <c r="A4421" s="86"/>
      <c r="B4421" s="88" t="str">
        <f>IF(OR(ISERROR(VLOOKUP(LEFT(A4421,FIND(" ",A4421,1)),Actuacions!$A$10:$D$3010,4)),A4421=""),"",VLOOKUP(VALUE(LEFT(A4421,FIND(" ",A4421,1))),Actuacions!$A$10:$D$3010,4))</f>
        <v/>
      </c>
      <c r="C4421" s="89"/>
      <c r="D4421" s="89"/>
      <c r="E4421" s="31"/>
      <c r="F4421" s="31"/>
      <c r="G4421" s="32"/>
      <c r="H4421" s="31"/>
    </row>
    <row r="4422" spans="1:8">
      <c r="A4422" s="86"/>
      <c r="B4422" s="88" t="str">
        <f>IF(OR(ISERROR(VLOOKUP(LEFT(A4422,FIND(" ",A4422,1)),Actuacions!$A$10:$D$3010,4)),A4422=""),"",VLOOKUP(VALUE(LEFT(A4422,FIND(" ",A4422,1))),Actuacions!$A$10:$D$3010,4))</f>
        <v/>
      </c>
      <c r="C4422" s="89"/>
      <c r="D4422" s="89"/>
      <c r="E4422" s="31"/>
      <c r="F4422" s="31"/>
      <c r="G4422" s="32"/>
      <c r="H4422" s="31"/>
    </row>
    <row r="4423" spans="1:8">
      <c r="A4423" s="86"/>
      <c r="B4423" s="88" t="str">
        <f>IF(OR(ISERROR(VLOOKUP(LEFT(A4423,FIND(" ",A4423,1)),Actuacions!$A$10:$D$3010,4)),A4423=""),"",VLOOKUP(VALUE(LEFT(A4423,FIND(" ",A4423,1))),Actuacions!$A$10:$D$3010,4))</f>
        <v/>
      </c>
      <c r="C4423" s="89"/>
      <c r="D4423" s="89"/>
      <c r="E4423" s="31"/>
      <c r="F4423" s="31"/>
      <c r="G4423" s="32"/>
      <c r="H4423" s="31"/>
    </row>
    <row r="4424" spans="1:8">
      <c r="A4424" s="86"/>
      <c r="B4424" s="88" t="str">
        <f>IF(OR(ISERROR(VLOOKUP(LEFT(A4424,FIND(" ",A4424,1)),Actuacions!$A$10:$D$3010,4)),A4424=""),"",VLOOKUP(VALUE(LEFT(A4424,FIND(" ",A4424,1))),Actuacions!$A$10:$D$3010,4))</f>
        <v/>
      </c>
      <c r="C4424" s="89"/>
      <c r="D4424" s="89"/>
      <c r="E4424" s="31"/>
      <c r="F4424" s="31"/>
      <c r="G4424" s="32"/>
      <c r="H4424" s="31"/>
    </row>
    <row r="4425" spans="1:8">
      <c r="A4425" s="86"/>
      <c r="B4425" s="88" t="str">
        <f>IF(OR(ISERROR(VLOOKUP(LEFT(A4425,FIND(" ",A4425,1)),Actuacions!$A$10:$D$3010,4)),A4425=""),"",VLOOKUP(VALUE(LEFT(A4425,FIND(" ",A4425,1))),Actuacions!$A$10:$D$3010,4))</f>
        <v/>
      </c>
      <c r="C4425" s="89"/>
      <c r="D4425" s="89"/>
      <c r="E4425" s="31"/>
      <c r="F4425" s="31"/>
      <c r="G4425" s="32"/>
      <c r="H4425" s="31"/>
    </row>
    <row r="4426" spans="1:8">
      <c r="A4426" s="86"/>
      <c r="B4426" s="88" t="str">
        <f>IF(OR(ISERROR(VLOOKUP(LEFT(A4426,FIND(" ",A4426,1)),Actuacions!$A$10:$D$3010,4)),A4426=""),"",VLOOKUP(VALUE(LEFT(A4426,FIND(" ",A4426,1))),Actuacions!$A$10:$D$3010,4))</f>
        <v/>
      </c>
      <c r="C4426" s="89"/>
      <c r="D4426" s="89"/>
      <c r="E4426" s="31"/>
      <c r="F4426" s="31"/>
      <c r="G4426" s="32"/>
      <c r="H4426" s="31"/>
    </row>
    <row r="4427" spans="1:8">
      <c r="A4427" s="86"/>
      <c r="B4427" s="88" t="str">
        <f>IF(OR(ISERROR(VLOOKUP(LEFT(A4427,FIND(" ",A4427,1)),Actuacions!$A$10:$D$3010,4)),A4427=""),"",VLOOKUP(VALUE(LEFT(A4427,FIND(" ",A4427,1))),Actuacions!$A$10:$D$3010,4))</f>
        <v/>
      </c>
      <c r="C4427" s="89"/>
      <c r="D4427" s="89"/>
      <c r="E4427" s="31"/>
      <c r="F4427" s="31"/>
      <c r="G4427" s="32"/>
      <c r="H4427" s="31"/>
    </row>
    <row r="4428" spans="1:8">
      <c r="A4428" s="86"/>
      <c r="B4428" s="88" t="str">
        <f>IF(OR(ISERROR(VLOOKUP(LEFT(A4428,FIND(" ",A4428,1)),Actuacions!$A$10:$D$3010,4)),A4428=""),"",VLOOKUP(VALUE(LEFT(A4428,FIND(" ",A4428,1))),Actuacions!$A$10:$D$3010,4))</f>
        <v/>
      </c>
      <c r="C4428" s="89"/>
      <c r="D4428" s="89"/>
      <c r="E4428" s="31"/>
      <c r="F4428" s="31"/>
      <c r="G4428" s="32"/>
      <c r="H4428" s="31"/>
    </row>
    <row r="4429" spans="1:8">
      <c r="A4429" s="86"/>
      <c r="B4429" s="88" t="str">
        <f>IF(OR(ISERROR(VLOOKUP(LEFT(A4429,FIND(" ",A4429,1)),Actuacions!$A$10:$D$3010,4)),A4429=""),"",VLOOKUP(VALUE(LEFT(A4429,FIND(" ",A4429,1))),Actuacions!$A$10:$D$3010,4))</f>
        <v/>
      </c>
      <c r="C4429" s="89"/>
      <c r="D4429" s="89"/>
      <c r="E4429" s="31"/>
      <c r="F4429" s="31"/>
      <c r="G4429" s="32"/>
      <c r="H4429" s="31"/>
    </row>
    <row r="4430" spans="1:8">
      <c r="A4430" s="86"/>
      <c r="B4430" s="88" t="str">
        <f>IF(OR(ISERROR(VLOOKUP(LEFT(A4430,FIND(" ",A4430,1)),Actuacions!$A$10:$D$3010,4)),A4430=""),"",VLOOKUP(VALUE(LEFT(A4430,FIND(" ",A4430,1))),Actuacions!$A$10:$D$3010,4))</f>
        <v/>
      </c>
      <c r="C4430" s="89"/>
      <c r="D4430" s="89"/>
      <c r="E4430" s="31"/>
      <c r="F4430" s="31"/>
      <c r="G4430" s="32"/>
      <c r="H4430" s="31"/>
    </row>
    <row r="4431" spans="1:8">
      <c r="A4431" s="86"/>
      <c r="B4431" s="88" t="str">
        <f>IF(OR(ISERROR(VLOOKUP(LEFT(A4431,FIND(" ",A4431,1)),Actuacions!$A$10:$D$3010,4)),A4431=""),"",VLOOKUP(VALUE(LEFT(A4431,FIND(" ",A4431,1))),Actuacions!$A$10:$D$3010,4))</f>
        <v/>
      </c>
      <c r="C4431" s="89"/>
      <c r="D4431" s="89"/>
      <c r="E4431" s="31"/>
      <c r="F4431" s="31"/>
      <c r="G4431" s="32"/>
      <c r="H4431" s="31"/>
    </row>
    <row r="4432" spans="1:8">
      <c r="A4432" s="86"/>
      <c r="B4432" s="88" t="str">
        <f>IF(OR(ISERROR(VLOOKUP(LEFT(A4432,FIND(" ",A4432,1)),Actuacions!$A$10:$D$3010,4)),A4432=""),"",VLOOKUP(VALUE(LEFT(A4432,FIND(" ",A4432,1))),Actuacions!$A$10:$D$3010,4))</f>
        <v/>
      </c>
      <c r="C4432" s="89"/>
      <c r="D4432" s="89"/>
      <c r="E4432" s="31"/>
      <c r="F4432" s="31"/>
      <c r="G4432" s="32"/>
      <c r="H4432" s="31"/>
    </row>
    <row r="4433" spans="1:8">
      <c r="A4433" s="86"/>
      <c r="B4433" s="88" t="str">
        <f>IF(OR(ISERROR(VLOOKUP(LEFT(A4433,FIND(" ",A4433,1)),Actuacions!$A$10:$D$3010,4)),A4433=""),"",VLOOKUP(VALUE(LEFT(A4433,FIND(" ",A4433,1))),Actuacions!$A$10:$D$3010,4))</f>
        <v/>
      </c>
      <c r="C4433" s="89"/>
      <c r="D4433" s="89"/>
      <c r="E4433" s="31"/>
      <c r="F4433" s="31"/>
      <c r="G4433" s="32"/>
      <c r="H4433" s="31"/>
    </row>
    <row r="4434" spans="1:8">
      <c r="A4434" s="86"/>
      <c r="B4434" s="88" t="str">
        <f>IF(OR(ISERROR(VLOOKUP(LEFT(A4434,FIND(" ",A4434,1)),Actuacions!$A$10:$D$3010,4)),A4434=""),"",VLOOKUP(VALUE(LEFT(A4434,FIND(" ",A4434,1))),Actuacions!$A$10:$D$3010,4))</f>
        <v/>
      </c>
      <c r="C4434" s="89"/>
      <c r="D4434" s="89"/>
      <c r="E4434" s="31"/>
      <c r="F4434" s="31"/>
      <c r="G4434" s="32"/>
      <c r="H4434" s="31"/>
    </row>
    <row r="4435" spans="1:8">
      <c r="A4435" s="86"/>
      <c r="B4435" s="88" t="str">
        <f>IF(OR(ISERROR(VLOOKUP(LEFT(A4435,FIND(" ",A4435,1)),Actuacions!$A$10:$D$3010,4)),A4435=""),"",VLOOKUP(VALUE(LEFT(A4435,FIND(" ",A4435,1))),Actuacions!$A$10:$D$3010,4))</f>
        <v/>
      </c>
      <c r="C4435" s="89"/>
      <c r="D4435" s="89"/>
      <c r="E4435" s="31"/>
      <c r="F4435" s="31"/>
      <c r="G4435" s="32"/>
      <c r="H4435" s="31"/>
    </row>
    <row r="4436" spans="1:8">
      <c r="A4436" s="86"/>
      <c r="B4436" s="88" t="str">
        <f>IF(OR(ISERROR(VLOOKUP(LEFT(A4436,FIND(" ",A4436,1)),Actuacions!$A$10:$D$3010,4)),A4436=""),"",VLOOKUP(VALUE(LEFT(A4436,FIND(" ",A4436,1))),Actuacions!$A$10:$D$3010,4))</f>
        <v/>
      </c>
      <c r="C4436" s="89"/>
      <c r="D4436" s="89"/>
      <c r="E4436" s="31"/>
      <c r="F4436" s="31"/>
      <c r="G4436" s="32"/>
      <c r="H4436" s="31"/>
    </row>
    <row r="4437" spans="1:8">
      <c r="A4437" s="86"/>
      <c r="B4437" s="88" t="str">
        <f>IF(OR(ISERROR(VLOOKUP(LEFT(A4437,FIND(" ",A4437,1)),Actuacions!$A$10:$D$3010,4)),A4437=""),"",VLOOKUP(VALUE(LEFT(A4437,FIND(" ",A4437,1))),Actuacions!$A$10:$D$3010,4))</f>
        <v/>
      </c>
      <c r="C4437" s="89"/>
      <c r="D4437" s="89"/>
      <c r="E4437" s="31"/>
      <c r="F4437" s="31"/>
      <c r="G4437" s="32"/>
      <c r="H4437" s="31"/>
    </row>
    <row r="4438" spans="1:8">
      <c r="A4438" s="86"/>
      <c r="B4438" s="88" t="str">
        <f>IF(OR(ISERROR(VLOOKUP(LEFT(A4438,FIND(" ",A4438,1)),Actuacions!$A$10:$D$3010,4)),A4438=""),"",VLOOKUP(VALUE(LEFT(A4438,FIND(" ",A4438,1))),Actuacions!$A$10:$D$3010,4))</f>
        <v/>
      </c>
      <c r="C4438" s="89"/>
      <c r="D4438" s="89"/>
      <c r="E4438" s="31"/>
      <c r="F4438" s="31"/>
      <c r="G4438" s="32"/>
      <c r="H4438" s="31"/>
    </row>
    <row r="4439" spans="1:8">
      <c r="A4439" s="86"/>
      <c r="B4439" s="88" t="str">
        <f>IF(OR(ISERROR(VLOOKUP(LEFT(A4439,FIND(" ",A4439,1)),Actuacions!$A$10:$D$3010,4)),A4439=""),"",VLOOKUP(VALUE(LEFT(A4439,FIND(" ",A4439,1))),Actuacions!$A$10:$D$3010,4))</f>
        <v/>
      </c>
      <c r="C4439" s="89"/>
      <c r="D4439" s="89"/>
      <c r="E4439" s="31"/>
      <c r="F4439" s="31"/>
      <c r="G4439" s="32"/>
      <c r="H4439" s="31"/>
    </row>
    <row r="4440" spans="1:8">
      <c r="A4440" s="86"/>
      <c r="B4440" s="88" t="str">
        <f>IF(OR(ISERROR(VLOOKUP(LEFT(A4440,FIND(" ",A4440,1)),Actuacions!$A$10:$D$3010,4)),A4440=""),"",VLOOKUP(VALUE(LEFT(A4440,FIND(" ",A4440,1))),Actuacions!$A$10:$D$3010,4))</f>
        <v/>
      </c>
      <c r="C4440" s="89"/>
      <c r="D4440" s="89"/>
      <c r="E4440" s="31"/>
      <c r="F4440" s="31"/>
      <c r="G4440" s="32"/>
      <c r="H4440" s="31"/>
    </row>
    <row r="4441" spans="1:8">
      <c r="A4441" s="86"/>
      <c r="B4441" s="88" t="str">
        <f>IF(OR(ISERROR(VLOOKUP(LEFT(A4441,FIND(" ",A4441,1)),Actuacions!$A$10:$D$3010,4)),A4441=""),"",VLOOKUP(VALUE(LEFT(A4441,FIND(" ",A4441,1))),Actuacions!$A$10:$D$3010,4))</f>
        <v/>
      </c>
      <c r="C4441" s="89"/>
      <c r="D4441" s="89"/>
      <c r="E4441" s="31"/>
      <c r="F4441" s="31"/>
      <c r="G4441" s="32"/>
      <c r="H4441" s="31"/>
    </row>
    <row r="4442" spans="1:8">
      <c r="A4442" s="86"/>
      <c r="B4442" s="88" t="str">
        <f>IF(OR(ISERROR(VLOOKUP(LEFT(A4442,FIND(" ",A4442,1)),Actuacions!$A$10:$D$3010,4)),A4442=""),"",VLOOKUP(VALUE(LEFT(A4442,FIND(" ",A4442,1))),Actuacions!$A$10:$D$3010,4))</f>
        <v/>
      </c>
      <c r="C4442" s="89"/>
      <c r="D4442" s="89"/>
      <c r="E4442" s="31"/>
      <c r="F4442" s="31"/>
      <c r="G4442" s="32"/>
      <c r="H4442" s="31"/>
    </row>
    <row r="4443" spans="1:8">
      <c r="A4443" s="86"/>
      <c r="B4443" s="88" t="str">
        <f>IF(OR(ISERROR(VLOOKUP(LEFT(A4443,FIND(" ",A4443,1)),Actuacions!$A$10:$D$3010,4)),A4443=""),"",VLOOKUP(VALUE(LEFT(A4443,FIND(" ",A4443,1))),Actuacions!$A$10:$D$3010,4))</f>
        <v/>
      </c>
      <c r="C4443" s="89"/>
      <c r="D4443" s="89"/>
      <c r="E4443" s="31"/>
      <c r="F4443" s="31"/>
      <c r="G4443" s="32"/>
      <c r="H4443" s="31"/>
    </row>
    <row r="4444" spans="1:8">
      <c r="A4444" s="86"/>
      <c r="B4444" s="88" t="str">
        <f>IF(OR(ISERROR(VLOOKUP(LEFT(A4444,FIND(" ",A4444,1)),Actuacions!$A$10:$D$3010,4)),A4444=""),"",VLOOKUP(VALUE(LEFT(A4444,FIND(" ",A4444,1))),Actuacions!$A$10:$D$3010,4))</f>
        <v/>
      </c>
      <c r="C4444" s="89"/>
      <c r="D4444" s="89"/>
      <c r="E4444" s="31"/>
      <c r="F4444" s="31"/>
      <c r="G4444" s="32"/>
      <c r="H4444" s="31"/>
    </row>
    <row r="4445" spans="1:8">
      <c r="A4445" s="86"/>
      <c r="B4445" s="88" t="str">
        <f>IF(OR(ISERROR(VLOOKUP(LEFT(A4445,FIND(" ",A4445,1)),Actuacions!$A$10:$D$3010,4)),A4445=""),"",VLOOKUP(VALUE(LEFT(A4445,FIND(" ",A4445,1))),Actuacions!$A$10:$D$3010,4))</f>
        <v/>
      </c>
      <c r="C4445" s="89"/>
      <c r="D4445" s="89"/>
      <c r="E4445" s="31"/>
      <c r="F4445" s="31"/>
      <c r="G4445" s="32"/>
      <c r="H4445" s="31"/>
    </row>
    <row r="4446" spans="1:8">
      <c r="A4446" s="86"/>
      <c r="B4446" s="88" t="str">
        <f>IF(OR(ISERROR(VLOOKUP(LEFT(A4446,FIND(" ",A4446,1)),Actuacions!$A$10:$D$3010,4)),A4446=""),"",VLOOKUP(VALUE(LEFT(A4446,FIND(" ",A4446,1))),Actuacions!$A$10:$D$3010,4))</f>
        <v/>
      </c>
      <c r="C4446" s="89"/>
      <c r="D4446" s="89"/>
      <c r="E4446" s="31"/>
      <c r="F4446" s="31"/>
      <c r="G4446" s="32"/>
      <c r="H4446" s="31"/>
    </row>
    <row r="4447" spans="1:8">
      <c r="A4447" s="86"/>
      <c r="B4447" s="88" t="str">
        <f>IF(OR(ISERROR(VLOOKUP(LEFT(A4447,FIND(" ",A4447,1)),Actuacions!$A$10:$D$3010,4)),A4447=""),"",VLOOKUP(VALUE(LEFT(A4447,FIND(" ",A4447,1))),Actuacions!$A$10:$D$3010,4))</f>
        <v/>
      </c>
      <c r="C4447" s="89"/>
      <c r="D4447" s="89"/>
      <c r="E4447" s="31"/>
      <c r="F4447" s="31"/>
      <c r="G4447" s="32"/>
      <c r="H4447" s="31"/>
    </row>
    <row r="4448" spans="1:8">
      <c r="A4448" s="86"/>
      <c r="B4448" s="88" t="str">
        <f>IF(OR(ISERROR(VLOOKUP(LEFT(A4448,FIND(" ",A4448,1)),Actuacions!$A$10:$D$3010,4)),A4448=""),"",VLOOKUP(VALUE(LEFT(A4448,FIND(" ",A4448,1))),Actuacions!$A$10:$D$3010,4))</f>
        <v/>
      </c>
      <c r="C4448" s="89"/>
      <c r="D4448" s="89"/>
      <c r="E4448" s="31"/>
      <c r="F4448" s="31"/>
      <c r="G4448" s="32"/>
      <c r="H4448" s="31"/>
    </row>
    <row r="4449" spans="1:8">
      <c r="A4449" s="86"/>
      <c r="B4449" s="88" t="str">
        <f>IF(OR(ISERROR(VLOOKUP(LEFT(A4449,FIND(" ",A4449,1)),Actuacions!$A$10:$D$3010,4)),A4449=""),"",VLOOKUP(VALUE(LEFT(A4449,FIND(" ",A4449,1))),Actuacions!$A$10:$D$3010,4))</f>
        <v/>
      </c>
      <c r="C4449" s="89"/>
      <c r="D4449" s="89"/>
      <c r="E4449" s="31"/>
      <c r="F4449" s="31"/>
      <c r="G4449" s="32"/>
      <c r="H4449" s="31"/>
    </row>
    <row r="4450" spans="1:8">
      <c r="A4450" s="86"/>
      <c r="B4450" s="88" t="str">
        <f>IF(OR(ISERROR(VLOOKUP(LEFT(A4450,FIND(" ",A4450,1)),Actuacions!$A$10:$D$3010,4)),A4450=""),"",VLOOKUP(VALUE(LEFT(A4450,FIND(" ",A4450,1))),Actuacions!$A$10:$D$3010,4))</f>
        <v/>
      </c>
      <c r="C4450" s="89"/>
      <c r="D4450" s="89"/>
      <c r="E4450" s="31"/>
      <c r="F4450" s="31"/>
      <c r="G4450" s="32"/>
      <c r="H4450" s="31"/>
    </row>
    <row r="4451" spans="1:8">
      <c r="A4451" s="86"/>
      <c r="B4451" s="88" t="str">
        <f>IF(OR(ISERROR(VLOOKUP(LEFT(A4451,FIND(" ",A4451,1)),Actuacions!$A$10:$D$3010,4)),A4451=""),"",VLOOKUP(VALUE(LEFT(A4451,FIND(" ",A4451,1))),Actuacions!$A$10:$D$3010,4))</f>
        <v/>
      </c>
      <c r="C4451" s="89"/>
      <c r="D4451" s="89"/>
      <c r="E4451" s="31"/>
      <c r="F4451" s="31"/>
      <c r="G4451" s="32"/>
      <c r="H4451" s="31"/>
    </row>
    <row r="4452" spans="1:8">
      <c r="A4452" s="86"/>
      <c r="B4452" s="88" t="str">
        <f>IF(OR(ISERROR(VLOOKUP(LEFT(A4452,FIND(" ",A4452,1)),Actuacions!$A$10:$D$3010,4)),A4452=""),"",VLOOKUP(VALUE(LEFT(A4452,FIND(" ",A4452,1))),Actuacions!$A$10:$D$3010,4))</f>
        <v/>
      </c>
      <c r="C4452" s="89"/>
      <c r="D4452" s="89"/>
      <c r="E4452" s="31"/>
      <c r="F4452" s="31"/>
      <c r="G4452" s="32"/>
      <c r="H4452" s="31"/>
    </row>
    <row r="4453" spans="1:8">
      <c r="A4453" s="86"/>
      <c r="B4453" s="88" t="str">
        <f>IF(OR(ISERROR(VLOOKUP(LEFT(A4453,FIND(" ",A4453,1)),Actuacions!$A$10:$D$3010,4)),A4453=""),"",VLOOKUP(VALUE(LEFT(A4453,FIND(" ",A4453,1))),Actuacions!$A$10:$D$3010,4))</f>
        <v/>
      </c>
      <c r="C4453" s="89"/>
      <c r="D4453" s="89"/>
      <c r="E4453" s="31"/>
      <c r="F4453" s="31"/>
      <c r="G4453" s="32"/>
      <c r="H4453" s="31"/>
    </row>
    <row r="4454" spans="1:8">
      <c r="A4454" s="86"/>
      <c r="B4454" s="88" t="str">
        <f>IF(OR(ISERROR(VLOOKUP(LEFT(A4454,FIND(" ",A4454,1)),Actuacions!$A$10:$D$3010,4)),A4454=""),"",VLOOKUP(VALUE(LEFT(A4454,FIND(" ",A4454,1))),Actuacions!$A$10:$D$3010,4))</f>
        <v/>
      </c>
      <c r="C4454" s="89"/>
      <c r="D4454" s="89"/>
      <c r="E4454" s="31"/>
      <c r="F4454" s="31"/>
      <c r="G4454" s="32"/>
      <c r="H4454" s="31"/>
    </row>
    <row r="4455" spans="1:8">
      <c r="A4455" s="86"/>
      <c r="B4455" s="88" t="str">
        <f>IF(OR(ISERROR(VLOOKUP(LEFT(A4455,FIND(" ",A4455,1)),Actuacions!$A$10:$D$3010,4)),A4455=""),"",VLOOKUP(VALUE(LEFT(A4455,FIND(" ",A4455,1))),Actuacions!$A$10:$D$3010,4))</f>
        <v/>
      </c>
      <c r="C4455" s="89"/>
      <c r="D4455" s="89"/>
      <c r="E4455" s="31"/>
      <c r="F4455" s="31"/>
      <c r="G4455" s="32"/>
      <c r="H4455" s="31"/>
    </row>
    <row r="4456" spans="1:8">
      <c r="A4456" s="86"/>
      <c r="B4456" s="88" t="str">
        <f>IF(OR(ISERROR(VLOOKUP(LEFT(A4456,FIND(" ",A4456,1)),Actuacions!$A$10:$D$3010,4)),A4456=""),"",VLOOKUP(VALUE(LEFT(A4456,FIND(" ",A4456,1))),Actuacions!$A$10:$D$3010,4))</f>
        <v/>
      </c>
      <c r="C4456" s="89"/>
      <c r="D4456" s="89"/>
      <c r="E4456" s="31"/>
      <c r="F4456" s="31"/>
      <c r="G4456" s="32"/>
      <c r="H4456" s="31"/>
    </row>
    <row r="4457" spans="1:8">
      <c r="A4457" s="86"/>
      <c r="B4457" s="88" t="str">
        <f>IF(OR(ISERROR(VLOOKUP(LEFT(A4457,FIND(" ",A4457,1)),Actuacions!$A$10:$D$3010,4)),A4457=""),"",VLOOKUP(VALUE(LEFT(A4457,FIND(" ",A4457,1))),Actuacions!$A$10:$D$3010,4))</f>
        <v/>
      </c>
      <c r="C4457" s="89"/>
      <c r="D4457" s="89"/>
      <c r="E4457" s="31"/>
      <c r="F4457" s="31"/>
      <c r="G4457" s="32"/>
      <c r="H4457" s="31"/>
    </row>
    <row r="4458" spans="1:8">
      <c r="A4458" s="86"/>
      <c r="B4458" s="88" t="str">
        <f>IF(OR(ISERROR(VLOOKUP(LEFT(A4458,FIND(" ",A4458,1)),Actuacions!$A$10:$D$3010,4)),A4458=""),"",VLOOKUP(VALUE(LEFT(A4458,FIND(" ",A4458,1))),Actuacions!$A$10:$D$3010,4))</f>
        <v/>
      </c>
      <c r="C4458" s="89"/>
      <c r="D4458" s="89"/>
      <c r="E4458" s="31"/>
      <c r="F4458" s="31"/>
      <c r="G4458" s="32"/>
      <c r="H4458" s="31"/>
    </row>
    <row r="4459" spans="1:8">
      <c r="A4459" s="86"/>
      <c r="B4459" s="88" t="str">
        <f>IF(OR(ISERROR(VLOOKUP(LEFT(A4459,FIND(" ",A4459,1)),Actuacions!$A$10:$D$3010,4)),A4459=""),"",VLOOKUP(VALUE(LEFT(A4459,FIND(" ",A4459,1))),Actuacions!$A$10:$D$3010,4))</f>
        <v/>
      </c>
      <c r="C4459" s="89"/>
      <c r="D4459" s="89"/>
      <c r="E4459" s="31"/>
      <c r="F4459" s="31"/>
      <c r="G4459" s="32"/>
      <c r="H4459" s="31"/>
    </row>
    <row r="4460" spans="1:8">
      <c r="A4460" s="86"/>
      <c r="B4460" s="88" t="str">
        <f>IF(OR(ISERROR(VLOOKUP(LEFT(A4460,FIND(" ",A4460,1)),Actuacions!$A$10:$D$3010,4)),A4460=""),"",VLOOKUP(VALUE(LEFT(A4460,FIND(" ",A4460,1))),Actuacions!$A$10:$D$3010,4))</f>
        <v/>
      </c>
      <c r="C4460" s="89"/>
      <c r="D4460" s="89"/>
      <c r="E4460" s="31"/>
      <c r="F4460" s="31"/>
      <c r="G4460" s="32"/>
      <c r="H4460" s="31"/>
    </row>
    <row r="4461" spans="1:8">
      <c r="A4461" s="86"/>
      <c r="B4461" s="88" t="str">
        <f>IF(OR(ISERROR(VLOOKUP(LEFT(A4461,FIND(" ",A4461,1)),Actuacions!$A$10:$D$3010,4)),A4461=""),"",VLOOKUP(VALUE(LEFT(A4461,FIND(" ",A4461,1))),Actuacions!$A$10:$D$3010,4))</f>
        <v/>
      </c>
      <c r="C4461" s="89"/>
      <c r="D4461" s="89"/>
      <c r="E4461" s="31"/>
      <c r="F4461" s="31"/>
      <c r="G4461" s="32"/>
      <c r="H4461" s="31"/>
    </row>
    <row r="4462" spans="1:8">
      <c r="A4462" s="86"/>
      <c r="B4462" s="88" t="str">
        <f>IF(OR(ISERROR(VLOOKUP(LEFT(A4462,FIND(" ",A4462,1)),Actuacions!$A$10:$D$3010,4)),A4462=""),"",VLOOKUP(VALUE(LEFT(A4462,FIND(" ",A4462,1))),Actuacions!$A$10:$D$3010,4))</f>
        <v/>
      </c>
      <c r="C4462" s="89"/>
      <c r="D4462" s="89"/>
      <c r="E4462" s="31"/>
      <c r="F4462" s="31"/>
      <c r="G4462" s="32"/>
      <c r="H4462" s="31"/>
    </row>
    <row r="4463" spans="1:8">
      <c r="A4463" s="86"/>
      <c r="B4463" s="88" t="str">
        <f>IF(OR(ISERROR(VLOOKUP(LEFT(A4463,FIND(" ",A4463,1)),Actuacions!$A$10:$D$3010,4)),A4463=""),"",VLOOKUP(VALUE(LEFT(A4463,FIND(" ",A4463,1))),Actuacions!$A$10:$D$3010,4))</f>
        <v/>
      </c>
      <c r="C4463" s="89"/>
      <c r="D4463" s="89"/>
      <c r="E4463" s="31"/>
      <c r="F4463" s="31"/>
      <c r="G4463" s="32"/>
      <c r="H4463" s="31"/>
    </row>
    <row r="4464" spans="1:8">
      <c r="A4464" s="86"/>
      <c r="B4464" s="88" t="str">
        <f>IF(OR(ISERROR(VLOOKUP(LEFT(A4464,FIND(" ",A4464,1)),Actuacions!$A$10:$D$3010,4)),A4464=""),"",VLOOKUP(VALUE(LEFT(A4464,FIND(" ",A4464,1))),Actuacions!$A$10:$D$3010,4))</f>
        <v/>
      </c>
      <c r="C4464" s="89"/>
      <c r="D4464" s="89"/>
      <c r="E4464" s="31"/>
      <c r="F4464" s="31"/>
      <c r="G4464" s="32"/>
      <c r="H4464" s="31"/>
    </row>
    <row r="4465" spans="1:8">
      <c r="A4465" s="86"/>
      <c r="B4465" s="88" t="str">
        <f>IF(OR(ISERROR(VLOOKUP(LEFT(A4465,FIND(" ",A4465,1)),Actuacions!$A$10:$D$3010,4)),A4465=""),"",VLOOKUP(VALUE(LEFT(A4465,FIND(" ",A4465,1))),Actuacions!$A$10:$D$3010,4))</f>
        <v/>
      </c>
      <c r="C4465" s="89"/>
      <c r="D4465" s="89"/>
      <c r="E4465" s="31"/>
      <c r="F4465" s="31"/>
      <c r="G4465" s="32"/>
      <c r="H4465" s="31"/>
    </row>
    <row r="4466" spans="1:8">
      <c r="A4466" s="86"/>
      <c r="B4466" s="88" t="str">
        <f>IF(OR(ISERROR(VLOOKUP(LEFT(A4466,FIND(" ",A4466,1)),Actuacions!$A$10:$D$3010,4)),A4466=""),"",VLOOKUP(VALUE(LEFT(A4466,FIND(" ",A4466,1))),Actuacions!$A$10:$D$3010,4))</f>
        <v/>
      </c>
      <c r="C4466" s="89"/>
      <c r="D4466" s="89"/>
      <c r="E4466" s="31"/>
      <c r="F4466" s="31"/>
      <c r="G4466" s="32"/>
      <c r="H4466" s="31"/>
    </row>
    <row r="4467" spans="1:8">
      <c r="A4467" s="86"/>
      <c r="B4467" s="88" t="str">
        <f>IF(OR(ISERROR(VLOOKUP(LEFT(A4467,FIND(" ",A4467,1)),Actuacions!$A$10:$D$3010,4)),A4467=""),"",VLOOKUP(VALUE(LEFT(A4467,FIND(" ",A4467,1))),Actuacions!$A$10:$D$3010,4))</f>
        <v/>
      </c>
      <c r="C4467" s="89"/>
      <c r="D4467" s="89"/>
      <c r="E4467" s="31"/>
      <c r="F4467" s="31"/>
      <c r="G4467" s="32"/>
      <c r="H4467" s="31"/>
    </row>
    <row r="4468" spans="1:8">
      <c r="A4468" s="86"/>
      <c r="B4468" s="88" t="str">
        <f>IF(OR(ISERROR(VLOOKUP(LEFT(A4468,FIND(" ",A4468,1)),Actuacions!$A$10:$D$3010,4)),A4468=""),"",VLOOKUP(VALUE(LEFT(A4468,FIND(" ",A4468,1))),Actuacions!$A$10:$D$3010,4))</f>
        <v/>
      </c>
      <c r="C4468" s="89"/>
      <c r="D4468" s="89"/>
      <c r="E4468" s="31"/>
      <c r="F4468" s="31"/>
      <c r="G4468" s="32"/>
      <c r="H4468" s="31"/>
    </row>
    <row r="4469" spans="1:8">
      <c r="A4469" s="86"/>
      <c r="B4469" s="88" t="str">
        <f>IF(OR(ISERROR(VLOOKUP(LEFT(A4469,FIND(" ",A4469,1)),Actuacions!$A$10:$D$3010,4)),A4469=""),"",VLOOKUP(VALUE(LEFT(A4469,FIND(" ",A4469,1))),Actuacions!$A$10:$D$3010,4))</f>
        <v/>
      </c>
      <c r="C4469" s="89"/>
      <c r="D4469" s="89"/>
      <c r="E4469" s="31"/>
      <c r="F4469" s="31"/>
      <c r="G4469" s="32"/>
      <c r="H4469" s="31"/>
    </row>
    <row r="4470" spans="1:8">
      <c r="A4470" s="86"/>
      <c r="B4470" s="88" t="str">
        <f>IF(OR(ISERROR(VLOOKUP(LEFT(A4470,FIND(" ",A4470,1)),Actuacions!$A$10:$D$3010,4)),A4470=""),"",VLOOKUP(VALUE(LEFT(A4470,FIND(" ",A4470,1))),Actuacions!$A$10:$D$3010,4))</f>
        <v/>
      </c>
      <c r="C4470" s="89"/>
      <c r="D4470" s="89"/>
      <c r="E4470" s="31"/>
      <c r="F4470" s="31"/>
      <c r="G4470" s="32"/>
      <c r="H4470" s="31"/>
    </row>
    <row r="4471" spans="1:8">
      <c r="A4471" s="86"/>
      <c r="B4471" s="88" t="str">
        <f>IF(OR(ISERROR(VLOOKUP(LEFT(A4471,FIND(" ",A4471,1)),Actuacions!$A$10:$D$3010,4)),A4471=""),"",VLOOKUP(VALUE(LEFT(A4471,FIND(" ",A4471,1))),Actuacions!$A$10:$D$3010,4))</f>
        <v/>
      </c>
      <c r="C4471" s="89"/>
      <c r="D4471" s="89"/>
      <c r="E4471" s="31"/>
      <c r="F4471" s="31"/>
      <c r="G4471" s="32"/>
      <c r="H4471" s="31"/>
    </row>
    <row r="4472" spans="1:8">
      <c r="A4472" s="86"/>
      <c r="B4472" s="88" t="str">
        <f>IF(OR(ISERROR(VLOOKUP(LEFT(A4472,FIND(" ",A4472,1)),Actuacions!$A$10:$D$3010,4)),A4472=""),"",VLOOKUP(VALUE(LEFT(A4472,FIND(" ",A4472,1))),Actuacions!$A$10:$D$3010,4))</f>
        <v/>
      </c>
      <c r="C4472" s="89"/>
      <c r="D4472" s="89"/>
      <c r="E4472" s="31"/>
      <c r="F4472" s="31"/>
      <c r="G4472" s="32"/>
      <c r="H4472" s="31"/>
    </row>
    <row r="4473" spans="1:8">
      <c r="A4473" s="86"/>
      <c r="B4473" s="88" t="str">
        <f>IF(OR(ISERROR(VLOOKUP(LEFT(A4473,FIND(" ",A4473,1)),Actuacions!$A$10:$D$3010,4)),A4473=""),"",VLOOKUP(VALUE(LEFT(A4473,FIND(" ",A4473,1))),Actuacions!$A$10:$D$3010,4))</f>
        <v/>
      </c>
      <c r="C4473" s="89"/>
      <c r="D4473" s="89"/>
      <c r="E4473" s="31"/>
      <c r="F4473" s="31"/>
      <c r="G4473" s="32"/>
      <c r="H4473" s="31"/>
    </row>
    <row r="4474" spans="1:8">
      <c r="A4474" s="86"/>
      <c r="B4474" s="88" t="str">
        <f>IF(OR(ISERROR(VLOOKUP(LEFT(A4474,FIND(" ",A4474,1)),Actuacions!$A$10:$D$3010,4)),A4474=""),"",VLOOKUP(VALUE(LEFT(A4474,FIND(" ",A4474,1))),Actuacions!$A$10:$D$3010,4))</f>
        <v/>
      </c>
      <c r="C4474" s="89"/>
      <c r="D4474" s="89"/>
      <c r="E4474" s="31"/>
      <c r="F4474" s="31"/>
      <c r="G4474" s="32"/>
      <c r="H4474" s="31"/>
    </row>
    <row r="4475" spans="1:8">
      <c r="A4475" s="86"/>
      <c r="B4475" s="88" t="str">
        <f>IF(OR(ISERROR(VLOOKUP(LEFT(A4475,FIND(" ",A4475,1)),Actuacions!$A$10:$D$3010,4)),A4475=""),"",VLOOKUP(VALUE(LEFT(A4475,FIND(" ",A4475,1))),Actuacions!$A$10:$D$3010,4))</f>
        <v/>
      </c>
      <c r="C4475" s="89"/>
      <c r="D4475" s="89"/>
      <c r="E4475" s="31"/>
      <c r="F4475" s="31"/>
      <c r="G4475" s="32"/>
      <c r="H4475" s="31"/>
    </row>
    <row r="4476" spans="1:8">
      <c r="A4476" s="86"/>
      <c r="B4476" s="88" t="str">
        <f>IF(OR(ISERROR(VLOOKUP(LEFT(A4476,FIND(" ",A4476,1)),Actuacions!$A$10:$D$3010,4)),A4476=""),"",VLOOKUP(VALUE(LEFT(A4476,FIND(" ",A4476,1))),Actuacions!$A$10:$D$3010,4))</f>
        <v/>
      </c>
      <c r="C4476" s="89"/>
      <c r="D4476" s="89"/>
      <c r="E4476" s="31"/>
      <c r="F4476" s="31"/>
      <c r="G4476" s="32"/>
      <c r="H4476" s="31"/>
    </row>
    <row r="4477" spans="1:8">
      <c r="A4477" s="86"/>
      <c r="B4477" s="88" t="str">
        <f>IF(OR(ISERROR(VLOOKUP(LEFT(A4477,FIND(" ",A4477,1)),Actuacions!$A$10:$D$3010,4)),A4477=""),"",VLOOKUP(VALUE(LEFT(A4477,FIND(" ",A4477,1))),Actuacions!$A$10:$D$3010,4))</f>
        <v/>
      </c>
      <c r="C4477" s="89"/>
      <c r="D4477" s="89"/>
      <c r="E4477" s="31"/>
      <c r="F4477" s="31"/>
      <c r="G4477" s="32"/>
      <c r="H4477" s="31"/>
    </row>
    <row r="4478" spans="1:8">
      <c r="A4478" s="86"/>
      <c r="B4478" s="88" t="str">
        <f>IF(OR(ISERROR(VLOOKUP(LEFT(A4478,FIND(" ",A4478,1)),Actuacions!$A$10:$D$3010,4)),A4478=""),"",VLOOKUP(VALUE(LEFT(A4478,FIND(" ",A4478,1))),Actuacions!$A$10:$D$3010,4))</f>
        <v/>
      </c>
      <c r="C4478" s="89"/>
      <c r="D4478" s="89"/>
      <c r="E4478" s="31"/>
      <c r="F4478" s="31"/>
      <c r="G4478" s="32"/>
      <c r="H4478" s="31"/>
    </row>
    <row r="4479" spans="1:8">
      <c r="A4479" s="86"/>
      <c r="B4479" s="88" t="str">
        <f>IF(OR(ISERROR(VLOOKUP(LEFT(A4479,FIND(" ",A4479,1)),Actuacions!$A$10:$D$3010,4)),A4479=""),"",VLOOKUP(VALUE(LEFT(A4479,FIND(" ",A4479,1))),Actuacions!$A$10:$D$3010,4))</f>
        <v/>
      </c>
      <c r="C4479" s="89"/>
      <c r="D4479" s="89"/>
      <c r="E4479" s="31"/>
      <c r="F4479" s="31"/>
      <c r="G4479" s="32"/>
      <c r="H4479" s="31"/>
    </row>
    <row r="4480" spans="1:8">
      <c r="A4480" s="86"/>
      <c r="B4480" s="88" t="str">
        <f>IF(OR(ISERROR(VLOOKUP(LEFT(A4480,FIND(" ",A4480,1)),Actuacions!$A$10:$D$3010,4)),A4480=""),"",VLOOKUP(VALUE(LEFT(A4480,FIND(" ",A4480,1))),Actuacions!$A$10:$D$3010,4))</f>
        <v/>
      </c>
      <c r="C4480" s="89"/>
      <c r="D4480" s="89"/>
      <c r="E4480" s="31"/>
      <c r="F4480" s="31"/>
      <c r="G4480" s="32"/>
      <c r="H4480" s="31"/>
    </row>
    <row r="4481" spans="1:8">
      <c r="A4481" s="86"/>
      <c r="B4481" s="88" t="str">
        <f>IF(OR(ISERROR(VLOOKUP(LEFT(A4481,FIND(" ",A4481,1)),Actuacions!$A$10:$D$3010,4)),A4481=""),"",VLOOKUP(VALUE(LEFT(A4481,FIND(" ",A4481,1))),Actuacions!$A$10:$D$3010,4))</f>
        <v/>
      </c>
      <c r="C4481" s="89"/>
      <c r="D4481" s="89"/>
      <c r="E4481" s="31"/>
      <c r="F4481" s="31"/>
      <c r="G4481" s="32"/>
      <c r="H4481" s="31"/>
    </row>
    <row r="4482" spans="1:8">
      <c r="A4482" s="86"/>
      <c r="B4482" s="88" t="str">
        <f>IF(OR(ISERROR(VLOOKUP(LEFT(A4482,FIND(" ",A4482,1)),Actuacions!$A$10:$D$3010,4)),A4482=""),"",VLOOKUP(VALUE(LEFT(A4482,FIND(" ",A4482,1))),Actuacions!$A$10:$D$3010,4))</f>
        <v/>
      </c>
      <c r="C4482" s="89"/>
      <c r="D4482" s="89"/>
      <c r="E4482" s="31"/>
      <c r="F4482" s="31"/>
      <c r="G4482" s="32"/>
      <c r="H4482" s="31"/>
    </row>
    <row r="4483" spans="1:8">
      <c r="A4483" s="86"/>
      <c r="B4483" s="88" t="str">
        <f>IF(OR(ISERROR(VLOOKUP(LEFT(A4483,FIND(" ",A4483,1)),Actuacions!$A$10:$D$3010,4)),A4483=""),"",VLOOKUP(VALUE(LEFT(A4483,FIND(" ",A4483,1))),Actuacions!$A$10:$D$3010,4))</f>
        <v/>
      </c>
      <c r="C4483" s="89"/>
      <c r="D4483" s="89"/>
      <c r="E4483" s="31"/>
      <c r="F4483" s="31"/>
      <c r="G4483" s="32"/>
      <c r="H4483" s="31"/>
    </row>
    <row r="4484" spans="1:8">
      <c r="A4484" s="86"/>
      <c r="B4484" s="88" t="str">
        <f>IF(OR(ISERROR(VLOOKUP(LEFT(A4484,FIND(" ",A4484,1)),Actuacions!$A$10:$D$3010,4)),A4484=""),"",VLOOKUP(VALUE(LEFT(A4484,FIND(" ",A4484,1))),Actuacions!$A$10:$D$3010,4))</f>
        <v/>
      </c>
      <c r="C4484" s="89"/>
      <c r="D4484" s="89"/>
      <c r="E4484" s="31"/>
      <c r="F4484" s="31"/>
      <c r="G4484" s="32"/>
      <c r="H4484" s="31"/>
    </row>
    <row r="4485" spans="1:8">
      <c r="A4485" s="86"/>
      <c r="B4485" s="88" t="str">
        <f>IF(OR(ISERROR(VLOOKUP(LEFT(A4485,FIND(" ",A4485,1)),Actuacions!$A$10:$D$3010,4)),A4485=""),"",VLOOKUP(VALUE(LEFT(A4485,FIND(" ",A4485,1))),Actuacions!$A$10:$D$3010,4))</f>
        <v/>
      </c>
      <c r="C4485" s="89"/>
      <c r="D4485" s="89"/>
      <c r="E4485" s="31"/>
      <c r="F4485" s="31"/>
      <c r="G4485" s="32"/>
      <c r="H4485" s="31"/>
    </row>
    <row r="4486" spans="1:8">
      <c r="A4486" s="86"/>
      <c r="B4486" s="88" t="str">
        <f>IF(OR(ISERROR(VLOOKUP(LEFT(A4486,FIND(" ",A4486,1)),Actuacions!$A$10:$D$3010,4)),A4486=""),"",VLOOKUP(VALUE(LEFT(A4486,FIND(" ",A4486,1))),Actuacions!$A$10:$D$3010,4))</f>
        <v/>
      </c>
      <c r="C4486" s="89"/>
      <c r="D4486" s="89"/>
      <c r="E4486" s="31"/>
      <c r="F4486" s="31"/>
      <c r="G4486" s="32"/>
      <c r="H4486" s="31"/>
    </row>
    <row r="4487" spans="1:8">
      <c r="A4487" s="86"/>
      <c r="B4487" s="88" t="str">
        <f>IF(OR(ISERROR(VLOOKUP(LEFT(A4487,FIND(" ",A4487,1)),Actuacions!$A$10:$D$3010,4)),A4487=""),"",VLOOKUP(VALUE(LEFT(A4487,FIND(" ",A4487,1))),Actuacions!$A$10:$D$3010,4))</f>
        <v/>
      </c>
      <c r="C4487" s="89"/>
      <c r="D4487" s="89"/>
      <c r="E4487" s="31"/>
      <c r="F4487" s="31"/>
      <c r="G4487" s="32"/>
      <c r="H4487" s="31"/>
    </row>
    <row r="4488" spans="1:8">
      <c r="A4488" s="86"/>
      <c r="B4488" s="88" t="str">
        <f>IF(OR(ISERROR(VLOOKUP(LEFT(A4488,FIND(" ",A4488,1)),Actuacions!$A$10:$D$3010,4)),A4488=""),"",VLOOKUP(VALUE(LEFT(A4488,FIND(" ",A4488,1))),Actuacions!$A$10:$D$3010,4))</f>
        <v/>
      </c>
      <c r="C4488" s="89"/>
      <c r="D4488" s="89"/>
      <c r="E4488" s="31"/>
      <c r="F4488" s="31"/>
      <c r="G4488" s="32"/>
      <c r="H4488" s="31"/>
    </row>
    <row r="4489" spans="1:8">
      <c r="A4489" s="86"/>
      <c r="B4489" s="88" t="str">
        <f>IF(OR(ISERROR(VLOOKUP(LEFT(A4489,FIND(" ",A4489,1)),Actuacions!$A$10:$D$3010,4)),A4489=""),"",VLOOKUP(VALUE(LEFT(A4489,FIND(" ",A4489,1))),Actuacions!$A$10:$D$3010,4))</f>
        <v/>
      </c>
      <c r="C4489" s="89"/>
      <c r="D4489" s="89"/>
      <c r="E4489" s="31"/>
      <c r="F4489" s="31"/>
      <c r="G4489" s="32"/>
      <c r="H4489" s="31"/>
    </row>
    <row r="4490" spans="1:8">
      <c r="A4490" s="86"/>
      <c r="B4490" s="88" t="str">
        <f>IF(OR(ISERROR(VLOOKUP(LEFT(A4490,FIND(" ",A4490,1)),Actuacions!$A$10:$D$3010,4)),A4490=""),"",VLOOKUP(VALUE(LEFT(A4490,FIND(" ",A4490,1))),Actuacions!$A$10:$D$3010,4))</f>
        <v/>
      </c>
      <c r="C4490" s="89"/>
      <c r="D4490" s="89"/>
      <c r="E4490" s="31"/>
      <c r="F4490" s="31"/>
      <c r="G4490" s="32"/>
      <c r="H4490" s="31"/>
    </row>
    <row r="4491" spans="1:8">
      <c r="A4491" s="86"/>
      <c r="B4491" s="88" t="str">
        <f>IF(OR(ISERROR(VLOOKUP(LEFT(A4491,FIND(" ",A4491,1)),Actuacions!$A$10:$D$3010,4)),A4491=""),"",VLOOKUP(VALUE(LEFT(A4491,FIND(" ",A4491,1))),Actuacions!$A$10:$D$3010,4))</f>
        <v/>
      </c>
      <c r="C4491" s="89"/>
      <c r="D4491" s="89"/>
      <c r="E4491" s="31"/>
      <c r="F4491" s="31"/>
      <c r="G4491" s="32"/>
      <c r="H4491" s="31"/>
    </row>
    <row r="4492" spans="1:8">
      <c r="A4492" s="86"/>
      <c r="B4492" s="88" t="str">
        <f>IF(OR(ISERROR(VLOOKUP(LEFT(A4492,FIND(" ",A4492,1)),Actuacions!$A$10:$D$3010,4)),A4492=""),"",VLOOKUP(VALUE(LEFT(A4492,FIND(" ",A4492,1))),Actuacions!$A$10:$D$3010,4))</f>
        <v/>
      </c>
      <c r="C4492" s="89"/>
      <c r="D4492" s="89"/>
      <c r="E4492" s="31"/>
      <c r="F4492" s="31"/>
      <c r="G4492" s="32"/>
      <c r="H4492" s="31"/>
    </row>
    <row r="4493" spans="1:8">
      <c r="A4493" s="86"/>
      <c r="B4493" s="88" t="str">
        <f>IF(OR(ISERROR(VLOOKUP(LEFT(A4493,FIND(" ",A4493,1)),Actuacions!$A$10:$D$3010,4)),A4493=""),"",VLOOKUP(VALUE(LEFT(A4493,FIND(" ",A4493,1))),Actuacions!$A$10:$D$3010,4))</f>
        <v/>
      </c>
      <c r="C4493" s="89"/>
      <c r="D4493" s="89"/>
      <c r="E4493" s="31"/>
      <c r="F4493" s="31"/>
      <c r="G4493" s="32"/>
      <c r="H4493" s="31"/>
    </row>
    <row r="4494" spans="1:8">
      <c r="A4494" s="86"/>
      <c r="B4494" s="88" t="str">
        <f>IF(OR(ISERROR(VLOOKUP(LEFT(A4494,FIND(" ",A4494,1)),Actuacions!$A$10:$D$3010,4)),A4494=""),"",VLOOKUP(VALUE(LEFT(A4494,FIND(" ",A4494,1))),Actuacions!$A$10:$D$3010,4))</f>
        <v/>
      </c>
      <c r="C4494" s="89"/>
      <c r="D4494" s="89"/>
      <c r="E4494" s="31"/>
      <c r="F4494" s="31"/>
      <c r="G4494" s="32"/>
      <c r="H4494" s="31"/>
    </row>
    <row r="4495" spans="1:8">
      <c r="A4495" s="86"/>
      <c r="B4495" s="88" t="str">
        <f>IF(OR(ISERROR(VLOOKUP(LEFT(A4495,FIND(" ",A4495,1)),Actuacions!$A$10:$D$3010,4)),A4495=""),"",VLOOKUP(VALUE(LEFT(A4495,FIND(" ",A4495,1))),Actuacions!$A$10:$D$3010,4))</f>
        <v/>
      </c>
      <c r="C4495" s="89"/>
      <c r="D4495" s="89"/>
      <c r="E4495" s="31"/>
      <c r="F4495" s="31"/>
      <c r="G4495" s="32"/>
      <c r="H4495" s="31"/>
    </row>
    <row r="4496" spans="1:8">
      <c r="A4496" s="86"/>
      <c r="B4496" s="88" t="str">
        <f>IF(OR(ISERROR(VLOOKUP(LEFT(A4496,FIND(" ",A4496,1)),Actuacions!$A$10:$D$3010,4)),A4496=""),"",VLOOKUP(VALUE(LEFT(A4496,FIND(" ",A4496,1))),Actuacions!$A$10:$D$3010,4))</f>
        <v/>
      </c>
      <c r="C4496" s="89"/>
      <c r="D4496" s="89"/>
      <c r="E4496" s="31"/>
      <c r="F4496" s="31"/>
      <c r="G4496" s="32"/>
      <c r="H4496" s="31"/>
    </row>
    <row r="4497" spans="1:8">
      <c r="A4497" s="86"/>
      <c r="B4497" s="88" t="str">
        <f>IF(OR(ISERROR(VLOOKUP(LEFT(A4497,FIND(" ",A4497,1)),Actuacions!$A$10:$D$3010,4)),A4497=""),"",VLOOKUP(VALUE(LEFT(A4497,FIND(" ",A4497,1))),Actuacions!$A$10:$D$3010,4))</f>
        <v/>
      </c>
      <c r="C4497" s="89"/>
      <c r="D4497" s="89"/>
      <c r="E4497" s="31"/>
      <c r="F4497" s="31"/>
      <c r="G4497" s="32"/>
      <c r="H4497" s="31"/>
    </row>
    <row r="4498" spans="1:8">
      <c r="A4498" s="86"/>
      <c r="B4498" s="88" t="str">
        <f>IF(OR(ISERROR(VLOOKUP(LEFT(A4498,FIND(" ",A4498,1)),Actuacions!$A$10:$D$3010,4)),A4498=""),"",VLOOKUP(VALUE(LEFT(A4498,FIND(" ",A4498,1))),Actuacions!$A$10:$D$3010,4))</f>
        <v/>
      </c>
      <c r="C4498" s="89"/>
      <c r="D4498" s="89"/>
      <c r="E4498" s="31"/>
      <c r="F4498" s="31"/>
      <c r="G4498" s="32"/>
      <c r="H4498" s="31"/>
    </row>
    <row r="4499" spans="1:8">
      <c r="A4499" s="86"/>
      <c r="B4499" s="88" t="str">
        <f>IF(OR(ISERROR(VLOOKUP(LEFT(A4499,FIND(" ",A4499,1)),Actuacions!$A$10:$D$3010,4)),A4499=""),"",VLOOKUP(VALUE(LEFT(A4499,FIND(" ",A4499,1))),Actuacions!$A$10:$D$3010,4))</f>
        <v/>
      </c>
      <c r="C4499" s="89"/>
      <c r="D4499" s="89"/>
      <c r="E4499" s="31"/>
      <c r="F4499" s="31"/>
      <c r="G4499" s="32"/>
      <c r="H4499" s="31"/>
    </row>
    <row r="4500" spans="1:8">
      <c r="A4500" s="86"/>
      <c r="B4500" s="88" t="str">
        <f>IF(OR(ISERROR(VLOOKUP(LEFT(A4500,FIND(" ",A4500,1)),Actuacions!$A$10:$D$3010,4)),A4500=""),"",VLOOKUP(VALUE(LEFT(A4500,FIND(" ",A4500,1))),Actuacions!$A$10:$D$3010,4))</f>
        <v/>
      </c>
      <c r="C4500" s="89"/>
      <c r="D4500" s="89"/>
      <c r="E4500" s="31"/>
      <c r="F4500" s="31"/>
      <c r="G4500" s="32"/>
      <c r="H4500" s="31"/>
    </row>
    <row r="4501" spans="1:8">
      <c r="A4501" s="86"/>
      <c r="B4501" s="88" t="str">
        <f>IF(OR(ISERROR(VLOOKUP(LEFT(A4501,FIND(" ",A4501,1)),Actuacions!$A$10:$D$3010,4)),A4501=""),"",VLOOKUP(VALUE(LEFT(A4501,FIND(" ",A4501,1))),Actuacions!$A$10:$D$3010,4))</f>
        <v/>
      </c>
      <c r="C4501" s="89"/>
      <c r="D4501" s="89"/>
      <c r="E4501" s="31"/>
      <c r="F4501" s="31"/>
      <c r="G4501" s="32"/>
      <c r="H4501" s="31"/>
    </row>
    <row r="4502" spans="1:8">
      <c r="A4502" s="86"/>
      <c r="B4502" s="88" t="str">
        <f>IF(OR(ISERROR(VLOOKUP(LEFT(A4502,FIND(" ",A4502,1)),Actuacions!$A$10:$D$3010,4)),A4502=""),"",VLOOKUP(VALUE(LEFT(A4502,FIND(" ",A4502,1))),Actuacions!$A$10:$D$3010,4))</f>
        <v/>
      </c>
      <c r="C4502" s="89"/>
      <c r="D4502" s="89"/>
      <c r="E4502" s="31"/>
      <c r="F4502" s="31"/>
      <c r="G4502" s="32"/>
      <c r="H4502" s="31"/>
    </row>
    <row r="4503" spans="1:8">
      <c r="A4503" s="86"/>
      <c r="B4503" s="88" t="str">
        <f>IF(OR(ISERROR(VLOOKUP(LEFT(A4503,FIND(" ",A4503,1)),Actuacions!$A$10:$D$3010,4)),A4503=""),"",VLOOKUP(VALUE(LEFT(A4503,FIND(" ",A4503,1))),Actuacions!$A$10:$D$3010,4))</f>
        <v/>
      </c>
      <c r="C4503" s="89"/>
      <c r="D4503" s="89"/>
      <c r="E4503" s="31"/>
      <c r="F4503" s="31"/>
      <c r="G4503" s="32"/>
      <c r="H4503" s="31"/>
    </row>
    <row r="4504" spans="1:8">
      <c r="A4504" s="86"/>
      <c r="B4504" s="88" t="str">
        <f>IF(OR(ISERROR(VLOOKUP(LEFT(A4504,FIND(" ",A4504,1)),Actuacions!$A$10:$D$3010,4)),A4504=""),"",VLOOKUP(VALUE(LEFT(A4504,FIND(" ",A4504,1))),Actuacions!$A$10:$D$3010,4))</f>
        <v/>
      </c>
      <c r="C4504" s="89"/>
      <c r="D4504" s="89"/>
      <c r="E4504" s="31"/>
      <c r="F4504" s="31"/>
      <c r="G4504" s="32"/>
      <c r="H4504" s="31"/>
    </row>
    <row r="4505" spans="1:8">
      <c r="A4505" s="86"/>
      <c r="B4505" s="88" t="str">
        <f>IF(OR(ISERROR(VLOOKUP(LEFT(A4505,FIND(" ",A4505,1)),Actuacions!$A$10:$D$3010,4)),A4505=""),"",VLOOKUP(VALUE(LEFT(A4505,FIND(" ",A4505,1))),Actuacions!$A$10:$D$3010,4))</f>
        <v/>
      </c>
      <c r="C4505" s="89"/>
      <c r="D4505" s="89"/>
      <c r="E4505" s="31"/>
      <c r="F4505" s="31"/>
      <c r="G4505" s="32"/>
      <c r="H4505" s="31"/>
    </row>
    <row r="4506" spans="1:8">
      <c r="A4506" s="86"/>
      <c r="B4506" s="88" t="str">
        <f>IF(OR(ISERROR(VLOOKUP(LEFT(A4506,FIND(" ",A4506,1)),Actuacions!$A$10:$D$3010,4)),A4506=""),"",VLOOKUP(VALUE(LEFT(A4506,FIND(" ",A4506,1))),Actuacions!$A$10:$D$3010,4))</f>
        <v/>
      </c>
      <c r="C4506" s="89"/>
      <c r="D4506" s="89"/>
      <c r="E4506" s="31"/>
      <c r="F4506" s="31"/>
      <c r="G4506" s="32"/>
      <c r="H4506" s="31"/>
    </row>
    <row r="4507" spans="1:8">
      <c r="A4507" s="86"/>
      <c r="B4507" s="88" t="str">
        <f>IF(OR(ISERROR(VLOOKUP(LEFT(A4507,FIND(" ",A4507,1)),Actuacions!$A$10:$D$3010,4)),A4507=""),"",VLOOKUP(VALUE(LEFT(A4507,FIND(" ",A4507,1))),Actuacions!$A$10:$D$3010,4))</f>
        <v/>
      </c>
      <c r="C4507" s="89"/>
      <c r="D4507" s="89"/>
      <c r="E4507" s="31"/>
      <c r="F4507" s="31"/>
      <c r="G4507" s="32"/>
      <c r="H4507" s="31"/>
    </row>
    <row r="4508" spans="1:8">
      <c r="A4508" s="86"/>
      <c r="B4508" s="88" t="str">
        <f>IF(OR(ISERROR(VLOOKUP(LEFT(A4508,FIND(" ",A4508,1)),Actuacions!$A$10:$D$3010,4)),A4508=""),"",VLOOKUP(VALUE(LEFT(A4508,FIND(" ",A4508,1))),Actuacions!$A$10:$D$3010,4))</f>
        <v/>
      </c>
      <c r="C4508" s="89"/>
      <c r="D4508" s="89"/>
      <c r="E4508" s="31"/>
      <c r="F4508" s="31"/>
      <c r="G4508" s="32"/>
      <c r="H4508" s="31"/>
    </row>
    <row r="4509" spans="1:8">
      <c r="A4509" s="86"/>
      <c r="B4509" s="88" t="str">
        <f>IF(OR(ISERROR(VLOOKUP(LEFT(A4509,FIND(" ",A4509,1)),Actuacions!$A$10:$D$3010,4)),A4509=""),"",VLOOKUP(VALUE(LEFT(A4509,FIND(" ",A4509,1))),Actuacions!$A$10:$D$3010,4))</f>
        <v/>
      </c>
      <c r="C4509" s="89"/>
      <c r="D4509" s="89"/>
      <c r="E4509" s="31"/>
      <c r="F4509" s="31"/>
      <c r="G4509" s="32"/>
      <c r="H4509" s="31"/>
    </row>
    <row r="4510" spans="1:8">
      <c r="A4510" s="86"/>
      <c r="B4510" s="88" t="str">
        <f>IF(OR(ISERROR(VLOOKUP(LEFT(A4510,FIND(" ",A4510,1)),Actuacions!$A$10:$D$3010,4)),A4510=""),"",VLOOKUP(VALUE(LEFT(A4510,FIND(" ",A4510,1))),Actuacions!$A$10:$D$3010,4))</f>
        <v/>
      </c>
      <c r="C4510" s="89"/>
      <c r="D4510" s="89"/>
      <c r="E4510" s="31"/>
      <c r="F4510" s="31"/>
      <c r="G4510" s="32"/>
      <c r="H4510" s="31"/>
    </row>
    <row r="4511" spans="1:8">
      <c r="A4511" s="86"/>
      <c r="B4511" s="88" t="str">
        <f>IF(OR(ISERROR(VLOOKUP(LEFT(A4511,FIND(" ",A4511,1)),Actuacions!$A$10:$D$3010,4)),A4511=""),"",VLOOKUP(VALUE(LEFT(A4511,FIND(" ",A4511,1))),Actuacions!$A$10:$D$3010,4))</f>
        <v/>
      </c>
      <c r="C4511" s="89"/>
      <c r="D4511" s="89"/>
      <c r="E4511" s="31"/>
      <c r="F4511" s="31"/>
      <c r="G4511" s="32"/>
      <c r="H4511" s="31"/>
    </row>
    <row r="4512" spans="1:8">
      <c r="A4512" s="86"/>
      <c r="B4512" s="88" t="str">
        <f>IF(OR(ISERROR(VLOOKUP(LEFT(A4512,FIND(" ",A4512,1)),Actuacions!$A$10:$D$3010,4)),A4512=""),"",VLOOKUP(VALUE(LEFT(A4512,FIND(" ",A4512,1))),Actuacions!$A$10:$D$3010,4))</f>
        <v/>
      </c>
      <c r="C4512" s="89"/>
      <c r="D4512" s="89"/>
      <c r="E4512" s="31"/>
      <c r="F4512" s="31"/>
      <c r="G4512" s="32"/>
      <c r="H4512" s="31"/>
    </row>
    <row r="4513" spans="1:8">
      <c r="A4513" s="86"/>
      <c r="B4513" s="88" t="str">
        <f>IF(OR(ISERROR(VLOOKUP(LEFT(A4513,FIND(" ",A4513,1)),Actuacions!$A$10:$D$3010,4)),A4513=""),"",VLOOKUP(VALUE(LEFT(A4513,FIND(" ",A4513,1))),Actuacions!$A$10:$D$3010,4))</f>
        <v/>
      </c>
      <c r="C4513" s="89"/>
      <c r="D4513" s="89"/>
      <c r="E4513" s="31"/>
      <c r="F4513" s="31"/>
      <c r="G4513" s="32"/>
      <c r="H4513" s="31"/>
    </row>
    <row r="4514" spans="1:8">
      <c r="A4514" s="86"/>
      <c r="B4514" s="88" t="str">
        <f>IF(OR(ISERROR(VLOOKUP(LEFT(A4514,FIND(" ",A4514,1)),Actuacions!$A$10:$D$3010,4)),A4514=""),"",VLOOKUP(VALUE(LEFT(A4514,FIND(" ",A4514,1))),Actuacions!$A$10:$D$3010,4))</f>
        <v/>
      </c>
      <c r="C4514" s="89"/>
      <c r="D4514" s="89"/>
      <c r="E4514" s="31"/>
      <c r="F4514" s="31"/>
      <c r="G4514" s="32"/>
      <c r="H4514" s="31"/>
    </row>
    <row r="4515" spans="1:8">
      <c r="A4515" s="86"/>
      <c r="B4515" s="88" t="str">
        <f>IF(OR(ISERROR(VLOOKUP(LEFT(A4515,FIND(" ",A4515,1)),Actuacions!$A$10:$D$3010,4)),A4515=""),"",VLOOKUP(VALUE(LEFT(A4515,FIND(" ",A4515,1))),Actuacions!$A$10:$D$3010,4))</f>
        <v/>
      </c>
      <c r="C4515" s="89"/>
      <c r="D4515" s="89"/>
      <c r="E4515" s="31"/>
      <c r="F4515" s="31"/>
      <c r="G4515" s="32"/>
      <c r="H4515" s="31"/>
    </row>
    <row r="4516" spans="1:8">
      <c r="A4516" s="86"/>
      <c r="B4516" s="88" t="str">
        <f>IF(OR(ISERROR(VLOOKUP(LEFT(A4516,FIND(" ",A4516,1)),Actuacions!$A$10:$D$3010,4)),A4516=""),"",VLOOKUP(VALUE(LEFT(A4516,FIND(" ",A4516,1))),Actuacions!$A$10:$D$3010,4))</f>
        <v/>
      </c>
      <c r="C4516" s="89"/>
      <c r="D4516" s="89"/>
      <c r="E4516" s="31"/>
      <c r="F4516" s="31"/>
      <c r="G4516" s="32"/>
      <c r="H4516" s="31"/>
    </row>
    <row r="4517" spans="1:8">
      <c r="A4517" s="86"/>
      <c r="B4517" s="88" t="str">
        <f>IF(OR(ISERROR(VLOOKUP(LEFT(A4517,FIND(" ",A4517,1)),Actuacions!$A$10:$D$3010,4)),A4517=""),"",VLOOKUP(VALUE(LEFT(A4517,FIND(" ",A4517,1))),Actuacions!$A$10:$D$3010,4))</f>
        <v/>
      </c>
      <c r="C4517" s="89"/>
      <c r="D4517" s="89"/>
      <c r="E4517" s="31"/>
      <c r="F4517" s="31"/>
      <c r="G4517" s="32"/>
      <c r="H4517" s="31"/>
    </row>
    <row r="4518" spans="1:8">
      <c r="A4518" s="86"/>
      <c r="B4518" s="88" t="str">
        <f>IF(OR(ISERROR(VLOOKUP(LEFT(A4518,FIND(" ",A4518,1)),Actuacions!$A$10:$D$3010,4)),A4518=""),"",VLOOKUP(VALUE(LEFT(A4518,FIND(" ",A4518,1))),Actuacions!$A$10:$D$3010,4))</f>
        <v/>
      </c>
      <c r="C4518" s="89"/>
      <c r="D4518" s="89"/>
      <c r="E4518" s="31"/>
      <c r="F4518" s="31"/>
      <c r="G4518" s="32"/>
      <c r="H4518" s="31"/>
    </row>
    <row r="4519" spans="1:8">
      <c r="A4519" s="86"/>
      <c r="B4519" s="88" t="str">
        <f>IF(OR(ISERROR(VLOOKUP(LEFT(A4519,FIND(" ",A4519,1)),Actuacions!$A$10:$D$3010,4)),A4519=""),"",VLOOKUP(VALUE(LEFT(A4519,FIND(" ",A4519,1))),Actuacions!$A$10:$D$3010,4))</f>
        <v/>
      </c>
      <c r="C4519" s="89"/>
      <c r="D4519" s="89"/>
      <c r="E4519" s="31"/>
      <c r="F4519" s="31"/>
      <c r="G4519" s="32"/>
      <c r="H4519" s="31"/>
    </row>
    <row r="4520" spans="1:8">
      <c r="A4520" s="86"/>
      <c r="B4520" s="88" t="str">
        <f>IF(OR(ISERROR(VLOOKUP(LEFT(A4520,FIND(" ",A4520,1)),Actuacions!$A$10:$D$3010,4)),A4520=""),"",VLOOKUP(VALUE(LEFT(A4520,FIND(" ",A4520,1))),Actuacions!$A$10:$D$3010,4))</f>
        <v/>
      </c>
      <c r="C4520" s="89"/>
      <c r="D4520" s="89"/>
      <c r="E4520" s="31"/>
      <c r="F4520" s="31"/>
      <c r="G4520" s="32"/>
      <c r="H4520" s="31"/>
    </row>
    <row r="4521" spans="1:8">
      <c r="A4521" s="86"/>
      <c r="B4521" s="88" t="str">
        <f>IF(OR(ISERROR(VLOOKUP(LEFT(A4521,FIND(" ",A4521,1)),Actuacions!$A$10:$D$3010,4)),A4521=""),"",VLOOKUP(VALUE(LEFT(A4521,FIND(" ",A4521,1))),Actuacions!$A$10:$D$3010,4))</f>
        <v/>
      </c>
      <c r="C4521" s="89"/>
      <c r="D4521" s="89"/>
      <c r="E4521" s="31"/>
      <c r="F4521" s="31"/>
      <c r="G4521" s="32"/>
      <c r="H4521" s="31"/>
    </row>
    <row r="4522" spans="1:8">
      <c r="A4522" s="86"/>
      <c r="B4522" s="88" t="str">
        <f>IF(OR(ISERROR(VLOOKUP(LEFT(A4522,FIND(" ",A4522,1)),Actuacions!$A$10:$D$3010,4)),A4522=""),"",VLOOKUP(VALUE(LEFT(A4522,FIND(" ",A4522,1))),Actuacions!$A$10:$D$3010,4))</f>
        <v/>
      </c>
      <c r="C4522" s="89"/>
      <c r="D4522" s="89"/>
      <c r="E4522" s="31"/>
      <c r="F4522" s="31"/>
      <c r="G4522" s="32"/>
      <c r="H4522" s="31"/>
    </row>
    <row r="4523" spans="1:8">
      <c r="A4523" s="86"/>
      <c r="B4523" s="88" t="str">
        <f>IF(OR(ISERROR(VLOOKUP(LEFT(A4523,FIND(" ",A4523,1)),Actuacions!$A$10:$D$3010,4)),A4523=""),"",VLOOKUP(VALUE(LEFT(A4523,FIND(" ",A4523,1))),Actuacions!$A$10:$D$3010,4))</f>
        <v/>
      </c>
      <c r="C4523" s="89"/>
      <c r="D4523" s="89"/>
      <c r="E4523" s="31"/>
      <c r="F4523" s="31"/>
      <c r="G4523" s="32"/>
      <c r="H4523" s="31"/>
    </row>
    <row r="4524" spans="1:8">
      <c r="A4524" s="86"/>
      <c r="B4524" s="88" t="str">
        <f>IF(OR(ISERROR(VLOOKUP(LEFT(A4524,FIND(" ",A4524,1)),Actuacions!$A$10:$D$3010,4)),A4524=""),"",VLOOKUP(VALUE(LEFT(A4524,FIND(" ",A4524,1))),Actuacions!$A$10:$D$3010,4))</f>
        <v/>
      </c>
      <c r="C4524" s="89"/>
      <c r="D4524" s="89"/>
      <c r="E4524" s="31"/>
      <c r="F4524" s="31"/>
      <c r="G4524" s="32"/>
      <c r="H4524" s="31"/>
    </row>
    <row r="4525" spans="1:8">
      <c r="A4525" s="86"/>
      <c r="B4525" s="88" t="str">
        <f>IF(OR(ISERROR(VLOOKUP(LEFT(A4525,FIND(" ",A4525,1)),Actuacions!$A$10:$D$3010,4)),A4525=""),"",VLOOKUP(VALUE(LEFT(A4525,FIND(" ",A4525,1))),Actuacions!$A$10:$D$3010,4))</f>
        <v/>
      </c>
      <c r="C4525" s="89"/>
      <c r="D4525" s="89"/>
      <c r="E4525" s="31"/>
      <c r="F4525" s="31"/>
      <c r="G4525" s="32"/>
      <c r="H4525" s="31"/>
    </row>
    <row r="4526" spans="1:8">
      <c r="A4526" s="86"/>
      <c r="B4526" s="88" t="str">
        <f>IF(OR(ISERROR(VLOOKUP(LEFT(A4526,FIND(" ",A4526,1)),Actuacions!$A$10:$D$3010,4)),A4526=""),"",VLOOKUP(VALUE(LEFT(A4526,FIND(" ",A4526,1))),Actuacions!$A$10:$D$3010,4))</f>
        <v/>
      </c>
      <c r="C4526" s="89"/>
      <c r="D4526" s="89"/>
      <c r="E4526" s="31"/>
      <c r="F4526" s="31"/>
      <c r="G4526" s="32"/>
      <c r="H4526" s="31"/>
    </row>
    <row r="4527" spans="1:8">
      <c r="A4527" s="86"/>
      <c r="B4527" s="88" t="str">
        <f>IF(OR(ISERROR(VLOOKUP(LEFT(A4527,FIND(" ",A4527,1)),Actuacions!$A$10:$D$3010,4)),A4527=""),"",VLOOKUP(VALUE(LEFT(A4527,FIND(" ",A4527,1))),Actuacions!$A$10:$D$3010,4))</f>
        <v/>
      </c>
      <c r="C4527" s="89"/>
      <c r="D4527" s="89"/>
      <c r="E4527" s="31"/>
      <c r="F4527" s="31"/>
      <c r="G4527" s="32"/>
      <c r="H4527" s="31"/>
    </row>
    <row r="4528" spans="1:8">
      <c r="A4528" s="86"/>
      <c r="B4528" s="88" t="str">
        <f>IF(OR(ISERROR(VLOOKUP(LEFT(A4528,FIND(" ",A4528,1)),Actuacions!$A$10:$D$3010,4)),A4528=""),"",VLOOKUP(VALUE(LEFT(A4528,FIND(" ",A4528,1))),Actuacions!$A$10:$D$3010,4))</f>
        <v/>
      </c>
      <c r="C4528" s="89"/>
      <c r="D4528" s="89"/>
      <c r="E4528" s="31"/>
      <c r="F4528" s="31"/>
      <c r="G4528" s="32"/>
      <c r="H4528" s="31"/>
    </row>
    <row r="4529" spans="1:8">
      <c r="A4529" s="86"/>
      <c r="B4529" s="88" t="str">
        <f>IF(OR(ISERROR(VLOOKUP(LEFT(A4529,FIND(" ",A4529,1)),Actuacions!$A$10:$D$3010,4)),A4529=""),"",VLOOKUP(VALUE(LEFT(A4529,FIND(" ",A4529,1))),Actuacions!$A$10:$D$3010,4))</f>
        <v/>
      </c>
      <c r="C4529" s="89"/>
      <c r="D4529" s="89"/>
      <c r="E4529" s="31"/>
      <c r="F4529" s="31"/>
      <c r="G4529" s="32"/>
      <c r="H4529" s="31"/>
    </row>
    <row r="4530" spans="1:8">
      <c r="A4530" s="86"/>
      <c r="B4530" s="88" t="str">
        <f>IF(OR(ISERROR(VLOOKUP(LEFT(A4530,FIND(" ",A4530,1)),Actuacions!$A$10:$D$3010,4)),A4530=""),"",VLOOKUP(VALUE(LEFT(A4530,FIND(" ",A4530,1))),Actuacions!$A$10:$D$3010,4))</f>
        <v/>
      </c>
      <c r="C4530" s="89"/>
      <c r="D4530" s="89"/>
      <c r="E4530" s="31"/>
      <c r="F4530" s="31"/>
      <c r="G4530" s="32"/>
      <c r="H4530" s="31"/>
    </row>
    <row r="4531" spans="1:8">
      <c r="A4531" s="86"/>
      <c r="B4531" s="88" t="str">
        <f>IF(OR(ISERROR(VLOOKUP(LEFT(A4531,FIND(" ",A4531,1)),Actuacions!$A$10:$D$3010,4)),A4531=""),"",VLOOKUP(VALUE(LEFT(A4531,FIND(" ",A4531,1))),Actuacions!$A$10:$D$3010,4))</f>
        <v/>
      </c>
      <c r="C4531" s="89"/>
      <c r="D4531" s="89"/>
      <c r="E4531" s="31"/>
      <c r="F4531" s="31"/>
      <c r="G4531" s="32"/>
      <c r="H4531" s="31"/>
    </row>
    <row r="4532" spans="1:8">
      <c r="A4532" s="86"/>
      <c r="B4532" s="88" t="str">
        <f>IF(OR(ISERROR(VLOOKUP(LEFT(A4532,FIND(" ",A4532,1)),Actuacions!$A$10:$D$3010,4)),A4532=""),"",VLOOKUP(VALUE(LEFT(A4532,FIND(" ",A4532,1))),Actuacions!$A$10:$D$3010,4))</f>
        <v/>
      </c>
      <c r="C4532" s="89"/>
      <c r="D4532" s="89"/>
      <c r="E4532" s="31"/>
      <c r="F4532" s="31"/>
      <c r="G4532" s="32"/>
      <c r="H4532" s="31"/>
    </row>
    <row r="4533" spans="1:8">
      <c r="A4533" s="86"/>
      <c r="B4533" s="88" t="str">
        <f>IF(OR(ISERROR(VLOOKUP(LEFT(A4533,FIND(" ",A4533,1)),Actuacions!$A$10:$D$3010,4)),A4533=""),"",VLOOKUP(VALUE(LEFT(A4533,FIND(" ",A4533,1))),Actuacions!$A$10:$D$3010,4))</f>
        <v/>
      </c>
      <c r="C4533" s="89"/>
      <c r="D4533" s="89"/>
      <c r="E4533" s="31"/>
      <c r="F4533" s="31"/>
      <c r="G4533" s="32"/>
      <c r="H4533" s="31"/>
    </row>
    <row r="4534" spans="1:8">
      <c r="A4534" s="86"/>
      <c r="B4534" s="88" t="str">
        <f>IF(OR(ISERROR(VLOOKUP(LEFT(A4534,FIND(" ",A4534,1)),Actuacions!$A$10:$D$3010,4)),A4534=""),"",VLOOKUP(VALUE(LEFT(A4534,FIND(" ",A4534,1))),Actuacions!$A$10:$D$3010,4))</f>
        <v/>
      </c>
      <c r="C4534" s="89"/>
      <c r="D4534" s="89"/>
      <c r="E4534" s="31"/>
      <c r="F4534" s="31"/>
      <c r="G4534" s="32"/>
      <c r="H4534" s="31"/>
    </row>
    <row r="4535" spans="1:8">
      <c r="A4535" s="86"/>
      <c r="B4535" s="88" t="str">
        <f>IF(OR(ISERROR(VLOOKUP(LEFT(A4535,FIND(" ",A4535,1)),Actuacions!$A$10:$D$3010,4)),A4535=""),"",VLOOKUP(VALUE(LEFT(A4535,FIND(" ",A4535,1))),Actuacions!$A$10:$D$3010,4))</f>
        <v/>
      </c>
      <c r="C4535" s="89"/>
      <c r="D4535" s="89"/>
      <c r="E4535" s="31"/>
      <c r="F4535" s="31"/>
      <c r="G4535" s="32"/>
      <c r="H4535" s="31"/>
    </row>
    <row r="4536" spans="1:8">
      <c r="A4536" s="86"/>
      <c r="B4536" s="88" t="str">
        <f>IF(OR(ISERROR(VLOOKUP(LEFT(A4536,FIND(" ",A4536,1)),Actuacions!$A$10:$D$3010,4)),A4536=""),"",VLOOKUP(VALUE(LEFT(A4536,FIND(" ",A4536,1))),Actuacions!$A$10:$D$3010,4))</f>
        <v/>
      </c>
      <c r="C4536" s="89"/>
      <c r="D4536" s="89"/>
      <c r="E4536" s="31"/>
      <c r="F4536" s="31"/>
      <c r="G4536" s="32"/>
      <c r="H4536" s="31"/>
    </row>
    <row r="4537" spans="1:8">
      <c r="A4537" s="86"/>
      <c r="B4537" s="88" t="str">
        <f>IF(OR(ISERROR(VLOOKUP(LEFT(A4537,FIND(" ",A4537,1)),Actuacions!$A$10:$D$3010,4)),A4537=""),"",VLOOKUP(VALUE(LEFT(A4537,FIND(" ",A4537,1))),Actuacions!$A$10:$D$3010,4))</f>
        <v/>
      </c>
      <c r="C4537" s="89"/>
      <c r="D4537" s="89"/>
      <c r="E4537" s="31"/>
      <c r="F4537" s="31"/>
      <c r="G4537" s="32"/>
      <c r="H4537" s="31"/>
    </row>
    <row r="4538" spans="1:8">
      <c r="A4538" s="86"/>
      <c r="B4538" s="88" t="str">
        <f>IF(OR(ISERROR(VLOOKUP(LEFT(A4538,FIND(" ",A4538,1)),Actuacions!$A$10:$D$3010,4)),A4538=""),"",VLOOKUP(VALUE(LEFT(A4538,FIND(" ",A4538,1))),Actuacions!$A$10:$D$3010,4))</f>
        <v/>
      </c>
      <c r="C4538" s="89"/>
      <c r="D4538" s="89"/>
      <c r="E4538" s="31"/>
      <c r="F4538" s="31"/>
      <c r="G4538" s="32"/>
      <c r="H4538" s="31"/>
    </row>
    <row r="4539" spans="1:8">
      <c r="A4539" s="86"/>
      <c r="B4539" s="88" t="str">
        <f>IF(OR(ISERROR(VLOOKUP(LEFT(A4539,FIND(" ",A4539,1)),Actuacions!$A$10:$D$3010,4)),A4539=""),"",VLOOKUP(VALUE(LEFT(A4539,FIND(" ",A4539,1))),Actuacions!$A$10:$D$3010,4))</f>
        <v/>
      </c>
      <c r="C4539" s="89"/>
      <c r="D4539" s="89"/>
      <c r="E4539" s="31"/>
      <c r="F4539" s="31"/>
      <c r="G4539" s="32"/>
      <c r="H4539" s="31"/>
    </row>
    <row r="4540" spans="1:8">
      <c r="A4540" s="86"/>
      <c r="B4540" s="88" t="str">
        <f>IF(OR(ISERROR(VLOOKUP(LEFT(A4540,FIND(" ",A4540,1)),Actuacions!$A$10:$D$3010,4)),A4540=""),"",VLOOKUP(VALUE(LEFT(A4540,FIND(" ",A4540,1))),Actuacions!$A$10:$D$3010,4))</f>
        <v/>
      </c>
      <c r="C4540" s="89"/>
      <c r="D4540" s="89"/>
      <c r="E4540" s="31"/>
      <c r="F4540" s="31"/>
      <c r="G4540" s="32"/>
      <c r="H4540" s="31"/>
    </row>
    <row r="4541" spans="1:8">
      <c r="A4541" s="86"/>
      <c r="B4541" s="88" t="str">
        <f>IF(OR(ISERROR(VLOOKUP(LEFT(A4541,FIND(" ",A4541,1)),Actuacions!$A$10:$D$3010,4)),A4541=""),"",VLOOKUP(VALUE(LEFT(A4541,FIND(" ",A4541,1))),Actuacions!$A$10:$D$3010,4))</f>
        <v/>
      </c>
      <c r="C4541" s="89"/>
      <c r="D4541" s="89"/>
      <c r="E4541" s="31"/>
      <c r="F4541" s="31"/>
      <c r="G4541" s="32"/>
      <c r="H4541" s="31"/>
    </row>
    <row r="4542" spans="1:8">
      <c r="A4542" s="86"/>
      <c r="B4542" s="88" t="str">
        <f>IF(OR(ISERROR(VLOOKUP(LEFT(A4542,FIND(" ",A4542,1)),Actuacions!$A$10:$D$3010,4)),A4542=""),"",VLOOKUP(VALUE(LEFT(A4542,FIND(" ",A4542,1))),Actuacions!$A$10:$D$3010,4))</f>
        <v/>
      </c>
      <c r="C4542" s="89"/>
      <c r="D4542" s="89"/>
      <c r="E4542" s="31"/>
      <c r="F4542" s="31"/>
      <c r="G4542" s="32"/>
      <c r="H4542" s="31"/>
    </row>
    <row r="4543" spans="1:8">
      <c r="A4543" s="86"/>
      <c r="B4543" s="88" t="str">
        <f>IF(OR(ISERROR(VLOOKUP(LEFT(A4543,FIND(" ",A4543,1)),Actuacions!$A$10:$D$3010,4)),A4543=""),"",VLOOKUP(VALUE(LEFT(A4543,FIND(" ",A4543,1))),Actuacions!$A$10:$D$3010,4))</f>
        <v/>
      </c>
      <c r="C4543" s="89"/>
      <c r="D4543" s="89"/>
      <c r="E4543" s="31"/>
      <c r="F4543" s="31"/>
      <c r="G4543" s="32"/>
      <c r="H4543" s="31"/>
    </row>
    <row r="4544" spans="1:8">
      <c r="A4544" s="86"/>
      <c r="B4544" s="88" t="str">
        <f>IF(OR(ISERROR(VLOOKUP(LEFT(A4544,FIND(" ",A4544,1)),Actuacions!$A$10:$D$3010,4)),A4544=""),"",VLOOKUP(VALUE(LEFT(A4544,FIND(" ",A4544,1))),Actuacions!$A$10:$D$3010,4))</f>
        <v/>
      </c>
      <c r="C4544" s="89"/>
      <c r="D4544" s="89"/>
      <c r="E4544" s="31"/>
      <c r="F4544" s="31"/>
      <c r="G4544" s="32"/>
      <c r="H4544" s="31"/>
    </row>
    <row r="4545" spans="1:8">
      <c r="A4545" s="86"/>
      <c r="B4545" s="88" t="str">
        <f>IF(OR(ISERROR(VLOOKUP(LEFT(A4545,FIND(" ",A4545,1)),Actuacions!$A$10:$D$3010,4)),A4545=""),"",VLOOKUP(VALUE(LEFT(A4545,FIND(" ",A4545,1))),Actuacions!$A$10:$D$3010,4))</f>
        <v/>
      </c>
      <c r="C4545" s="89"/>
      <c r="D4545" s="89"/>
      <c r="E4545" s="31"/>
      <c r="F4545" s="31"/>
      <c r="G4545" s="32"/>
      <c r="H4545" s="31"/>
    </row>
    <row r="4546" spans="1:8">
      <c r="A4546" s="86"/>
      <c r="B4546" s="88" t="str">
        <f>IF(OR(ISERROR(VLOOKUP(LEFT(A4546,FIND(" ",A4546,1)),Actuacions!$A$10:$D$3010,4)),A4546=""),"",VLOOKUP(VALUE(LEFT(A4546,FIND(" ",A4546,1))),Actuacions!$A$10:$D$3010,4))</f>
        <v/>
      </c>
      <c r="C4546" s="89"/>
      <c r="D4546" s="89"/>
      <c r="E4546" s="31"/>
      <c r="F4546" s="31"/>
      <c r="G4546" s="32"/>
      <c r="H4546" s="31"/>
    </row>
    <row r="4547" spans="1:8">
      <c r="A4547" s="86"/>
      <c r="B4547" s="88" t="str">
        <f>IF(OR(ISERROR(VLOOKUP(LEFT(A4547,FIND(" ",A4547,1)),Actuacions!$A$10:$D$3010,4)),A4547=""),"",VLOOKUP(VALUE(LEFT(A4547,FIND(" ",A4547,1))),Actuacions!$A$10:$D$3010,4))</f>
        <v/>
      </c>
      <c r="C4547" s="89"/>
      <c r="D4547" s="89"/>
      <c r="E4547" s="31"/>
      <c r="F4547" s="31"/>
      <c r="G4547" s="32"/>
      <c r="H4547" s="31"/>
    </row>
    <row r="4548" spans="1:8">
      <c r="A4548" s="86"/>
      <c r="B4548" s="88" t="str">
        <f>IF(OR(ISERROR(VLOOKUP(LEFT(A4548,FIND(" ",A4548,1)),Actuacions!$A$10:$D$3010,4)),A4548=""),"",VLOOKUP(VALUE(LEFT(A4548,FIND(" ",A4548,1))),Actuacions!$A$10:$D$3010,4))</f>
        <v/>
      </c>
      <c r="C4548" s="89"/>
      <c r="D4548" s="89"/>
      <c r="E4548" s="31"/>
      <c r="F4548" s="31"/>
      <c r="G4548" s="32"/>
      <c r="H4548" s="31"/>
    </row>
    <row r="4549" spans="1:8">
      <c r="A4549" s="86"/>
      <c r="B4549" s="88" t="str">
        <f>IF(OR(ISERROR(VLOOKUP(LEFT(A4549,FIND(" ",A4549,1)),Actuacions!$A$10:$D$3010,4)),A4549=""),"",VLOOKUP(VALUE(LEFT(A4549,FIND(" ",A4549,1))),Actuacions!$A$10:$D$3010,4))</f>
        <v/>
      </c>
      <c r="C4549" s="89"/>
      <c r="D4549" s="89"/>
      <c r="E4549" s="31"/>
      <c r="F4549" s="31"/>
      <c r="G4549" s="32"/>
      <c r="H4549" s="31"/>
    </row>
    <row r="4550" spans="1:8">
      <c r="A4550" s="86"/>
      <c r="B4550" s="88" t="str">
        <f>IF(OR(ISERROR(VLOOKUP(LEFT(A4550,FIND(" ",A4550,1)),Actuacions!$A$10:$D$3010,4)),A4550=""),"",VLOOKUP(VALUE(LEFT(A4550,FIND(" ",A4550,1))),Actuacions!$A$10:$D$3010,4))</f>
        <v/>
      </c>
      <c r="C4550" s="89"/>
      <c r="D4550" s="89"/>
      <c r="E4550" s="31"/>
      <c r="F4550" s="31"/>
      <c r="G4550" s="32"/>
      <c r="H4550" s="31"/>
    </row>
    <row r="4551" spans="1:8">
      <c r="A4551" s="86"/>
      <c r="B4551" s="88" t="str">
        <f>IF(OR(ISERROR(VLOOKUP(LEFT(A4551,FIND(" ",A4551,1)),Actuacions!$A$10:$D$3010,4)),A4551=""),"",VLOOKUP(VALUE(LEFT(A4551,FIND(" ",A4551,1))),Actuacions!$A$10:$D$3010,4))</f>
        <v/>
      </c>
      <c r="C4551" s="89"/>
      <c r="D4551" s="89"/>
      <c r="E4551" s="31"/>
      <c r="F4551" s="31"/>
      <c r="G4551" s="32"/>
      <c r="H4551" s="31"/>
    </row>
    <row r="4552" spans="1:8">
      <c r="A4552" s="86"/>
      <c r="B4552" s="88" t="str">
        <f>IF(OR(ISERROR(VLOOKUP(LEFT(A4552,FIND(" ",A4552,1)),Actuacions!$A$10:$D$3010,4)),A4552=""),"",VLOOKUP(VALUE(LEFT(A4552,FIND(" ",A4552,1))),Actuacions!$A$10:$D$3010,4))</f>
        <v/>
      </c>
      <c r="C4552" s="89"/>
      <c r="D4552" s="89"/>
      <c r="E4552" s="31"/>
      <c r="F4552" s="31"/>
      <c r="G4552" s="32"/>
      <c r="H4552" s="31"/>
    </row>
    <row r="4553" spans="1:8">
      <c r="A4553" s="86"/>
      <c r="B4553" s="88" t="str">
        <f>IF(OR(ISERROR(VLOOKUP(LEFT(A4553,FIND(" ",A4553,1)),Actuacions!$A$10:$D$3010,4)),A4553=""),"",VLOOKUP(VALUE(LEFT(A4553,FIND(" ",A4553,1))),Actuacions!$A$10:$D$3010,4))</f>
        <v/>
      </c>
      <c r="C4553" s="89"/>
      <c r="D4553" s="89"/>
      <c r="E4553" s="31"/>
      <c r="F4553" s="31"/>
      <c r="G4553" s="32"/>
      <c r="H4553" s="31"/>
    </row>
    <row r="4554" spans="1:8">
      <c r="A4554" s="86"/>
      <c r="B4554" s="88" t="str">
        <f>IF(OR(ISERROR(VLOOKUP(LEFT(A4554,FIND(" ",A4554,1)),Actuacions!$A$10:$D$3010,4)),A4554=""),"",VLOOKUP(VALUE(LEFT(A4554,FIND(" ",A4554,1))),Actuacions!$A$10:$D$3010,4))</f>
        <v/>
      </c>
      <c r="C4554" s="89"/>
      <c r="D4554" s="89"/>
      <c r="E4554" s="31"/>
      <c r="F4554" s="31"/>
      <c r="G4554" s="32"/>
      <c r="H4554" s="31"/>
    </row>
    <row r="4555" spans="1:8">
      <c r="A4555" s="86"/>
      <c r="B4555" s="88" t="str">
        <f>IF(OR(ISERROR(VLOOKUP(LEFT(A4555,FIND(" ",A4555,1)),Actuacions!$A$10:$D$3010,4)),A4555=""),"",VLOOKUP(VALUE(LEFT(A4555,FIND(" ",A4555,1))),Actuacions!$A$10:$D$3010,4))</f>
        <v/>
      </c>
      <c r="C4555" s="89"/>
      <c r="D4555" s="89"/>
      <c r="E4555" s="31"/>
      <c r="F4555" s="31"/>
      <c r="G4555" s="32"/>
      <c r="H4555" s="31"/>
    </row>
    <row r="4556" spans="1:8">
      <c r="A4556" s="86"/>
      <c r="B4556" s="88" t="str">
        <f>IF(OR(ISERROR(VLOOKUP(LEFT(A4556,FIND(" ",A4556,1)),Actuacions!$A$10:$D$3010,4)),A4556=""),"",VLOOKUP(VALUE(LEFT(A4556,FIND(" ",A4556,1))),Actuacions!$A$10:$D$3010,4))</f>
        <v/>
      </c>
      <c r="C4556" s="89"/>
      <c r="D4556" s="89"/>
      <c r="E4556" s="31"/>
      <c r="F4556" s="31"/>
      <c r="G4556" s="32"/>
      <c r="H4556" s="31"/>
    </row>
    <row r="4557" spans="1:8">
      <c r="A4557" s="86"/>
      <c r="B4557" s="88" t="str">
        <f>IF(OR(ISERROR(VLOOKUP(LEFT(A4557,FIND(" ",A4557,1)),Actuacions!$A$10:$D$3010,4)),A4557=""),"",VLOOKUP(VALUE(LEFT(A4557,FIND(" ",A4557,1))),Actuacions!$A$10:$D$3010,4))</f>
        <v/>
      </c>
      <c r="C4557" s="89"/>
      <c r="D4557" s="89"/>
      <c r="E4557" s="31"/>
      <c r="F4557" s="31"/>
      <c r="G4557" s="32"/>
      <c r="H4557" s="31"/>
    </row>
    <row r="4558" spans="1:8">
      <c r="A4558" s="86"/>
      <c r="B4558" s="88" t="str">
        <f>IF(OR(ISERROR(VLOOKUP(LEFT(A4558,FIND(" ",A4558,1)),Actuacions!$A$10:$D$3010,4)),A4558=""),"",VLOOKUP(VALUE(LEFT(A4558,FIND(" ",A4558,1))),Actuacions!$A$10:$D$3010,4))</f>
        <v/>
      </c>
      <c r="C4558" s="89"/>
      <c r="D4558" s="89"/>
      <c r="E4558" s="31"/>
      <c r="F4558" s="31"/>
      <c r="G4558" s="32"/>
      <c r="H4558" s="31"/>
    </row>
    <row r="4559" spans="1:8">
      <c r="A4559" s="86"/>
      <c r="B4559" s="88" t="str">
        <f>IF(OR(ISERROR(VLOOKUP(LEFT(A4559,FIND(" ",A4559,1)),Actuacions!$A$10:$D$3010,4)),A4559=""),"",VLOOKUP(VALUE(LEFT(A4559,FIND(" ",A4559,1))),Actuacions!$A$10:$D$3010,4))</f>
        <v/>
      </c>
      <c r="C4559" s="89"/>
      <c r="D4559" s="89"/>
      <c r="E4559" s="31"/>
      <c r="F4559" s="31"/>
      <c r="G4559" s="32"/>
      <c r="H4559" s="31"/>
    </row>
    <row r="4560" spans="1:8">
      <c r="A4560" s="86"/>
      <c r="B4560" s="88" t="str">
        <f>IF(OR(ISERROR(VLOOKUP(LEFT(A4560,FIND(" ",A4560,1)),Actuacions!$A$10:$D$3010,4)),A4560=""),"",VLOOKUP(VALUE(LEFT(A4560,FIND(" ",A4560,1))),Actuacions!$A$10:$D$3010,4))</f>
        <v/>
      </c>
      <c r="C4560" s="89"/>
      <c r="D4560" s="89"/>
      <c r="E4560" s="31"/>
      <c r="F4560" s="31"/>
      <c r="G4560" s="32"/>
      <c r="H4560" s="31"/>
    </row>
    <row r="4561" spans="1:8">
      <c r="A4561" s="86"/>
      <c r="B4561" s="88" t="str">
        <f>IF(OR(ISERROR(VLOOKUP(LEFT(A4561,FIND(" ",A4561,1)),Actuacions!$A$10:$D$3010,4)),A4561=""),"",VLOOKUP(VALUE(LEFT(A4561,FIND(" ",A4561,1))),Actuacions!$A$10:$D$3010,4))</f>
        <v/>
      </c>
      <c r="C4561" s="89"/>
      <c r="D4561" s="89"/>
      <c r="E4561" s="31"/>
      <c r="F4561" s="31"/>
      <c r="G4561" s="32"/>
      <c r="H4561" s="31"/>
    </row>
    <row r="4562" spans="1:8">
      <c r="A4562" s="86"/>
      <c r="B4562" s="88" t="str">
        <f>IF(OR(ISERROR(VLOOKUP(LEFT(A4562,FIND(" ",A4562,1)),Actuacions!$A$10:$D$3010,4)),A4562=""),"",VLOOKUP(VALUE(LEFT(A4562,FIND(" ",A4562,1))),Actuacions!$A$10:$D$3010,4))</f>
        <v/>
      </c>
      <c r="C4562" s="89"/>
      <c r="D4562" s="89"/>
      <c r="E4562" s="31"/>
      <c r="F4562" s="31"/>
      <c r="G4562" s="32"/>
      <c r="H4562" s="31"/>
    </row>
    <row r="4563" spans="1:8">
      <c r="A4563" s="86"/>
      <c r="B4563" s="88" t="str">
        <f>IF(OR(ISERROR(VLOOKUP(LEFT(A4563,FIND(" ",A4563,1)),Actuacions!$A$10:$D$3010,4)),A4563=""),"",VLOOKUP(VALUE(LEFT(A4563,FIND(" ",A4563,1))),Actuacions!$A$10:$D$3010,4))</f>
        <v/>
      </c>
      <c r="C4563" s="89"/>
      <c r="D4563" s="89"/>
      <c r="E4563" s="31"/>
      <c r="F4563" s="31"/>
      <c r="G4563" s="32"/>
      <c r="H4563" s="31"/>
    </row>
    <row r="4564" spans="1:8">
      <c r="A4564" s="86"/>
      <c r="B4564" s="88" t="str">
        <f>IF(OR(ISERROR(VLOOKUP(LEFT(A4564,FIND(" ",A4564,1)),Actuacions!$A$10:$D$3010,4)),A4564=""),"",VLOOKUP(VALUE(LEFT(A4564,FIND(" ",A4564,1))),Actuacions!$A$10:$D$3010,4))</f>
        <v/>
      </c>
      <c r="C4564" s="89"/>
      <c r="D4564" s="89"/>
      <c r="E4564" s="31"/>
      <c r="F4564" s="31"/>
      <c r="G4564" s="32"/>
      <c r="H4564" s="31"/>
    </row>
    <row r="4565" spans="1:8">
      <c r="A4565" s="86"/>
      <c r="B4565" s="88" t="str">
        <f>IF(OR(ISERROR(VLOOKUP(LEFT(A4565,FIND(" ",A4565,1)),Actuacions!$A$10:$D$3010,4)),A4565=""),"",VLOOKUP(VALUE(LEFT(A4565,FIND(" ",A4565,1))),Actuacions!$A$10:$D$3010,4))</f>
        <v/>
      </c>
      <c r="C4565" s="89"/>
      <c r="D4565" s="89"/>
      <c r="E4565" s="31"/>
      <c r="F4565" s="31"/>
      <c r="G4565" s="32"/>
      <c r="H4565" s="31"/>
    </row>
    <row r="4566" spans="1:8">
      <c r="A4566" s="86"/>
      <c r="B4566" s="88" t="str">
        <f>IF(OR(ISERROR(VLOOKUP(LEFT(A4566,FIND(" ",A4566,1)),Actuacions!$A$10:$D$3010,4)),A4566=""),"",VLOOKUP(VALUE(LEFT(A4566,FIND(" ",A4566,1))),Actuacions!$A$10:$D$3010,4))</f>
        <v/>
      </c>
      <c r="C4566" s="89"/>
      <c r="D4566" s="89"/>
      <c r="E4566" s="31"/>
      <c r="F4566" s="31"/>
      <c r="G4566" s="32"/>
      <c r="H4566" s="31"/>
    </row>
    <row r="4567" spans="1:8">
      <c r="A4567" s="86"/>
      <c r="B4567" s="88" t="str">
        <f>IF(OR(ISERROR(VLOOKUP(LEFT(A4567,FIND(" ",A4567,1)),Actuacions!$A$10:$D$3010,4)),A4567=""),"",VLOOKUP(VALUE(LEFT(A4567,FIND(" ",A4567,1))),Actuacions!$A$10:$D$3010,4))</f>
        <v/>
      </c>
      <c r="C4567" s="89"/>
      <c r="D4567" s="89"/>
      <c r="E4567" s="31"/>
      <c r="F4567" s="31"/>
      <c r="G4567" s="32"/>
      <c r="H4567" s="31"/>
    </row>
    <row r="4568" spans="1:8">
      <c r="A4568" s="86"/>
      <c r="B4568" s="88" t="str">
        <f>IF(OR(ISERROR(VLOOKUP(LEFT(A4568,FIND(" ",A4568,1)),Actuacions!$A$10:$D$3010,4)),A4568=""),"",VLOOKUP(VALUE(LEFT(A4568,FIND(" ",A4568,1))),Actuacions!$A$10:$D$3010,4))</f>
        <v/>
      </c>
      <c r="C4568" s="89"/>
      <c r="D4568" s="89"/>
      <c r="E4568" s="31"/>
      <c r="F4568" s="31"/>
      <c r="G4568" s="32"/>
      <c r="H4568" s="31"/>
    </row>
    <row r="4569" spans="1:8">
      <c r="A4569" s="86"/>
      <c r="B4569" s="88" t="str">
        <f>IF(OR(ISERROR(VLOOKUP(LEFT(A4569,FIND(" ",A4569,1)),Actuacions!$A$10:$D$3010,4)),A4569=""),"",VLOOKUP(VALUE(LEFT(A4569,FIND(" ",A4569,1))),Actuacions!$A$10:$D$3010,4))</f>
        <v/>
      </c>
      <c r="C4569" s="89"/>
      <c r="D4569" s="89"/>
      <c r="E4569" s="31"/>
      <c r="F4569" s="31"/>
      <c r="G4569" s="32"/>
      <c r="H4569" s="31"/>
    </row>
    <row r="4570" spans="1:8">
      <c r="A4570" s="86"/>
      <c r="B4570" s="88" t="str">
        <f>IF(OR(ISERROR(VLOOKUP(LEFT(A4570,FIND(" ",A4570,1)),Actuacions!$A$10:$D$3010,4)),A4570=""),"",VLOOKUP(VALUE(LEFT(A4570,FIND(" ",A4570,1))),Actuacions!$A$10:$D$3010,4))</f>
        <v/>
      </c>
      <c r="C4570" s="89"/>
      <c r="D4570" s="89"/>
      <c r="E4570" s="31"/>
      <c r="F4570" s="31"/>
      <c r="G4570" s="32"/>
      <c r="H4570" s="31"/>
    </row>
    <row r="4571" spans="1:8">
      <c r="A4571" s="86"/>
      <c r="B4571" s="88" t="str">
        <f>IF(OR(ISERROR(VLOOKUP(LEFT(A4571,FIND(" ",A4571,1)),Actuacions!$A$10:$D$3010,4)),A4571=""),"",VLOOKUP(VALUE(LEFT(A4571,FIND(" ",A4571,1))),Actuacions!$A$10:$D$3010,4))</f>
        <v/>
      </c>
      <c r="C4571" s="89"/>
      <c r="D4571" s="89"/>
      <c r="E4571" s="31"/>
      <c r="F4571" s="31"/>
      <c r="G4571" s="32"/>
      <c r="H4571" s="31"/>
    </row>
    <row r="4572" spans="1:8">
      <c r="A4572" s="86"/>
      <c r="B4572" s="88" t="str">
        <f>IF(OR(ISERROR(VLOOKUP(LEFT(A4572,FIND(" ",A4572,1)),Actuacions!$A$10:$D$3010,4)),A4572=""),"",VLOOKUP(VALUE(LEFT(A4572,FIND(" ",A4572,1))),Actuacions!$A$10:$D$3010,4))</f>
        <v/>
      </c>
      <c r="C4572" s="89"/>
      <c r="D4572" s="89"/>
      <c r="E4572" s="31"/>
      <c r="F4572" s="31"/>
      <c r="G4572" s="32"/>
      <c r="H4572" s="31"/>
    </row>
    <row r="4573" spans="1:8">
      <c r="A4573" s="86"/>
      <c r="B4573" s="88" t="str">
        <f>IF(OR(ISERROR(VLOOKUP(LEFT(A4573,FIND(" ",A4573,1)),Actuacions!$A$10:$D$3010,4)),A4573=""),"",VLOOKUP(VALUE(LEFT(A4573,FIND(" ",A4573,1))),Actuacions!$A$10:$D$3010,4))</f>
        <v/>
      </c>
      <c r="C4573" s="89"/>
      <c r="D4573" s="89"/>
      <c r="E4573" s="31"/>
      <c r="F4573" s="31"/>
      <c r="G4573" s="32"/>
      <c r="H4573" s="31"/>
    </row>
    <row r="4574" spans="1:8">
      <c r="A4574" s="86"/>
      <c r="B4574" s="88" t="str">
        <f>IF(OR(ISERROR(VLOOKUP(LEFT(A4574,FIND(" ",A4574,1)),Actuacions!$A$10:$D$3010,4)),A4574=""),"",VLOOKUP(VALUE(LEFT(A4574,FIND(" ",A4574,1))),Actuacions!$A$10:$D$3010,4))</f>
        <v/>
      </c>
      <c r="C4574" s="89"/>
      <c r="D4574" s="89"/>
      <c r="E4574" s="31"/>
      <c r="F4574" s="31"/>
      <c r="G4574" s="32"/>
      <c r="H4574" s="31"/>
    </row>
    <row r="4575" spans="1:8">
      <c r="A4575" s="86"/>
      <c r="B4575" s="88" t="str">
        <f>IF(OR(ISERROR(VLOOKUP(LEFT(A4575,FIND(" ",A4575,1)),Actuacions!$A$10:$D$3010,4)),A4575=""),"",VLOOKUP(VALUE(LEFT(A4575,FIND(" ",A4575,1))),Actuacions!$A$10:$D$3010,4))</f>
        <v/>
      </c>
      <c r="C4575" s="89"/>
      <c r="D4575" s="89"/>
      <c r="E4575" s="31"/>
      <c r="F4575" s="31"/>
      <c r="G4575" s="32"/>
      <c r="H4575" s="31"/>
    </row>
    <row r="4576" spans="1:8">
      <c r="A4576" s="86"/>
      <c r="B4576" s="88" t="str">
        <f>IF(OR(ISERROR(VLOOKUP(LEFT(A4576,FIND(" ",A4576,1)),Actuacions!$A$10:$D$3010,4)),A4576=""),"",VLOOKUP(VALUE(LEFT(A4576,FIND(" ",A4576,1))),Actuacions!$A$10:$D$3010,4))</f>
        <v/>
      </c>
      <c r="C4576" s="89"/>
      <c r="D4576" s="89"/>
      <c r="E4576" s="31"/>
      <c r="F4576" s="31"/>
      <c r="G4576" s="32"/>
      <c r="H4576" s="31"/>
    </row>
    <row r="4577" spans="1:8">
      <c r="A4577" s="86"/>
      <c r="B4577" s="88" t="str">
        <f>IF(OR(ISERROR(VLOOKUP(LEFT(A4577,FIND(" ",A4577,1)),Actuacions!$A$10:$D$3010,4)),A4577=""),"",VLOOKUP(VALUE(LEFT(A4577,FIND(" ",A4577,1))),Actuacions!$A$10:$D$3010,4))</f>
        <v/>
      </c>
      <c r="C4577" s="89"/>
      <c r="D4577" s="89"/>
      <c r="E4577" s="31"/>
      <c r="F4577" s="31"/>
      <c r="G4577" s="32"/>
      <c r="H4577" s="31"/>
    </row>
    <row r="4578" spans="1:8">
      <c r="A4578" s="86"/>
      <c r="B4578" s="88" t="str">
        <f>IF(OR(ISERROR(VLOOKUP(LEFT(A4578,FIND(" ",A4578,1)),Actuacions!$A$10:$D$3010,4)),A4578=""),"",VLOOKUP(VALUE(LEFT(A4578,FIND(" ",A4578,1))),Actuacions!$A$10:$D$3010,4))</f>
        <v/>
      </c>
      <c r="C4578" s="89"/>
      <c r="D4578" s="89"/>
      <c r="E4578" s="31"/>
      <c r="F4578" s="31"/>
      <c r="G4578" s="32"/>
      <c r="H4578" s="31"/>
    </row>
    <row r="4579" spans="1:8">
      <c r="A4579" s="86"/>
      <c r="B4579" s="88" t="str">
        <f>IF(OR(ISERROR(VLOOKUP(LEFT(A4579,FIND(" ",A4579,1)),Actuacions!$A$10:$D$3010,4)),A4579=""),"",VLOOKUP(VALUE(LEFT(A4579,FIND(" ",A4579,1))),Actuacions!$A$10:$D$3010,4))</f>
        <v/>
      </c>
      <c r="C4579" s="89"/>
      <c r="D4579" s="89"/>
      <c r="E4579" s="31"/>
      <c r="F4579" s="31"/>
      <c r="G4579" s="32"/>
      <c r="H4579" s="31"/>
    </row>
    <row r="4580" spans="1:8">
      <c r="A4580" s="86"/>
      <c r="B4580" s="88" t="str">
        <f>IF(OR(ISERROR(VLOOKUP(LEFT(A4580,FIND(" ",A4580,1)),Actuacions!$A$10:$D$3010,4)),A4580=""),"",VLOOKUP(VALUE(LEFT(A4580,FIND(" ",A4580,1))),Actuacions!$A$10:$D$3010,4))</f>
        <v/>
      </c>
      <c r="C4580" s="89"/>
      <c r="D4580" s="89"/>
      <c r="E4580" s="31"/>
      <c r="F4580" s="31"/>
      <c r="G4580" s="32"/>
      <c r="H4580" s="31"/>
    </row>
    <row r="4581" spans="1:8">
      <c r="A4581" s="86"/>
      <c r="B4581" s="88" t="str">
        <f>IF(OR(ISERROR(VLOOKUP(LEFT(A4581,FIND(" ",A4581,1)),Actuacions!$A$10:$D$3010,4)),A4581=""),"",VLOOKUP(VALUE(LEFT(A4581,FIND(" ",A4581,1))),Actuacions!$A$10:$D$3010,4))</f>
        <v/>
      </c>
      <c r="C4581" s="89"/>
      <c r="D4581" s="89"/>
      <c r="E4581" s="31"/>
      <c r="F4581" s="31"/>
      <c r="G4581" s="32"/>
      <c r="H4581" s="31"/>
    </row>
    <row r="4582" spans="1:8">
      <c r="A4582" s="86"/>
      <c r="B4582" s="88" t="str">
        <f>IF(OR(ISERROR(VLOOKUP(LEFT(A4582,FIND(" ",A4582,1)),Actuacions!$A$10:$D$3010,4)),A4582=""),"",VLOOKUP(VALUE(LEFT(A4582,FIND(" ",A4582,1))),Actuacions!$A$10:$D$3010,4))</f>
        <v/>
      </c>
      <c r="C4582" s="89"/>
      <c r="D4582" s="89"/>
      <c r="E4582" s="31"/>
      <c r="F4582" s="31"/>
      <c r="G4582" s="32"/>
      <c r="H4582" s="31"/>
    </row>
    <row r="4583" spans="1:8">
      <c r="A4583" s="86"/>
      <c r="B4583" s="88" t="str">
        <f>IF(OR(ISERROR(VLOOKUP(LEFT(A4583,FIND(" ",A4583,1)),Actuacions!$A$10:$D$3010,4)),A4583=""),"",VLOOKUP(VALUE(LEFT(A4583,FIND(" ",A4583,1))),Actuacions!$A$10:$D$3010,4))</f>
        <v/>
      </c>
      <c r="C4583" s="89"/>
      <c r="D4583" s="89"/>
      <c r="E4583" s="31"/>
      <c r="F4583" s="31"/>
      <c r="G4583" s="32"/>
      <c r="H4583" s="31"/>
    </row>
    <row r="4584" spans="1:8">
      <c r="A4584" s="86"/>
      <c r="B4584" s="88" t="str">
        <f>IF(OR(ISERROR(VLOOKUP(LEFT(A4584,FIND(" ",A4584,1)),Actuacions!$A$10:$D$3010,4)),A4584=""),"",VLOOKUP(VALUE(LEFT(A4584,FIND(" ",A4584,1))),Actuacions!$A$10:$D$3010,4))</f>
        <v/>
      </c>
      <c r="C4584" s="89"/>
      <c r="D4584" s="89"/>
      <c r="E4584" s="31"/>
      <c r="F4584" s="31"/>
      <c r="G4584" s="32"/>
      <c r="H4584" s="31"/>
    </row>
    <row r="4585" spans="1:8">
      <c r="A4585" s="86"/>
      <c r="B4585" s="88" t="str">
        <f>IF(OR(ISERROR(VLOOKUP(LEFT(A4585,FIND(" ",A4585,1)),Actuacions!$A$10:$D$3010,4)),A4585=""),"",VLOOKUP(VALUE(LEFT(A4585,FIND(" ",A4585,1))),Actuacions!$A$10:$D$3010,4))</f>
        <v/>
      </c>
      <c r="C4585" s="89"/>
      <c r="D4585" s="89"/>
      <c r="E4585" s="31"/>
      <c r="F4585" s="31"/>
      <c r="G4585" s="32"/>
      <c r="H4585" s="31"/>
    </row>
    <row r="4586" spans="1:8">
      <c r="A4586" s="86"/>
      <c r="B4586" s="88" t="str">
        <f>IF(OR(ISERROR(VLOOKUP(LEFT(A4586,FIND(" ",A4586,1)),Actuacions!$A$10:$D$3010,4)),A4586=""),"",VLOOKUP(VALUE(LEFT(A4586,FIND(" ",A4586,1))),Actuacions!$A$10:$D$3010,4))</f>
        <v/>
      </c>
      <c r="C4586" s="89"/>
      <c r="D4586" s="89"/>
      <c r="E4586" s="31"/>
      <c r="F4586" s="31"/>
      <c r="G4586" s="32"/>
      <c r="H4586" s="31"/>
    </row>
    <row r="4587" spans="1:8">
      <c r="A4587" s="86"/>
      <c r="B4587" s="88" t="str">
        <f>IF(OR(ISERROR(VLOOKUP(LEFT(A4587,FIND(" ",A4587,1)),Actuacions!$A$10:$D$3010,4)),A4587=""),"",VLOOKUP(VALUE(LEFT(A4587,FIND(" ",A4587,1))),Actuacions!$A$10:$D$3010,4))</f>
        <v/>
      </c>
      <c r="C4587" s="89"/>
      <c r="D4587" s="89"/>
      <c r="E4587" s="31"/>
      <c r="F4587" s="31"/>
      <c r="G4587" s="32"/>
      <c r="H4587" s="31"/>
    </row>
    <row r="4588" spans="1:8">
      <c r="A4588" s="86"/>
      <c r="B4588" s="88" t="str">
        <f>IF(OR(ISERROR(VLOOKUP(LEFT(A4588,FIND(" ",A4588,1)),Actuacions!$A$10:$D$3010,4)),A4588=""),"",VLOOKUP(VALUE(LEFT(A4588,FIND(" ",A4588,1))),Actuacions!$A$10:$D$3010,4))</f>
        <v/>
      </c>
      <c r="C4588" s="89"/>
      <c r="D4588" s="89"/>
      <c r="E4588" s="31"/>
      <c r="F4588" s="31"/>
      <c r="G4588" s="32"/>
      <c r="H4588" s="31"/>
    </row>
    <row r="4589" spans="1:8">
      <c r="A4589" s="86"/>
      <c r="B4589" s="88" t="str">
        <f>IF(OR(ISERROR(VLOOKUP(LEFT(A4589,FIND(" ",A4589,1)),Actuacions!$A$10:$D$3010,4)),A4589=""),"",VLOOKUP(VALUE(LEFT(A4589,FIND(" ",A4589,1))),Actuacions!$A$10:$D$3010,4))</f>
        <v/>
      </c>
      <c r="C4589" s="89"/>
      <c r="D4589" s="89"/>
      <c r="E4589" s="31"/>
      <c r="F4589" s="31"/>
      <c r="G4589" s="32"/>
      <c r="H4589" s="31"/>
    </row>
    <row r="4590" spans="1:8">
      <c r="A4590" s="86"/>
      <c r="B4590" s="88" t="str">
        <f>IF(OR(ISERROR(VLOOKUP(LEFT(A4590,FIND(" ",A4590,1)),Actuacions!$A$10:$D$3010,4)),A4590=""),"",VLOOKUP(VALUE(LEFT(A4590,FIND(" ",A4590,1))),Actuacions!$A$10:$D$3010,4))</f>
        <v/>
      </c>
      <c r="C4590" s="89"/>
      <c r="D4590" s="89"/>
      <c r="E4590" s="31"/>
      <c r="F4590" s="31"/>
      <c r="G4590" s="32"/>
      <c r="H4590" s="31"/>
    </row>
    <row r="4591" spans="1:8">
      <c r="A4591" s="86"/>
      <c r="B4591" s="88" t="str">
        <f>IF(OR(ISERROR(VLOOKUP(LEFT(A4591,FIND(" ",A4591,1)),Actuacions!$A$10:$D$3010,4)),A4591=""),"",VLOOKUP(VALUE(LEFT(A4591,FIND(" ",A4591,1))),Actuacions!$A$10:$D$3010,4))</f>
        <v/>
      </c>
      <c r="C4591" s="89"/>
      <c r="D4591" s="89"/>
      <c r="E4591" s="31"/>
      <c r="F4591" s="31"/>
      <c r="G4591" s="32"/>
      <c r="H4591" s="31"/>
    </row>
    <row r="4592" spans="1:8">
      <c r="A4592" s="86"/>
      <c r="B4592" s="88" t="str">
        <f>IF(OR(ISERROR(VLOOKUP(LEFT(A4592,FIND(" ",A4592,1)),Actuacions!$A$10:$D$3010,4)),A4592=""),"",VLOOKUP(VALUE(LEFT(A4592,FIND(" ",A4592,1))),Actuacions!$A$10:$D$3010,4))</f>
        <v/>
      </c>
      <c r="C4592" s="89"/>
      <c r="D4592" s="89"/>
      <c r="E4592" s="31"/>
      <c r="F4592" s="31"/>
      <c r="G4592" s="32"/>
      <c r="H4592" s="31"/>
    </row>
    <row r="4593" spans="1:8">
      <c r="A4593" s="86"/>
      <c r="B4593" s="88" t="str">
        <f>IF(OR(ISERROR(VLOOKUP(LEFT(A4593,FIND(" ",A4593,1)),Actuacions!$A$10:$D$3010,4)),A4593=""),"",VLOOKUP(VALUE(LEFT(A4593,FIND(" ",A4593,1))),Actuacions!$A$10:$D$3010,4))</f>
        <v/>
      </c>
      <c r="C4593" s="89"/>
      <c r="D4593" s="89"/>
      <c r="E4593" s="31"/>
      <c r="F4593" s="31"/>
      <c r="G4593" s="32"/>
      <c r="H4593" s="31"/>
    </row>
    <row r="4594" spans="1:8">
      <c r="A4594" s="86"/>
      <c r="B4594" s="88" t="str">
        <f>IF(OR(ISERROR(VLOOKUP(LEFT(A4594,FIND(" ",A4594,1)),Actuacions!$A$10:$D$3010,4)),A4594=""),"",VLOOKUP(VALUE(LEFT(A4594,FIND(" ",A4594,1))),Actuacions!$A$10:$D$3010,4))</f>
        <v/>
      </c>
      <c r="C4594" s="89"/>
      <c r="D4594" s="89"/>
      <c r="E4594" s="31"/>
      <c r="F4594" s="31"/>
      <c r="G4594" s="32"/>
      <c r="H4594" s="31"/>
    </row>
    <row r="4595" spans="1:8">
      <c r="A4595" s="86"/>
      <c r="B4595" s="88" t="str">
        <f>IF(OR(ISERROR(VLOOKUP(LEFT(A4595,FIND(" ",A4595,1)),Actuacions!$A$10:$D$3010,4)),A4595=""),"",VLOOKUP(VALUE(LEFT(A4595,FIND(" ",A4595,1))),Actuacions!$A$10:$D$3010,4))</f>
        <v/>
      </c>
      <c r="C4595" s="89"/>
      <c r="D4595" s="89"/>
      <c r="E4595" s="31"/>
      <c r="F4595" s="31"/>
      <c r="G4595" s="32"/>
      <c r="H4595" s="31"/>
    </row>
    <row r="4596" spans="1:8">
      <c r="A4596" s="86"/>
      <c r="B4596" s="88" t="str">
        <f>IF(OR(ISERROR(VLOOKUP(LEFT(A4596,FIND(" ",A4596,1)),Actuacions!$A$10:$D$3010,4)),A4596=""),"",VLOOKUP(VALUE(LEFT(A4596,FIND(" ",A4596,1))),Actuacions!$A$10:$D$3010,4))</f>
        <v/>
      </c>
      <c r="C4596" s="89"/>
      <c r="D4596" s="89"/>
      <c r="E4596" s="31"/>
      <c r="F4596" s="31"/>
      <c r="G4596" s="32"/>
      <c r="H4596" s="31"/>
    </row>
    <row r="4597" spans="1:8">
      <c r="A4597" s="86"/>
      <c r="B4597" s="88" t="str">
        <f>IF(OR(ISERROR(VLOOKUP(LEFT(A4597,FIND(" ",A4597,1)),Actuacions!$A$10:$D$3010,4)),A4597=""),"",VLOOKUP(VALUE(LEFT(A4597,FIND(" ",A4597,1))),Actuacions!$A$10:$D$3010,4))</f>
        <v/>
      </c>
      <c r="C4597" s="89"/>
      <c r="D4597" s="89"/>
      <c r="E4597" s="31"/>
      <c r="F4597" s="31"/>
      <c r="G4597" s="32"/>
      <c r="H4597" s="31"/>
    </row>
    <row r="4598" spans="1:8">
      <c r="A4598" s="86"/>
      <c r="B4598" s="88" t="str">
        <f>IF(OR(ISERROR(VLOOKUP(LEFT(A4598,FIND(" ",A4598,1)),Actuacions!$A$10:$D$3010,4)),A4598=""),"",VLOOKUP(VALUE(LEFT(A4598,FIND(" ",A4598,1))),Actuacions!$A$10:$D$3010,4))</f>
        <v/>
      </c>
      <c r="C4598" s="89"/>
      <c r="D4598" s="89"/>
      <c r="E4598" s="31"/>
      <c r="F4598" s="31"/>
      <c r="G4598" s="32"/>
      <c r="H4598" s="31"/>
    </row>
    <row r="4599" spans="1:8">
      <c r="A4599" s="86"/>
      <c r="B4599" s="88" t="str">
        <f>IF(OR(ISERROR(VLOOKUP(LEFT(A4599,FIND(" ",A4599,1)),Actuacions!$A$10:$D$3010,4)),A4599=""),"",VLOOKUP(VALUE(LEFT(A4599,FIND(" ",A4599,1))),Actuacions!$A$10:$D$3010,4))</f>
        <v/>
      </c>
      <c r="C4599" s="89"/>
      <c r="D4599" s="89"/>
      <c r="E4599" s="31"/>
      <c r="F4599" s="31"/>
      <c r="G4599" s="32"/>
      <c r="H4599" s="31"/>
    </row>
    <row r="4600" spans="1:8">
      <c r="A4600" s="86"/>
      <c r="B4600" s="88" t="str">
        <f>IF(OR(ISERROR(VLOOKUP(LEFT(A4600,FIND(" ",A4600,1)),Actuacions!$A$10:$D$3010,4)),A4600=""),"",VLOOKUP(VALUE(LEFT(A4600,FIND(" ",A4600,1))),Actuacions!$A$10:$D$3010,4))</f>
        <v/>
      </c>
      <c r="C4600" s="89"/>
      <c r="D4600" s="89"/>
      <c r="E4600" s="31"/>
      <c r="F4600" s="31"/>
      <c r="G4600" s="32"/>
      <c r="H4600" s="31"/>
    </row>
    <row r="4601" spans="1:8">
      <c r="A4601" s="86"/>
      <c r="B4601" s="88" t="str">
        <f>IF(OR(ISERROR(VLOOKUP(LEFT(A4601,FIND(" ",A4601,1)),Actuacions!$A$10:$D$3010,4)),A4601=""),"",VLOOKUP(VALUE(LEFT(A4601,FIND(" ",A4601,1))),Actuacions!$A$10:$D$3010,4))</f>
        <v/>
      </c>
      <c r="C4601" s="89"/>
      <c r="D4601" s="89"/>
      <c r="E4601" s="31"/>
      <c r="F4601" s="31"/>
      <c r="G4601" s="32"/>
      <c r="H4601" s="31"/>
    </row>
    <row r="4602" spans="1:8">
      <c r="A4602" s="86"/>
      <c r="B4602" s="88" t="str">
        <f>IF(OR(ISERROR(VLOOKUP(LEFT(A4602,FIND(" ",A4602,1)),Actuacions!$A$10:$D$3010,4)),A4602=""),"",VLOOKUP(VALUE(LEFT(A4602,FIND(" ",A4602,1))),Actuacions!$A$10:$D$3010,4))</f>
        <v/>
      </c>
      <c r="C4602" s="89"/>
      <c r="D4602" s="89"/>
      <c r="E4602" s="31"/>
      <c r="F4602" s="31"/>
      <c r="G4602" s="32"/>
      <c r="H4602" s="31"/>
    </row>
    <row r="4603" spans="1:8">
      <c r="A4603" s="86"/>
      <c r="B4603" s="88" t="str">
        <f>IF(OR(ISERROR(VLOOKUP(LEFT(A4603,FIND(" ",A4603,1)),Actuacions!$A$10:$D$3010,4)),A4603=""),"",VLOOKUP(VALUE(LEFT(A4603,FIND(" ",A4603,1))),Actuacions!$A$10:$D$3010,4))</f>
        <v/>
      </c>
      <c r="C4603" s="89"/>
      <c r="D4603" s="89"/>
      <c r="E4603" s="31"/>
      <c r="F4603" s="31"/>
      <c r="G4603" s="32"/>
      <c r="H4603" s="31"/>
    </row>
    <row r="4604" spans="1:8">
      <c r="A4604" s="86"/>
      <c r="B4604" s="88" t="str">
        <f>IF(OR(ISERROR(VLOOKUP(LEFT(A4604,FIND(" ",A4604,1)),Actuacions!$A$10:$D$3010,4)),A4604=""),"",VLOOKUP(VALUE(LEFT(A4604,FIND(" ",A4604,1))),Actuacions!$A$10:$D$3010,4))</f>
        <v/>
      </c>
      <c r="C4604" s="89"/>
      <c r="D4604" s="89"/>
      <c r="E4604" s="31"/>
      <c r="F4604" s="31"/>
      <c r="G4604" s="32"/>
      <c r="H4604" s="31"/>
    </row>
    <row r="4605" spans="1:8">
      <c r="A4605" s="86"/>
      <c r="B4605" s="88" t="str">
        <f>IF(OR(ISERROR(VLOOKUP(LEFT(A4605,FIND(" ",A4605,1)),Actuacions!$A$10:$D$3010,4)),A4605=""),"",VLOOKUP(VALUE(LEFT(A4605,FIND(" ",A4605,1))),Actuacions!$A$10:$D$3010,4))</f>
        <v/>
      </c>
      <c r="C4605" s="89"/>
      <c r="D4605" s="89"/>
      <c r="E4605" s="31"/>
      <c r="F4605" s="31"/>
      <c r="G4605" s="32"/>
      <c r="H4605" s="31"/>
    </row>
    <row r="4606" spans="1:8">
      <c r="A4606" s="86"/>
      <c r="B4606" s="88" t="str">
        <f>IF(OR(ISERROR(VLOOKUP(LEFT(A4606,FIND(" ",A4606,1)),Actuacions!$A$10:$D$3010,4)),A4606=""),"",VLOOKUP(VALUE(LEFT(A4606,FIND(" ",A4606,1))),Actuacions!$A$10:$D$3010,4))</f>
        <v/>
      </c>
      <c r="C4606" s="89"/>
      <c r="D4606" s="89"/>
      <c r="E4606" s="31"/>
      <c r="F4606" s="31"/>
      <c r="G4606" s="32"/>
      <c r="H4606" s="31"/>
    </row>
    <row r="4607" spans="1:8">
      <c r="A4607" s="86"/>
      <c r="B4607" s="88" t="str">
        <f>IF(OR(ISERROR(VLOOKUP(LEFT(A4607,FIND(" ",A4607,1)),Actuacions!$A$10:$D$3010,4)),A4607=""),"",VLOOKUP(VALUE(LEFT(A4607,FIND(" ",A4607,1))),Actuacions!$A$10:$D$3010,4))</f>
        <v/>
      </c>
      <c r="C4607" s="89"/>
      <c r="D4607" s="89"/>
      <c r="E4607" s="31"/>
      <c r="F4607" s="31"/>
      <c r="G4607" s="32"/>
      <c r="H4607" s="31"/>
    </row>
    <row r="4608" spans="1:8">
      <c r="A4608" s="86"/>
      <c r="B4608" s="88" t="str">
        <f>IF(OR(ISERROR(VLOOKUP(LEFT(A4608,FIND(" ",A4608,1)),Actuacions!$A$10:$D$3010,4)),A4608=""),"",VLOOKUP(VALUE(LEFT(A4608,FIND(" ",A4608,1))),Actuacions!$A$10:$D$3010,4))</f>
        <v/>
      </c>
      <c r="C4608" s="89"/>
      <c r="D4608" s="89"/>
      <c r="E4608" s="31"/>
      <c r="F4608" s="31"/>
      <c r="G4608" s="32"/>
      <c r="H4608" s="31"/>
    </row>
    <row r="4609" spans="1:8">
      <c r="A4609" s="86"/>
      <c r="B4609" s="88" t="str">
        <f>IF(OR(ISERROR(VLOOKUP(LEFT(A4609,FIND(" ",A4609,1)),Actuacions!$A$10:$D$3010,4)),A4609=""),"",VLOOKUP(VALUE(LEFT(A4609,FIND(" ",A4609,1))),Actuacions!$A$10:$D$3010,4))</f>
        <v/>
      </c>
      <c r="C4609" s="89"/>
      <c r="D4609" s="89"/>
      <c r="E4609" s="31"/>
      <c r="F4609" s="31"/>
      <c r="G4609" s="32"/>
      <c r="H4609" s="31"/>
    </row>
    <row r="4610" spans="1:8">
      <c r="A4610" s="86"/>
      <c r="B4610" s="88" t="str">
        <f>IF(OR(ISERROR(VLOOKUP(LEFT(A4610,FIND(" ",A4610,1)),Actuacions!$A$10:$D$3010,4)),A4610=""),"",VLOOKUP(VALUE(LEFT(A4610,FIND(" ",A4610,1))),Actuacions!$A$10:$D$3010,4))</f>
        <v/>
      </c>
      <c r="C4610" s="89"/>
      <c r="D4610" s="89"/>
      <c r="E4610" s="31"/>
      <c r="F4610" s="31"/>
      <c r="G4610" s="32"/>
      <c r="H4610" s="31"/>
    </row>
    <row r="4611" spans="1:8">
      <c r="A4611" s="86"/>
      <c r="B4611" s="88" t="str">
        <f>IF(OR(ISERROR(VLOOKUP(LEFT(A4611,FIND(" ",A4611,1)),Actuacions!$A$10:$D$3010,4)),A4611=""),"",VLOOKUP(VALUE(LEFT(A4611,FIND(" ",A4611,1))),Actuacions!$A$10:$D$3010,4))</f>
        <v/>
      </c>
      <c r="C4611" s="89"/>
      <c r="D4611" s="89"/>
      <c r="E4611" s="31"/>
      <c r="F4611" s="31"/>
      <c r="G4611" s="32"/>
      <c r="H4611" s="31"/>
    </row>
    <row r="4612" spans="1:8">
      <c r="A4612" s="86"/>
      <c r="B4612" s="88" t="str">
        <f>IF(OR(ISERROR(VLOOKUP(LEFT(A4612,FIND(" ",A4612,1)),Actuacions!$A$10:$D$3010,4)),A4612=""),"",VLOOKUP(VALUE(LEFT(A4612,FIND(" ",A4612,1))),Actuacions!$A$10:$D$3010,4))</f>
        <v/>
      </c>
      <c r="C4612" s="89"/>
      <c r="D4612" s="89"/>
      <c r="E4612" s="31"/>
      <c r="F4612" s="31"/>
      <c r="G4612" s="32"/>
      <c r="H4612" s="31"/>
    </row>
    <row r="4613" spans="1:8">
      <c r="A4613" s="86"/>
      <c r="B4613" s="88" t="str">
        <f>IF(OR(ISERROR(VLOOKUP(LEFT(A4613,FIND(" ",A4613,1)),Actuacions!$A$10:$D$3010,4)),A4613=""),"",VLOOKUP(VALUE(LEFT(A4613,FIND(" ",A4613,1))),Actuacions!$A$10:$D$3010,4))</f>
        <v/>
      </c>
      <c r="C4613" s="89"/>
      <c r="D4613" s="89"/>
      <c r="E4613" s="31"/>
      <c r="F4613" s="31"/>
      <c r="G4613" s="32"/>
      <c r="H4613" s="31"/>
    </row>
    <row r="4614" spans="1:8">
      <c r="A4614" s="86"/>
      <c r="B4614" s="88" t="str">
        <f>IF(OR(ISERROR(VLOOKUP(LEFT(A4614,FIND(" ",A4614,1)),Actuacions!$A$10:$D$3010,4)),A4614=""),"",VLOOKUP(VALUE(LEFT(A4614,FIND(" ",A4614,1))),Actuacions!$A$10:$D$3010,4))</f>
        <v/>
      </c>
      <c r="C4614" s="89"/>
      <c r="D4614" s="89"/>
      <c r="E4614" s="31"/>
      <c r="F4614" s="31"/>
      <c r="G4614" s="32"/>
      <c r="H4614" s="31"/>
    </row>
    <row r="4615" spans="1:8">
      <c r="A4615" s="86"/>
      <c r="B4615" s="88" t="str">
        <f>IF(OR(ISERROR(VLOOKUP(LEFT(A4615,FIND(" ",A4615,1)),Actuacions!$A$10:$D$3010,4)),A4615=""),"",VLOOKUP(VALUE(LEFT(A4615,FIND(" ",A4615,1))),Actuacions!$A$10:$D$3010,4))</f>
        <v/>
      </c>
      <c r="C4615" s="89"/>
      <c r="D4615" s="89"/>
      <c r="E4615" s="31"/>
      <c r="F4615" s="31"/>
      <c r="G4615" s="32"/>
      <c r="H4615" s="31"/>
    </row>
    <row r="4616" spans="1:8">
      <c r="A4616" s="86"/>
      <c r="B4616" s="88" t="str">
        <f>IF(OR(ISERROR(VLOOKUP(LEFT(A4616,FIND(" ",A4616,1)),Actuacions!$A$10:$D$3010,4)),A4616=""),"",VLOOKUP(VALUE(LEFT(A4616,FIND(" ",A4616,1))),Actuacions!$A$10:$D$3010,4))</f>
        <v/>
      </c>
      <c r="C4616" s="89"/>
      <c r="D4616" s="89"/>
      <c r="E4616" s="31"/>
      <c r="F4616" s="31"/>
      <c r="G4616" s="32"/>
      <c r="H4616" s="31"/>
    </row>
    <row r="4617" spans="1:8">
      <c r="A4617" s="86"/>
      <c r="B4617" s="88" t="str">
        <f>IF(OR(ISERROR(VLOOKUP(LEFT(A4617,FIND(" ",A4617,1)),Actuacions!$A$10:$D$3010,4)),A4617=""),"",VLOOKUP(VALUE(LEFT(A4617,FIND(" ",A4617,1))),Actuacions!$A$10:$D$3010,4))</f>
        <v/>
      </c>
      <c r="C4617" s="89"/>
      <c r="D4617" s="89"/>
      <c r="E4617" s="31"/>
      <c r="F4617" s="31"/>
      <c r="G4617" s="32"/>
      <c r="H4617" s="31"/>
    </row>
    <row r="4618" spans="1:8">
      <c r="A4618" s="86"/>
      <c r="B4618" s="88" t="str">
        <f>IF(OR(ISERROR(VLOOKUP(LEFT(A4618,FIND(" ",A4618,1)),Actuacions!$A$10:$D$3010,4)),A4618=""),"",VLOOKUP(VALUE(LEFT(A4618,FIND(" ",A4618,1))),Actuacions!$A$10:$D$3010,4))</f>
        <v/>
      </c>
      <c r="C4618" s="89"/>
      <c r="D4618" s="89"/>
      <c r="E4618" s="31"/>
      <c r="F4618" s="31"/>
      <c r="G4618" s="32"/>
      <c r="H4618" s="31"/>
    </row>
    <row r="4619" spans="1:8">
      <c r="A4619" s="86"/>
      <c r="B4619" s="88" t="str">
        <f>IF(OR(ISERROR(VLOOKUP(LEFT(A4619,FIND(" ",A4619,1)),Actuacions!$A$10:$D$3010,4)),A4619=""),"",VLOOKUP(VALUE(LEFT(A4619,FIND(" ",A4619,1))),Actuacions!$A$10:$D$3010,4))</f>
        <v/>
      </c>
      <c r="C4619" s="89"/>
      <c r="D4619" s="89"/>
      <c r="E4619" s="31"/>
      <c r="F4619" s="31"/>
      <c r="G4619" s="32"/>
      <c r="H4619" s="31"/>
    </row>
    <row r="4620" spans="1:8">
      <c r="A4620" s="86"/>
      <c r="B4620" s="88" t="str">
        <f>IF(OR(ISERROR(VLOOKUP(LEFT(A4620,FIND(" ",A4620,1)),Actuacions!$A$10:$D$3010,4)),A4620=""),"",VLOOKUP(VALUE(LEFT(A4620,FIND(" ",A4620,1))),Actuacions!$A$10:$D$3010,4))</f>
        <v/>
      </c>
      <c r="C4620" s="89"/>
      <c r="D4620" s="89"/>
      <c r="E4620" s="31"/>
      <c r="F4620" s="31"/>
      <c r="G4620" s="32"/>
      <c r="H4620" s="31"/>
    </row>
    <row r="4621" spans="1:8">
      <c r="A4621" s="86"/>
      <c r="B4621" s="88" t="str">
        <f>IF(OR(ISERROR(VLOOKUP(LEFT(A4621,FIND(" ",A4621,1)),Actuacions!$A$10:$D$3010,4)),A4621=""),"",VLOOKUP(VALUE(LEFT(A4621,FIND(" ",A4621,1))),Actuacions!$A$10:$D$3010,4))</f>
        <v/>
      </c>
      <c r="C4621" s="89"/>
      <c r="D4621" s="89"/>
      <c r="E4621" s="31"/>
      <c r="F4621" s="31"/>
      <c r="G4621" s="32"/>
      <c r="H4621" s="31"/>
    </row>
    <row r="4622" spans="1:8">
      <c r="A4622" s="86"/>
      <c r="B4622" s="88" t="str">
        <f>IF(OR(ISERROR(VLOOKUP(LEFT(A4622,FIND(" ",A4622,1)),Actuacions!$A$10:$D$3010,4)),A4622=""),"",VLOOKUP(VALUE(LEFT(A4622,FIND(" ",A4622,1))),Actuacions!$A$10:$D$3010,4))</f>
        <v/>
      </c>
      <c r="C4622" s="89"/>
      <c r="D4622" s="89"/>
      <c r="E4622" s="31"/>
      <c r="F4622" s="31"/>
      <c r="G4622" s="32"/>
      <c r="H4622" s="31"/>
    </row>
    <row r="4623" spans="1:8">
      <c r="A4623" s="86"/>
      <c r="B4623" s="88" t="str">
        <f>IF(OR(ISERROR(VLOOKUP(LEFT(A4623,FIND(" ",A4623,1)),Actuacions!$A$10:$D$3010,4)),A4623=""),"",VLOOKUP(VALUE(LEFT(A4623,FIND(" ",A4623,1))),Actuacions!$A$10:$D$3010,4))</f>
        <v/>
      </c>
      <c r="C4623" s="89"/>
      <c r="D4623" s="89"/>
      <c r="E4623" s="31"/>
      <c r="F4623" s="31"/>
      <c r="G4623" s="32"/>
      <c r="H4623" s="31"/>
    </row>
    <row r="4624" spans="1:8">
      <c r="A4624" s="86"/>
      <c r="B4624" s="88" t="str">
        <f>IF(OR(ISERROR(VLOOKUP(LEFT(A4624,FIND(" ",A4624,1)),Actuacions!$A$10:$D$3010,4)),A4624=""),"",VLOOKUP(VALUE(LEFT(A4624,FIND(" ",A4624,1))),Actuacions!$A$10:$D$3010,4))</f>
        <v/>
      </c>
      <c r="C4624" s="89"/>
      <c r="D4624" s="89"/>
      <c r="E4624" s="31"/>
      <c r="F4624" s="31"/>
      <c r="G4624" s="32"/>
      <c r="H4624" s="31"/>
    </row>
    <row r="4625" spans="1:8">
      <c r="A4625" s="86"/>
      <c r="B4625" s="88" t="str">
        <f>IF(OR(ISERROR(VLOOKUP(LEFT(A4625,FIND(" ",A4625,1)),Actuacions!$A$10:$D$3010,4)),A4625=""),"",VLOOKUP(VALUE(LEFT(A4625,FIND(" ",A4625,1))),Actuacions!$A$10:$D$3010,4))</f>
        <v/>
      </c>
      <c r="C4625" s="89"/>
      <c r="D4625" s="89"/>
      <c r="E4625" s="31"/>
      <c r="F4625" s="31"/>
      <c r="G4625" s="32"/>
      <c r="H4625" s="31"/>
    </row>
    <row r="4626" spans="1:8">
      <c r="A4626" s="86"/>
      <c r="B4626" s="88" t="str">
        <f>IF(OR(ISERROR(VLOOKUP(LEFT(A4626,FIND(" ",A4626,1)),Actuacions!$A$10:$D$3010,4)),A4626=""),"",VLOOKUP(VALUE(LEFT(A4626,FIND(" ",A4626,1))),Actuacions!$A$10:$D$3010,4))</f>
        <v/>
      </c>
      <c r="C4626" s="89"/>
      <c r="D4626" s="89"/>
      <c r="E4626" s="31"/>
      <c r="F4626" s="31"/>
      <c r="G4626" s="32"/>
      <c r="H4626" s="31"/>
    </row>
    <row r="4627" spans="1:8">
      <c r="A4627" s="86"/>
      <c r="B4627" s="88" t="str">
        <f>IF(OR(ISERROR(VLOOKUP(LEFT(A4627,FIND(" ",A4627,1)),Actuacions!$A$10:$D$3010,4)),A4627=""),"",VLOOKUP(VALUE(LEFT(A4627,FIND(" ",A4627,1))),Actuacions!$A$10:$D$3010,4))</f>
        <v/>
      </c>
      <c r="C4627" s="89"/>
      <c r="D4627" s="89"/>
      <c r="E4627" s="31"/>
      <c r="F4627" s="31"/>
      <c r="G4627" s="32"/>
      <c r="H4627" s="31"/>
    </row>
    <row r="4628" spans="1:8">
      <c r="A4628" s="86"/>
      <c r="B4628" s="88" t="str">
        <f>IF(OR(ISERROR(VLOOKUP(LEFT(A4628,FIND(" ",A4628,1)),Actuacions!$A$10:$D$3010,4)),A4628=""),"",VLOOKUP(VALUE(LEFT(A4628,FIND(" ",A4628,1))),Actuacions!$A$10:$D$3010,4))</f>
        <v/>
      </c>
      <c r="C4628" s="89"/>
      <c r="D4628" s="89"/>
      <c r="E4628" s="31"/>
      <c r="F4628" s="31"/>
      <c r="G4628" s="32"/>
      <c r="H4628" s="31"/>
    </row>
    <row r="4629" spans="1:8">
      <c r="A4629" s="86"/>
      <c r="B4629" s="88" t="str">
        <f>IF(OR(ISERROR(VLOOKUP(LEFT(A4629,FIND(" ",A4629,1)),Actuacions!$A$10:$D$3010,4)),A4629=""),"",VLOOKUP(VALUE(LEFT(A4629,FIND(" ",A4629,1))),Actuacions!$A$10:$D$3010,4))</f>
        <v/>
      </c>
      <c r="C4629" s="89"/>
      <c r="D4629" s="89"/>
      <c r="E4629" s="31"/>
      <c r="F4629" s="31"/>
      <c r="G4629" s="32"/>
      <c r="H4629" s="31"/>
    </row>
    <row r="4630" spans="1:8">
      <c r="A4630" s="86"/>
      <c r="B4630" s="88" t="str">
        <f>IF(OR(ISERROR(VLOOKUP(LEFT(A4630,FIND(" ",A4630,1)),Actuacions!$A$10:$D$3010,4)),A4630=""),"",VLOOKUP(VALUE(LEFT(A4630,FIND(" ",A4630,1))),Actuacions!$A$10:$D$3010,4))</f>
        <v/>
      </c>
      <c r="C4630" s="89"/>
      <c r="D4630" s="89"/>
      <c r="E4630" s="31"/>
      <c r="F4630" s="31"/>
      <c r="G4630" s="32"/>
      <c r="H4630" s="31"/>
    </row>
    <row r="4631" spans="1:8">
      <c r="A4631" s="86"/>
      <c r="B4631" s="88" t="str">
        <f>IF(OR(ISERROR(VLOOKUP(LEFT(A4631,FIND(" ",A4631,1)),Actuacions!$A$10:$D$3010,4)),A4631=""),"",VLOOKUP(VALUE(LEFT(A4631,FIND(" ",A4631,1))),Actuacions!$A$10:$D$3010,4))</f>
        <v/>
      </c>
      <c r="C4631" s="89"/>
      <c r="D4631" s="89"/>
      <c r="E4631" s="31"/>
      <c r="F4631" s="31"/>
      <c r="G4631" s="32"/>
      <c r="H4631" s="31"/>
    </row>
    <row r="4632" spans="1:8">
      <c r="A4632" s="86"/>
      <c r="B4632" s="88" t="str">
        <f>IF(OR(ISERROR(VLOOKUP(LEFT(A4632,FIND(" ",A4632,1)),Actuacions!$A$10:$D$3010,4)),A4632=""),"",VLOOKUP(VALUE(LEFT(A4632,FIND(" ",A4632,1))),Actuacions!$A$10:$D$3010,4))</f>
        <v/>
      </c>
      <c r="C4632" s="89"/>
      <c r="D4632" s="89"/>
      <c r="E4632" s="31"/>
      <c r="F4632" s="31"/>
      <c r="G4632" s="32"/>
      <c r="H4632" s="31"/>
    </row>
    <row r="4633" spans="1:8">
      <c r="A4633" s="86"/>
      <c r="B4633" s="88" t="str">
        <f>IF(OR(ISERROR(VLOOKUP(LEFT(A4633,FIND(" ",A4633,1)),Actuacions!$A$10:$D$3010,4)),A4633=""),"",VLOOKUP(VALUE(LEFT(A4633,FIND(" ",A4633,1))),Actuacions!$A$10:$D$3010,4))</f>
        <v/>
      </c>
      <c r="C4633" s="89"/>
      <c r="D4633" s="89"/>
      <c r="E4633" s="31"/>
      <c r="F4633" s="31"/>
      <c r="G4633" s="32"/>
      <c r="H4633" s="31"/>
    </row>
    <row r="4634" spans="1:8">
      <c r="A4634" s="86"/>
      <c r="B4634" s="88" t="str">
        <f>IF(OR(ISERROR(VLOOKUP(LEFT(A4634,FIND(" ",A4634,1)),Actuacions!$A$10:$D$3010,4)),A4634=""),"",VLOOKUP(VALUE(LEFT(A4634,FIND(" ",A4634,1))),Actuacions!$A$10:$D$3010,4))</f>
        <v/>
      </c>
      <c r="C4634" s="89"/>
      <c r="D4634" s="89"/>
      <c r="E4634" s="31"/>
      <c r="F4634" s="31"/>
      <c r="G4634" s="32"/>
      <c r="H4634" s="31"/>
    </row>
    <row r="4635" spans="1:8">
      <c r="A4635" s="86"/>
      <c r="B4635" s="88" t="str">
        <f>IF(OR(ISERROR(VLOOKUP(LEFT(A4635,FIND(" ",A4635,1)),Actuacions!$A$10:$D$3010,4)),A4635=""),"",VLOOKUP(VALUE(LEFT(A4635,FIND(" ",A4635,1))),Actuacions!$A$10:$D$3010,4))</f>
        <v/>
      </c>
      <c r="C4635" s="89"/>
      <c r="D4635" s="89"/>
      <c r="E4635" s="31"/>
      <c r="F4635" s="31"/>
      <c r="G4635" s="32"/>
      <c r="H4635" s="31"/>
    </row>
    <row r="4636" spans="1:8">
      <c r="A4636" s="86"/>
      <c r="B4636" s="88" t="str">
        <f>IF(OR(ISERROR(VLOOKUP(LEFT(A4636,FIND(" ",A4636,1)),Actuacions!$A$10:$D$3010,4)),A4636=""),"",VLOOKUP(VALUE(LEFT(A4636,FIND(" ",A4636,1))),Actuacions!$A$10:$D$3010,4))</f>
        <v/>
      </c>
      <c r="C4636" s="89"/>
      <c r="D4636" s="89"/>
      <c r="E4636" s="31"/>
      <c r="F4636" s="31"/>
      <c r="G4636" s="32"/>
      <c r="H4636" s="31"/>
    </row>
    <row r="4637" spans="1:8">
      <c r="A4637" s="86"/>
      <c r="B4637" s="88" t="str">
        <f>IF(OR(ISERROR(VLOOKUP(LEFT(A4637,FIND(" ",A4637,1)),Actuacions!$A$10:$D$3010,4)),A4637=""),"",VLOOKUP(VALUE(LEFT(A4637,FIND(" ",A4637,1))),Actuacions!$A$10:$D$3010,4))</f>
        <v/>
      </c>
      <c r="C4637" s="89"/>
      <c r="D4637" s="89"/>
      <c r="E4637" s="31"/>
      <c r="F4637" s="31"/>
      <c r="G4637" s="32"/>
      <c r="H4637" s="31"/>
    </row>
    <row r="4638" spans="1:8">
      <c r="A4638" s="86"/>
      <c r="B4638" s="88" t="str">
        <f>IF(OR(ISERROR(VLOOKUP(LEFT(A4638,FIND(" ",A4638,1)),Actuacions!$A$10:$D$3010,4)),A4638=""),"",VLOOKUP(VALUE(LEFT(A4638,FIND(" ",A4638,1))),Actuacions!$A$10:$D$3010,4))</f>
        <v/>
      </c>
      <c r="C4638" s="89"/>
      <c r="D4638" s="89"/>
      <c r="E4638" s="31"/>
      <c r="F4638" s="31"/>
      <c r="G4638" s="32"/>
      <c r="H4638" s="31"/>
    </row>
    <row r="4639" spans="1:8">
      <c r="A4639" s="86"/>
      <c r="B4639" s="88" t="str">
        <f>IF(OR(ISERROR(VLOOKUP(LEFT(A4639,FIND(" ",A4639,1)),Actuacions!$A$10:$D$3010,4)),A4639=""),"",VLOOKUP(VALUE(LEFT(A4639,FIND(" ",A4639,1))),Actuacions!$A$10:$D$3010,4))</f>
        <v/>
      </c>
      <c r="C4639" s="89"/>
      <c r="D4639" s="89"/>
      <c r="E4639" s="31"/>
      <c r="F4639" s="31"/>
      <c r="G4639" s="32"/>
      <c r="H4639" s="31"/>
    </row>
    <row r="4640" spans="1:8">
      <c r="A4640" s="86"/>
      <c r="B4640" s="88" t="str">
        <f>IF(OR(ISERROR(VLOOKUP(LEFT(A4640,FIND(" ",A4640,1)),Actuacions!$A$10:$D$3010,4)),A4640=""),"",VLOOKUP(VALUE(LEFT(A4640,FIND(" ",A4640,1))),Actuacions!$A$10:$D$3010,4))</f>
        <v/>
      </c>
      <c r="C4640" s="89"/>
      <c r="D4640" s="89"/>
      <c r="E4640" s="31"/>
      <c r="F4640" s="31"/>
      <c r="G4640" s="32"/>
      <c r="H4640" s="31"/>
    </row>
    <row r="4641" spans="1:8">
      <c r="A4641" s="86"/>
      <c r="B4641" s="88" t="str">
        <f>IF(OR(ISERROR(VLOOKUP(LEFT(A4641,FIND(" ",A4641,1)),Actuacions!$A$10:$D$3010,4)),A4641=""),"",VLOOKUP(VALUE(LEFT(A4641,FIND(" ",A4641,1))),Actuacions!$A$10:$D$3010,4))</f>
        <v/>
      </c>
      <c r="C4641" s="89"/>
      <c r="D4641" s="89"/>
      <c r="E4641" s="31"/>
      <c r="F4641" s="31"/>
      <c r="G4641" s="32"/>
      <c r="H4641" s="31"/>
    </row>
    <row r="4642" spans="1:8">
      <c r="A4642" s="86"/>
      <c r="B4642" s="88" t="str">
        <f>IF(OR(ISERROR(VLOOKUP(LEFT(A4642,FIND(" ",A4642,1)),Actuacions!$A$10:$D$3010,4)),A4642=""),"",VLOOKUP(VALUE(LEFT(A4642,FIND(" ",A4642,1))),Actuacions!$A$10:$D$3010,4))</f>
        <v/>
      </c>
      <c r="C4642" s="89"/>
      <c r="D4642" s="89"/>
      <c r="E4642" s="31"/>
      <c r="F4642" s="31"/>
      <c r="G4642" s="32"/>
      <c r="H4642" s="31"/>
    </row>
    <row r="4643" spans="1:8">
      <c r="A4643" s="86"/>
      <c r="B4643" s="88" t="str">
        <f>IF(OR(ISERROR(VLOOKUP(LEFT(A4643,FIND(" ",A4643,1)),Actuacions!$A$10:$D$3010,4)),A4643=""),"",VLOOKUP(VALUE(LEFT(A4643,FIND(" ",A4643,1))),Actuacions!$A$10:$D$3010,4))</f>
        <v/>
      </c>
      <c r="C4643" s="89"/>
      <c r="D4643" s="89"/>
      <c r="E4643" s="31"/>
      <c r="F4643" s="31"/>
      <c r="G4643" s="32"/>
      <c r="H4643" s="31"/>
    </row>
    <row r="4644" spans="1:8">
      <c r="A4644" s="86"/>
      <c r="B4644" s="88" t="str">
        <f>IF(OR(ISERROR(VLOOKUP(LEFT(A4644,FIND(" ",A4644,1)),Actuacions!$A$10:$D$3010,4)),A4644=""),"",VLOOKUP(VALUE(LEFT(A4644,FIND(" ",A4644,1))),Actuacions!$A$10:$D$3010,4))</f>
        <v/>
      </c>
      <c r="C4644" s="89"/>
      <c r="D4644" s="89"/>
      <c r="E4644" s="31"/>
      <c r="F4644" s="31"/>
      <c r="G4644" s="32"/>
      <c r="H4644" s="31"/>
    </row>
    <row r="4645" spans="1:8">
      <c r="A4645" s="86"/>
      <c r="B4645" s="88" t="str">
        <f>IF(OR(ISERROR(VLOOKUP(LEFT(A4645,FIND(" ",A4645,1)),Actuacions!$A$10:$D$3010,4)),A4645=""),"",VLOOKUP(VALUE(LEFT(A4645,FIND(" ",A4645,1))),Actuacions!$A$10:$D$3010,4))</f>
        <v/>
      </c>
      <c r="C4645" s="89"/>
      <c r="D4645" s="89"/>
      <c r="E4645" s="31"/>
      <c r="F4645" s="31"/>
      <c r="G4645" s="32"/>
      <c r="H4645" s="31"/>
    </row>
    <row r="4646" spans="1:8">
      <c r="A4646" s="86"/>
      <c r="B4646" s="88" t="str">
        <f>IF(OR(ISERROR(VLOOKUP(LEFT(A4646,FIND(" ",A4646,1)),Actuacions!$A$10:$D$3010,4)),A4646=""),"",VLOOKUP(VALUE(LEFT(A4646,FIND(" ",A4646,1))),Actuacions!$A$10:$D$3010,4))</f>
        <v/>
      </c>
      <c r="C4646" s="89"/>
      <c r="D4646" s="89"/>
      <c r="E4646" s="31"/>
      <c r="F4646" s="31"/>
      <c r="G4646" s="32"/>
      <c r="H4646" s="31"/>
    </row>
    <row r="4647" spans="1:8">
      <c r="A4647" s="86"/>
      <c r="B4647" s="88" t="str">
        <f>IF(OR(ISERROR(VLOOKUP(LEFT(A4647,FIND(" ",A4647,1)),Actuacions!$A$10:$D$3010,4)),A4647=""),"",VLOOKUP(VALUE(LEFT(A4647,FIND(" ",A4647,1))),Actuacions!$A$10:$D$3010,4))</f>
        <v/>
      </c>
      <c r="C4647" s="89"/>
      <c r="D4647" s="89"/>
      <c r="E4647" s="31"/>
      <c r="F4647" s="31"/>
      <c r="G4647" s="32"/>
      <c r="H4647" s="31"/>
    </row>
    <row r="4648" spans="1:8">
      <c r="A4648" s="86"/>
      <c r="B4648" s="88" t="str">
        <f>IF(OR(ISERROR(VLOOKUP(LEFT(A4648,FIND(" ",A4648,1)),Actuacions!$A$10:$D$3010,4)),A4648=""),"",VLOOKUP(VALUE(LEFT(A4648,FIND(" ",A4648,1))),Actuacions!$A$10:$D$3010,4))</f>
        <v/>
      </c>
      <c r="C4648" s="89"/>
      <c r="D4648" s="89"/>
      <c r="E4648" s="31"/>
      <c r="F4648" s="31"/>
      <c r="G4648" s="32"/>
      <c r="H4648" s="31"/>
    </row>
    <row r="4649" spans="1:8">
      <c r="A4649" s="86"/>
      <c r="B4649" s="88" t="str">
        <f>IF(OR(ISERROR(VLOOKUP(LEFT(A4649,FIND(" ",A4649,1)),Actuacions!$A$10:$D$3010,4)),A4649=""),"",VLOOKUP(VALUE(LEFT(A4649,FIND(" ",A4649,1))),Actuacions!$A$10:$D$3010,4))</f>
        <v/>
      </c>
      <c r="C4649" s="89"/>
      <c r="D4649" s="89"/>
      <c r="E4649" s="31"/>
      <c r="F4649" s="31"/>
      <c r="G4649" s="32"/>
      <c r="H4649" s="31"/>
    </row>
    <row r="4650" spans="1:8">
      <c r="A4650" s="86"/>
      <c r="B4650" s="88" t="str">
        <f>IF(OR(ISERROR(VLOOKUP(LEFT(A4650,FIND(" ",A4650,1)),Actuacions!$A$10:$D$3010,4)),A4650=""),"",VLOOKUP(VALUE(LEFT(A4650,FIND(" ",A4650,1))),Actuacions!$A$10:$D$3010,4))</f>
        <v/>
      </c>
      <c r="C4650" s="89"/>
      <c r="D4650" s="89"/>
      <c r="E4650" s="31"/>
      <c r="F4650" s="31"/>
      <c r="G4650" s="32"/>
      <c r="H4650" s="31"/>
    </row>
    <row r="4651" spans="1:8">
      <c r="A4651" s="86"/>
      <c r="B4651" s="88" t="str">
        <f>IF(OR(ISERROR(VLOOKUP(LEFT(A4651,FIND(" ",A4651,1)),Actuacions!$A$10:$D$3010,4)),A4651=""),"",VLOOKUP(VALUE(LEFT(A4651,FIND(" ",A4651,1))),Actuacions!$A$10:$D$3010,4))</f>
        <v/>
      </c>
      <c r="C4651" s="89"/>
      <c r="D4651" s="89"/>
      <c r="E4651" s="31"/>
      <c r="F4651" s="31"/>
      <c r="G4651" s="32"/>
      <c r="H4651" s="31"/>
    </row>
    <row r="4652" spans="1:8">
      <c r="A4652" s="86"/>
      <c r="B4652" s="88" t="str">
        <f>IF(OR(ISERROR(VLOOKUP(LEFT(A4652,FIND(" ",A4652,1)),Actuacions!$A$10:$D$3010,4)),A4652=""),"",VLOOKUP(VALUE(LEFT(A4652,FIND(" ",A4652,1))),Actuacions!$A$10:$D$3010,4))</f>
        <v/>
      </c>
      <c r="C4652" s="89"/>
      <c r="D4652" s="89"/>
      <c r="E4652" s="31"/>
      <c r="F4652" s="31"/>
      <c r="G4652" s="32"/>
      <c r="H4652" s="31"/>
    </row>
    <row r="4653" spans="1:8">
      <c r="A4653" s="86"/>
      <c r="B4653" s="88" t="str">
        <f>IF(OR(ISERROR(VLOOKUP(LEFT(A4653,FIND(" ",A4653,1)),Actuacions!$A$10:$D$3010,4)),A4653=""),"",VLOOKUP(VALUE(LEFT(A4653,FIND(" ",A4653,1))),Actuacions!$A$10:$D$3010,4))</f>
        <v/>
      </c>
      <c r="C4653" s="89"/>
      <c r="D4653" s="89"/>
      <c r="E4653" s="31"/>
      <c r="F4653" s="31"/>
      <c r="G4653" s="32"/>
      <c r="H4653" s="31"/>
    </row>
    <row r="4654" spans="1:8">
      <c r="A4654" s="86"/>
      <c r="B4654" s="88" t="str">
        <f>IF(OR(ISERROR(VLOOKUP(LEFT(A4654,FIND(" ",A4654,1)),Actuacions!$A$10:$D$3010,4)),A4654=""),"",VLOOKUP(VALUE(LEFT(A4654,FIND(" ",A4654,1))),Actuacions!$A$10:$D$3010,4))</f>
        <v/>
      </c>
      <c r="C4654" s="89"/>
      <c r="D4654" s="89"/>
      <c r="E4654" s="31"/>
      <c r="F4654" s="31"/>
      <c r="G4654" s="32"/>
      <c r="H4654" s="31"/>
    </row>
    <row r="4655" spans="1:8">
      <c r="A4655" s="86"/>
      <c r="B4655" s="88" t="str">
        <f>IF(OR(ISERROR(VLOOKUP(LEFT(A4655,FIND(" ",A4655,1)),Actuacions!$A$10:$D$3010,4)),A4655=""),"",VLOOKUP(VALUE(LEFT(A4655,FIND(" ",A4655,1))),Actuacions!$A$10:$D$3010,4))</f>
        <v/>
      </c>
      <c r="C4655" s="89"/>
      <c r="D4655" s="89"/>
      <c r="E4655" s="31"/>
      <c r="F4655" s="31"/>
      <c r="G4655" s="32"/>
      <c r="H4655" s="31"/>
    </row>
    <row r="4656" spans="1:8">
      <c r="A4656" s="86"/>
      <c r="B4656" s="88" t="str">
        <f>IF(OR(ISERROR(VLOOKUP(LEFT(A4656,FIND(" ",A4656,1)),Actuacions!$A$10:$D$3010,4)),A4656=""),"",VLOOKUP(VALUE(LEFT(A4656,FIND(" ",A4656,1))),Actuacions!$A$10:$D$3010,4))</f>
        <v/>
      </c>
      <c r="C4656" s="89"/>
      <c r="D4656" s="89"/>
      <c r="E4656" s="31"/>
      <c r="F4656" s="31"/>
      <c r="G4656" s="32"/>
      <c r="H4656" s="31"/>
    </row>
    <row r="4657" spans="1:8">
      <c r="A4657" s="86"/>
      <c r="B4657" s="88" t="str">
        <f>IF(OR(ISERROR(VLOOKUP(LEFT(A4657,FIND(" ",A4657,1)),Actuacions!$A$10:$D$3010,4)),A4657=""),"",VLOOKUP(VALUE(LEFT(A4657,FIND(" ",A4657,1))),Actuacions!$A$10:$D$3010,4))</f>
        <v/>
      </c>
      <c r="C4657" s="89"/>
      <c r="D4657" s="89"/>
      <c r="E4657" s="31"/>
      <c r="F4657" s="31"/>
      <c r="G4657" s="32"/>
      <c r="H4657" s="31"/>
    </row>
    <row r="4658" spans="1:8">
      <c r="A4658" s="86"/>
      <c r="B4658" s="88" t="str">
        <f>IF(OR(ISERROR(VLOOKUP(LEFT(A4658,FIND(" ",A4658,1)),Actuacions!$A$10:$D$3010,4)),A4658=""),"",VLOOKUP(VALUE(LEFT(A4658,FIND(" ",A4658,1))),Actuacions!$A$10:$D$3010,4))</f>
        <v/>
      </c>
      <c r="C4658" s="89"/>
      <c r="D4658" s="89"/>
      <c r="E4658" s="31"/>
      <c r="F4658" s="31"/>
      <c r="G4658" s="32"/>
      <c r="H4658" s="31"/>
    </row>
    <row r="4659" spans="1:8">
      <c r="A4659" s="86"/>
      <c r="B4659" s="88" t="str">
        <f>IF(OR(ISERROR(VLOOKUP(LEFT(A4659,FIND(" ",A4659,1)),Actuacions!$A$10:$D$3010,4)),A4659=""),"",VLOOKUP(VALUE(LEFT(A4659,FIND(" ",A4659,1))),Actuacions!$A$10:$D$3010,4))</f>
        <v/>
      </c>
      <c r="C4659" s="89"/>
      <c r="D4659" s="89"/>
      <c r="E4659" s="31"/>
      <c r="F4659" s="31"/>
      <c r="G4659" s="32"/>
      <c r="H4659" s="31"/>
    </row>
    <row r="4660" spans="1:8">
      <c r="A4660" s="86"/>
      <c r="B4660" s="88" t="str">
        <f>IF(OR(ISERROR(VLOOKUP(LEFT(A4660,FIND(" ",A4660,1)),Actuacions!$A$10:$D$3010,4)),A4660=""),"",VLOOKUP(VALUE(LEFT(A4660,FIND(" ",A4660,1))),Actuacions!$A$10:$D$3010,4))</f>
        <v/>
      </c>
      <c r="C4660" s="89"/>
      <c r="D4660" s="89"/>
      <c r="E4660" s="31"/>
      <c r="F4660" s="31"/>
      <c r="G4660" s="32"/>
      <c r="H4660" s="31"/>
    </row>
    <row r="4661" spans="1:8">
      <c r="A4661" s="86"/>
      <c r="B4661" s="88" t="str">
        <f>IF(OR(ISERROR(VLOOKUP(LEFT(A4661,FIND(" ",A4661,1)),Actuacions!$A$10:$D$3010,4)),A4661=""),"",VLOOKUP(VALUE(LEFT(A4661,FIND(" ",A4661,1))),Actuacions!$A$10:$D$3010,4))</f>
        <v/>
      </c>
      <c r="C4661" s="89"/>
      <c r="D4661" s="89"/>
      <c r="E4661" s="31"/>
      <c r="F4661" s="31"/>
      <c r="G4661" s="32"/>
      <c r="H4661" s="31"/>
    </row>
    <row r="4662" spans="1:8">
      <c r="A4662" s="86"/>
      <c r="B4662" s="88" t="str">
        <f>IF(OR(ISERROR(VLOOKUP(LEFT(A4662,FIND(" ",A4662,1)),Actuacions!$A$10:$D$3010,4)),A4662=""),"",VLOOKUP(VALUE(LEFT(A4662,FIND(" ",A4662,1))),Actuacions!$A$10:$D$3010,4))</f>
        <v/>
      </c>
      <c r="C4662" s="89"/>
      <c r="D4662" s="89"/>
      <c r="E4662" s="31"/>
      <c r="F4662" s="31"/>
      <c r="G4662" s="32"/>
      <c r="H4662" s="31"/>
    </row>
    <row r="4663" spans="1:8">
      <c r="A4663" s="86"/>
      <c r="B4663" s="88" t="str">
        <f>IF(OR(ISERROR(VLOOKUP(LEFT(A4663,FIND(" ",A4663,1)),Actuacions!$A$10:$D$3010,4)),A4663=""),"",VLOOKUP(VALUE(LEFT(A4663,FIND(" ",A4663,1))),Actuacions!$A$10:$D$3010,4))</f>
        <v/>
      </c>
      <c r="C4663" s="89"/>
      <c r="D4663" s="89"/>
      <c r="E4663" s="31"/>
      <c r="F4663" s="31"/>
      <c r="G4663" s="32"/>
      <c r="H4663" s="31"/>
    </row>
    <row r="4664" spans="1:8">
      <c r="A4664" s="86"/>
      <c r="B4664" s="88" t="str">
        <f>IF(OR(ISERROR(VLOOKUP(LEFT(A4664,FIND(" ",A4664,1)),Actuacions!$A$10:$D$3010,4)),A4664=""),"",VLOOKUP(VALUE(LEFT(A4664,FIND(" ",A4664,1))),Actuacions!$A$10:$D$3010,4))</f>
        <v/>
      </c>
      <c r="C4664" s="89"/>
      <c r="D4664" s="89"/>
      <c r="E4664" s="31"/>
      <c r="F4664" s="31"/>
      <c r="G4664" s="32"/>
      <c r="H4664" s="31"/>
    </row>
    <row r="4665" spans="1:8">
      <c r="A4665" s="86"/>
      <c r="B4665" s="88" t="str">
        <f>IF(OR(ISERROR(VLOOKUP(LEFT(A4665,FIND(" ",A4665,1)),Actuacions!$A$10:$D$3010,4)),A4665=""),"",VLOOKUP(VALUE(LEFT(A4665,FIND(" ",A4665,1))),Actuacions!$A$10:$D$3010,4))</f>
        <v/>
      </c>
      <c r="C4665" s="89"/>
      <c r="D4665" s="89"/>
      <c r="E4665" s="31"/>
      <c r="F4665" s="31"/>
      <c r="G4665" s="32"/>
      <c r="H4665" s="31"/>
    </row>
    <row r="4666" spans="1:8">
      <c r="A4666" s="86"/>
      <c r="B4666" s="88" t="str">
        <f>IF(OR(ISERROR(VLOOKUP(LEFT(A4666,FIND(" ",A4666,1)),Actuacions!$A$10:$D$3010,4)),A4666=""),"",VLOOKUP(VALUE(LEFT(A4666,FIND(" ",A4666,1))),Actuacions!$A$10:$D$3010,4))</f>
        <v/>
      </c>
      <c r="C4666" s="89"/>
      <c r="D4666" s="89"/>
      <c r="E4666" s="31"/>
      <c r="F4666" s="31"/>
      <c r="G4666" s="32"/>
      <c r="H4666" s="31"/>
    </row>
    <row r="4667" spans="1:8">
      <c r="A4667" s="86"/>
      <c r="B4667" s="88" t="str">
        <f>IF(OR(ISERROR(VLOOKUP(LEFT(A4667,FIND(" ",A4667,1)),Actuacions!$A$10:$D$3010,4)),A4667=""),"",VLOOKUP(VALUE(LEFT(A4667,FIND(" ",A4667,1))),Actuacions!$A$10:$D$3010,4))</f>
        <v/>
      </c>
      <c r="C4667" s="89"/>
      <c r="D4667" s="89"/>
      <c r="E4667" s="31"/>
      <c r="F4667" s="31"/>
      <c r="G4667" s="32"/>
      <c r="H4667" s="31"/>
    </row>
    <row r="4668" spans="1:8">
      <c r="A4668" s="86"/>
      <c r="B4668" s="88" t="str">
        <f>IF(OR(ISERROR(VLOOKUP(LEFT(A4668,FIND(" ",A4668,1)),Actuacions!$A$10:$D$3010,4)),A4668=""),"",VLOOKUP(VALUE(LEFT(A4668,FIND(" ",A4668,1))),Actuacions!$A$10:$D$3010,4))</f>
        <v/>
      </c>
      <c r="C4668" s="89"/>
      <c r="D4668" s="89"/>
      <c r="E4668" s="31"/>
      <c r="F4668" s="31"/>
      <c r="G4668" s="32"/>
      <c r="H4668" s="31"/>
    </row>
    <row r="4669" spans="1:8">
      <c r="A4669" s="86"/>
      <c r="B4669" s="88" t="str">
        <f>IF(OR(ISERROR(VLOOKUP(LEFT(A4669,FIND(" ",A4669,1)),Actuacions!$A$10:$D$3010,4)),A4669=""),"",VLOOKUP(VALUE(LEFT(A4669,FIND(" ",A4669,1))),Actuacions!$A$10:$D$3010,4))</f>
        <v/>
      </c>
      <c r="C4669" s="89"/>
      <c r="D4669" s="89"/>
      <c r="E4669" s="31"/>
      <c r="F4669" s="31"/>
      <c r="G4669" s="32"/>
      <c r="H4669" s="31"/>
    </row>
    <row r="4670" spans="1:8">
      <c r="A4670" s="86"/>
      <c r="B4670" s="88" t="str">
        <f>IF(OR(ISERROR(VLOOKUP(LEFT(A4670,FIND(" ",A4670,1)),Actuacions!$A$10:$D$3010,4)),A4670=""),"",VLOOKUP(VALUE(LEFT(A4670,FIND(" ",A4670,1))),Actuacions!$A$10:$D$3010,4))</f>
        <v/>
      </c>
      <c r="C4670" s="89"/>
      <c r="D4670" s="89"/>
      <c r="E4670" s="31"/>
      <c r="F4670" s="31"/>
      <c r="G4670" s="32"/>
      <c r="H4670" s="31"/>
    </row>
    <row r="4671" spans="1:8">
      <c r="A4671" s="86"/>
      <c r="B4671" s="88" t="str">
        <f>IF(OR(ISERROR(VLOOKUP(LEFT(A4671,FIND(" ",A4671,1)),Actuacions!$A$10:$D$3010,4)),A4671=""),"",VLOOKUP(VALUE(LEFT(A4671,FIND(" ",A4671,1))),Actuacions!$A$10:$D$3010,4))</f>
        <v/>
      </c>
      <c r="C4671" s="89"/>
      <c r="D4671" s="89"/>
      <c r="E4671" s="31"/>
      <c r="F4671" s="31"/>
      <c r="G4671" s="32"/>
      <c r="H4671" s="31"/>
    </row>
    <row r="4672" spans="1:8">
      <c r="A4672" s="86"/>
      <c r="B4672" s="88" t="str">
        <f>IF(OR(ISERROR(VLOOKUP(LEFT(A4672,FIND(" ",A4672,1)),Actuacions!$A$10:$D$3010,4)),A4672=""),"",VLOOKUP(VALUE(LEFT(A4672,FIND(" ",A4672,1))),Actuacions!$A$10:$D$3010,4))</f>
        <v/>
      </c>
      <c r="C4672" s="89"/>
      <c r="D4672" s="89"/>
      <c r="E4672" s="31"/>
      <c r="F4672" s="31"/>
      <c r="G4672" s="32"/>
      <c r="H4672" s="31"/>
    </row>
    <row r="4673" spans="1:8">
      <c r="A4673" s="86"/>
      <c r="B4673" s="88" t="str">
        <f>IF(OR(ISERROR(VLOOKUP(LEFT(A4673,FIND(" ",A4673,1)),Actuacions!$A$10:$D$3010,4)),A4673=""),"",VLOOKUP(VALUE(LEFT(A4673,FIND(" ",A4673,1))),Actuacions!$A$10:$D$3010,4))</f>
        <v/>
      </c>
      <c r="C4673" s="89"/>
      <c r="D4673" s="89"/>
      <c r="E4673" s="31"/>
      <c r="F4673" s="31"/>
      <c r="G4673" s="32"/>
      <c r="H4673" s="31"/>
    </row>
    <row r="4674" spans="1:8">
      <c r="A4674" s="86"/>
      <c r="B4674" s="88" t="str">
        <f>IF(OR(ISERROR(VLOOKUP(LEFT(A4674,FIND(" ",A4674,1)),Actuacions!$A$10:$D$3010,4)),A4674=""),"",VLOOKUP(VALUE(LEFT(A4674,FIND(" ",A4674,1))),Actuacions!$A$10:$D$3010,4))</f>
        <v/>
      </c>
      <c r="C4674" s="89"/>
      <c r="D4674" s="89"/>
      <c r="E4674" s="31"/>
      <c r="F4674" s="31"/>
      <c r="G4674" s="32"/>
      <c r="H4674" s="31"/>
    </row>
    <row r="4675" spans="1:8">
      <c r="A4675" s="86"/>
      <c r="B4675" s="88" t="str">
        <f>IF(OR(ISERROR(VLOOKUP(LEFT(A4675,FIND(" ",A4675,1)),Actuacions!$A$10:$D$3010,4)),A4675=""),"",VLOOKUP(VALUE(LEFT(A4675,FIND(" ",A4675,1))),Actuacions!$A$10:$D$3010,4))</f>
        <v/>
      </c>
      <c r="C4675" s="89"/>
      <c r="D4675" s="89"/>
      <c r="E4675" s="31"/>
      <c r="F4675" s="31"/>
      <c r="G4675" s="32"/>
      <c r="H4675" s="31"/>
    </row>
    <row r="4676" spans="1:8">
      <c r="A4676" s="86"/>
      <c r="B4676" s="88" t="str">
        <f>IF(OR(ISERROR(VLOOKUP(LEFT(A4676,FIND(" ",A4676,1)),Actuacions!$A$10:$D$3010,4)),A4676=""),"",VLOOKUP(VALUE(LEFT(A4676,FIND(" ",A4676,1))),Actuacions!$A$10:$D$3010,4))</f>
        <v/>
      </c>
      <c r="C4676" s="89"/>
      <c r="D4676" s="89"/>
      <c r="E4676" s="31"/>
      <c r="F4676" s="31"/>
      <c r="G4676" s="32"/>
      <c r="H4676" s="31"/>
    </row>
    <row r="4677" spans="1:8">
      <c r="A4677" s="86"/>
      <c r="B4677" s="88" t="str">
        <f>IF(OR(ISERROR(VLOOKUP(LEFT(A4677,FIND(" ",A4677,1)),Actuacions!$A$10:$D$3010,4)),A4677=""),"",VLOOKUP(VALUE(LEFT(A4677,FIND(" ",A4677,1))),Actuacions!$A$10:$D$3010,4))</f>
        <v/>
      </c>
      <c r="C4677" s="89"/>
      <c r="D4677" s="89"/>
      <c r="E4677" s="31"/>
      <c r="F4677" s="31"/>
      <c r="G4677" s="32"/>
      <c r="H4677" s="31"/>
    </row>
    <row r="4678" spans="1:8">
      <c r="A4678" s="86"/>
      <c r="B4678" s="88" t="str">
        <f>IF(OR(ISERROR(VLOOKUP(LEFT(A4678,FIND(" ",A4678,1)),Actuacions!$A$10:$D$3010,4)),A4678=""),"",VLOOKUP(VALUE(LEFT(A4678,FIND(" ",A4678,1))),Actuacions!$A$10:$D$3010,4))</f>
        <v/>
      </c>
      <c r="C4678" s="89"/>
      <c r="D4678" s="89"/>
      <c r="E4678" s="31"/>
      <c r="F4678" s="31"/>
      <c r="G4678" s="32"/>
      <c r="H4678" s="31"/>
    </row>
    <row r="4679" spans="1:8">
      <c r="A4679" s="86"/>
      <c r="B4679" s="88" t="str">
        <f>IF(OR(ISERROR(VLOOKUP(LEFT(A4679,FIND(" ",A4679,1)),Actuacions!$A$10:$D$3010,4)),A4679=""),"",VLOOKUP(VALUE(LEFT(A4679,FIND(" ",A4679,1))),Actuacions!$A$10:$D$3010,4))</f>
        <v/>
      </c>
      <c r="C4679" s="89"/>
      <c r="D4679" s="89"/>
      <c r="E4679" s="31"/>
      <c r="F4679" s="31"/>
      <c r="G4679" s="32"/>
      <c r="H4679" s="31"/>
    </row>
    <row r="4680" spans="1:8">
      <c r="A4680" s="86"/>
      <c r="B4680" s="88" t="str">
        <f>IF(OR(ISERROR(VLOOKUP(LEFT(A4680,FIND(" ",A4680,1)),Actuacions!$A$10:$D$3010,4)),A4680=""),"",VLOOKUP(VALUE(LEFT(A4680,FIND(" ",A4680,1))),Actuacions!$A$10:$D$3010,4))</f>
        <v/>
      </c>
      <c r="C4680" s="89"/>
      <c r="D4680" s="89"/>
      <c r="E4680" s="31"/>
      <c r="F4680" s="31"/>
      <c r="G4680" s="32"/>
      <c r="H4680" s="31"/>
    </row>
    <row r="4681" spans="1:8">
      <c r="A4681" s="86"/>
      <c r="B4681" s="88" t="str">
        <f>IF(OR(ISERROR(VLOOKUP(LEFT(A4681,FIND(" ",A4681,1)),Actuacions!$A$10:$D$3010,4)),A4681=""),"",VLOOKUP(VALUE(LEFT(A4681,FIND(" ",A4681,1))),Actuacions!$A$10:$D$3010,4))</f>
        <v/>
      </c>
      <c r="C4681" s="89"/>
      <c r="D4681" s="89"/>
      <c r="E4681" s="31"/>
      <c r="F4681" s="31"/>
      <c r="G4681" s="32"/>
      <c r="H4681" s="31"/>
    </row>
    <row r="4682" spans="1:8">
      <c r="A4682" s="86"/>
      <c r="B4682" s="88" t="str">
        <f>IF(OR(ISERROR(VLOOKUP(LEFT(A4682,FIND(" ",A4682,1)),Actuacions!$A$10:$D$3010,4)),A4682=""),"",VLOOKUP(VALUE(LEFT(A4682,FIND(" ",A4682,1))),Actuacions!$A$10:$D$3010,4))</f>
        <v/>
      </c>
      <c r="C4682" s="89"/>
      <c r="D4682" s="89"/>
      <c r="E4682" s="31"/>
      <c r="F4682" s="31"/>
      <c r="G4682" s="32"/>
      <c r="H4682" s="31"/>
    </row>
    <row r="4683" spans="1:8">
      <c r="A4683" s="86"/>
      <c r="B4683" s="88" t="str">
        <f>IF(OR(ISERROR(VLOOKUP(LEFT(A4683,FIND(" ",A4683,1)),Actuacions!$A$10:$D$3010,4)),A4683=""),"",VLOOKUP(VALUE(LEFT(A4683,FIND(" ",A4683,1))),Actuacions!$A$10:$D$3010,4))</f>
        <v/>
      </c>
      <c r="C4683" s="89"/>
      <c r="D4683" s="89"/>
      <c r="E4683" s="31"/>
      <c r="F4683" s="31"/>
      <c r="G4683" s="32"/>
      <c r="H4683" s="31"/>
    </row>
    <row r="4684" spans="1:8">
      <c r="A4684" s="86"/>
      <c r="B4684" s="88" t="str">
        <f>IF(OR(ISERROR(VLOOKUP(LEFT(A4684,FIND(" ",A4684,1)),Actuacions!$A$10:$D$3010,4)),A4684=""),"",VLOOKUP(VALUE(LEFT(A4684,FIND(" ",A4684,1))),Actuacions!$A$10:$D$3010,4))</f>
        <v/>
      </c>
      <c r="C4684" s="89"/>
      <c r="D4684" s="89"/>
      <c r="E4684" s="31"/>
      <c r="F4684" s="31"/>
      <c r="G4684" s="32"/>
      <c r="H4684" s="31"/>
    </row>
    <row r="4685" spans="1:8">
      <c r="A4685" s="86"/>
      <c r="B4685" s="88" t="str">
        <f>IF(OR(ISERROR(VLOOKUP(LEFT(A4685,FIND(" ",A4685,1)),Actuacions!$A$10:$D$3010,4)),A4685=""),"",VLOOKUP(VALUE(LEFT(A4685,FIND(" ",A4685,1))),Actuacions!$A$10:$D$3010,4))</f>
        <v/>
      </c>
      <c r="C4685" s="89"/>
      <c r="D4685" s="89"/>
      <c r="E4685" s="31"/>
      <c r="F4685" s="31"/>
      <c r="G4685" s="32"/>
      <c r="H4685" s="31"/>
    </row>
    <row r="4686" spans="1:8">
      <c r="A4686" s="86"/>
      <c r="B4686" s="88" t="str">
        <f>IF(OR(ISERROR(VLOOKUP(LEFT(A4686,FIND(" ",A4686,1)),Actuacions!$A$10:$D$3010,4)),A4686=""),"",VLOOKUP(VALUE(LEFT(A4686,FIND(" ",A4686,1))),Actuacions!$A$10:$D$3010,4))</f>
        <v/>
      </c>
      <c r="C4686" s="89"/>
      <c r="D4686" s="89"/>
      <c r="E4686" s="31"/>
      <c r="F4686" s="31"/>
      <c r="G4686" s="32"/>
      <c r="H4686" s="31"/>
    </row>
    <row r="4687" spans="1:8">
      <c r="A4687" s="86"/>
      <c r="B4687" s="88" t="str">
        <f>IF(OR(ISERROR(VLOOKUP(LEFT(A4687,FIND(" ",A4687,1)),Actuacions!$A$10:$D$3010,4)),A4687=""),"",VLOOKUP(VALUE(LEFT(A4687,FIND(" ",A4687,1))),Actuacions!$A$10:$D$3010,4))</f>
        <v/>
      </c>
      <c r="C4687" s="89"/>
      <c r="D4687" s="89"/>
      <c r="E4687" s="31"/>
      <c r="F4687" s="31"/>
      <c r="G4687" s="32"/>
      <c r="H4687" s="31"/>
    </row>
    <row r="4688" spans="1:8">
      <c r="A4688" s="86"/>
      <c r="B4688" s="88" t="str">
        <f>IF(OR(ISERROR(VLOOKUP(LEFT(A4688,FIND(" ",A4688,1)),Actuacions!$A$10:$D$3010,4)),A4688=""),"",VLOOKUP(VALUE(LEFT(A4688,FIND(" ",A4688,1))),Actuacions!$A$10:$D$3010,4))</f>
        <v/>
      </c>
      <c r="C4688" s="89"/>
      <c r="D4688" s="89"/>
      <c r="E4688" s="31"/>
      <c r="F4688" s="31"/>
      <c r="G4688" s="32"/>
      <c r="H4688" s="31"/>
    </row>
    <row r="4689" spans="1:8">
      <c r="A4689" s="86"/>
      <c r="B4689" s="88" t="str">
        <f>IF(OR(ISERROR(VLOOKUP(LEFT(A4689,FIND(" ",A4689,1)),Actuacions!$A$10:$D$3010,4)),A4689=""),"",VLOOKUP(VALUE(LEFT(A4689,FIND(" ",A4689,1))),Actuacions!$A$10:$D$3010,4))</f>
        <v/>
      </c>
      <c r="C4689" s="89"/>
      <c r="D4689" s="89"/>
      <c r="E4689" s="31"/>
      <c r="F4689" s="31"/>
      <c r="G4689" s="32"/>
      <c r="H4689" s="31"/>
    </row>
    <row r="4690" spans="1:8">
      <c r="A4690" s="86"/>
      <c r="B4690" s="88" t="str">
        <f>IF(OR(ISERROR(VLOOKUP(LEFT(A4690,FIND(" ",A4690,1)),Actuacions!$A$10:$D$3010,4)),A4690=""),"",VLOOKUP(VALUE(LEFT(A4690,FIND(" ",A4690,1))),Actuacions!$A$10:$D$3010,4))</f>
        <v/>
      </c>
      <c r="C4690" s="89"/>
      <c r="D4690" s="89"/>
      <c r="E4690" s="31"/>
      <c r="F4690" s="31"/>
      <c r="G4690" s="32"/>
      <c r="H4690" s="31"/>
    </row>
    <row r="4691" spans="1:8">
      <c r="A4691" s="86"/>
      <c r="B4691" s="88" t="str">
        <f>IF(OR(ISERROR(VLOOKUP(LEFT(A4691,FIND(" ",A4691,1)),Actuacions!$A$10:$D$3010,4)),A4691=""),"",VLOOKUP(VALUE(LEFT(A4691,FIND(" ",A4691,1))),Actuacions!$A$10:$D$3010,4))</f>
        <v/>
      </c>
      <c r="C4691" s="89"/>
      <c r="D4691" s="89"/>
      <c r="E4691" s="31"/>
      <c r="F4691" s="31"/>
      <c r="G4691" s="32"/>
      <c r="H4691" s="31"/>
    </row>
    <row r="4692" spans="1:8">
      <c r="A4692" s="86"/>
      <c r="B4692" s="88" t="str">
        <f>IF(OR(ISERROR(VLOOKUP(LEFT(A4692,FIND(" ",A4692,1)),Actuacions!$A$10:$D$3010,4)),A4692=""),"",VLOOKUP(VALUE(LEFT(A4692,FIND(" ",A4692,1))),Actuacions!$A$10:$D$3010,4))</f>
        <v/>
      </c>
      <c r="C4692" s="89"/>
      <c r="D4692" s="89"/>
      <c r="E4692" s="31"/>
      <c r="F4692" s="31"/>
      <c r="G4692" s="32"/>
      <c r="H4692" s="31"/>
    </row>
    <row r="4693" spans="1:8">
      <c r="A4693" s="86"/>
      <c r="B4693" s="88" t="str">
        <f>IF(OR(ISERROR(VLOOKUP(LEFT(A4693,FIND(" ",A4693,1)),Actuacions!$A$10:$D$3010,4)),A4693=""),"",VLOOKUP(VALUE(LEFT(A4693,FIND(" ",A4693,1))),Actuacions!$A$10:$D$3010,4))</f>
        <v/>
      </c>
      <c r="C4693" s="89"/>
      <c r="D4693" s="89"/>
      <c r="E4693" s="31"/>
      <c r="F4693" s="31"/>
      <c r="G4693" s="32"/>
      <c r="H4693" s="31"/>
    </row>
    <row r="4694" spans="1:8">
      <c r="A4694" s="86"/>
      <c r="B4694" s="88" t="str">
        <f>IF(OR(ISERROR(VLOOKUP(LEFT(A4694,FIND(" ",A4694,1)),Actuacions!$A$10:$D$3010,4)),A4694=""),"",VLOOKUP(VALUE(LEFT(A4694,FIND(" ",A4694,1))),Actuacions!$A$10:$D$3010,4))</f>
        <v/>
      </c>
      <c r="C4694" s="89"/>
      <c r="D4694" s="89"/>
      <c r="E4694" s="31"/>
      <c r="F4694" s="31"/>
      <c r="G4694" s="32"/>
      <c r="H4694" s="31"/>
    </row>
    <row r="4695" spans="1:8">
      <c r="A4695" s="86"/>
      <c r="B4695" s="88" t="str">
        <f>IF(OR(ISERROR(VLOOKUP(LEFT(A4695,FIND(" ",A4695,1)),Actuacions!$A$10:$D$3010,4)),A4695=""),"",VLOOKUP(VALUE(LEFT(A4695,FIND(" ",A4695,1))),Actuacions!$A$10:$D$3010,4))</f>
        <v/>
      </c>
      <c r="C4695" s="89"/>
      <c r="D4695" s="89"/>
      <c r="E4695" s="31"/>
      <c r="F4695" s="31"/>
      <c r="G4695" s="32"/>
      <c r="H4695" s="31"/>
    </row>
    <row r="4696" spans="1:8">
      <c r="A4696" s="86"/>
      <c r="B4696" s="88" t="str">
        <f>IF(OR(ISERROR(VLOOKUP(LEFT(A4696,FIND(" ",A4696,1)),Actuacions!$A$10:$D$3010,4)),A4696=""),"",VLOOKUP(VALUE(LEFT(A4696,FIND(" ",A4696,1))),Actuacions!$A$10:$D$3010,4))</f>
        <v/>
      </c>
      <c r="C4696" s="89"/>
      <c r="D4696" s="89"/>
      <c r="E4696" s="31"/>
      <c r="F4696" s="31"/>
      <c r="G4696" s="32"/>
      <c r="H4696" s="31"/>
    </row>
    <row r="4697" spans="1:8">
      <c r="A4697" s="86"/>
      <c r="B4697" s="88" t="str">
        <f>IF(OR(ISERROR(VLOOKUP(LEFT(A4697,FIND(" ",A4697,1)),Actuacions!$A$10:$D$3010,4)),A4697=""),"",VLOOKUP(VALUE(LEFT(A4697,FIND(" ",A4697,1))),Actuacions!$A$10:$D$3010,4))</f>
        <v/>
      </c>
      <c r="C4697" s="89"/>
      <c r="D4697" s="89"/>
      <c r="E4697" s="31"/>
      <c r="F4697" s="31"/>
      <c r="G4697" s="32"/>
      <c r="H4697" s="31"/>
    </row>
    <row r="4698" spans="1:8">
      <c r="A4698" s="86"/>
      <c r="B4698" s="88" t="str">
        <f>IF(OR(ISERROR(VLOOKUP(LEFT(A4698,FIND(" ",A4698,1)),Actuacions!$A$10:$D$3010,4)),A4698=""),"",VLOOKUP(VALUE(LEFT(A4698,FIND(" ",A4698,1))),Actuacions!$A$10:$D$3010,4))</f>
        <v/>
      </c>
      <c r="C4698" s="89"/>
      <c r="D4698" s="89"/>
      <c r="E4698" s="31"/>
      <c r="F4698" s="31"/>
      <c r="G4698" s="32"/>
      <c r="H4698" s="31"/>
    </row>
    <row r="4699" spans="1:8">
      <c r="A4699" s="86"/>
      <c r="B4699" s="88" t="str">
        <f>IF(OR(ISERROR(VLOOKUP(LEFT(A4699,FIND(" ",A4699,1)),Actuacions!$A$10:$D$3010,4)),A4699=""),"",VLOOKUP(VALUE(LEFT(A4699,FIND(" ",A4699,1))),Actuacions!$A$10:$D$3010,4))</f>
        <v/>
      </c>
      <c r="C4699" s="89"/>
      <c r="D4699" s="89"/>
      <c r="E4699" s="31"/>
      <c r="F4699" s="31"/>
      <c r="G4699" s="32"/>
      <c r="H4699" s="31"/>
    </row>
    <row r="4700" spans="1:8">
      <c r="A4700" s="86"/>
      <c r="B4700" s="88" t="str">
        <f>IF(OR(ISERROR(VLOOKUP(LEFT(A4700,FIND(" ",A4700,1)),Actuacions!$A$10:$D$3010,4)),A4700=""),"",VLOOKUP(VALUE(LEFT(A4700,FIND(" ",A4700,1))),Actuacions!$A$10:$D$3010,4))</f>
        <v/>
      </c>
      <c r="C4700" s="89"/>
      <c r="D4700" s="89"/>
      <c r="E4700" s="31"/>
      <c r="F4700" s="31"/>
      <c r="G4700" s="32"/>
      <c r="H4700" s="31"/>
    </row>
    <row r="4701" spans="1:8">
      <c r="A4701" s="86"/>
      <c r="B4701" s="88" t="str">
        <f>IF(OR(ISERROR(VLOOKUP(LEFT(A4701,FIND(" ",A4701,1)),Actuacions!$A$10:$D$3010,4)),A4701=""),"",VLOOKUP(VALUE(LEFT(A4701,FIND(" ",A4701,1))),Actuacions!$A$10:$D$3010,4))</f>
        <v/>
      </c>
      <c r="C4701" s="89"/>
      <c r="D4701" s="89"/>
      <c r="E4701" s="31"/>
      <c r="F4701" s="31"/>
      <c r="G4701" s="32"/>
      <c r="H4701" s="31"/>
    </row>
    <row r="4702" spans="1:8">
      <c r="A4702" s="86"/>
      <c r="B4702" s="88" t="str">
        <f>IF(OR(ISERROR(VLOOKUP(LEFT(A4702,FIND(" ",A4702,1)),Actuacions!$A$10:$D$3010,4)),A4702=""),"",VLOOKUP(VALUE(LEFT(A4702,FIND(" ",A4702,1))),Actuacions!$A$10:$D$3010,4))</f>
        <v/>
      </c>
      <c r="C4702" s="89"/>
      <c r="D4702" s="89"/>
      <c r="E4702" s="31"/>
      <c r="F4702" s="31"/>
      <c r="G4702" s="32"/>
      <c r="H4702" s="31"/>
    </row>
    <row r="4703" spans="1:8">
      <c r="A4703" s="86"/>
      <c r="B4703" s="88" t="str">
        <f>IF(OR(ISERROR(VLOOKUP(LEFT(A4703,FIND(" ",A4703,1)),Actuacions!$A$10:$D$3010,4)),A4703=""),"",VLOOKUP(VALUE(LEFT(A4703,FIND(" ",A4703,1))),Actuacions!$A$10:$D$3010,4))</f>
        <v/>
      </c>
      <c r="C4703" s="89"/>
      <c r="D4703" s="89"/>
      <c r="E4703" s="31"/>
      <c r="F4703" s="31"/>
      <c r="G4703" s="32"/>
      <c r="H4703" s="31"/>
    </row>
    <row r="4704" spans="1:8">
      <c r="A4704" s="86"/>
      <c r="B4704" s="88" t="str">
        <f>IF(OR(ISERROR(VLOOKUP(LEFT(A4704,FIND(" ",A4704,1)),Actuacions!$A$10:$D$3010,4)),A4704=""),"",VLOOKUP(VALUE(LEFT(A4704,FIND(" ",A4704,1))),Actuacions!$A$10:$D$3010,4))</f>
        <v/>
      </c>
      <c r="C4704" s="89"/>
      <c r="D4704" s="89"/>
      <c r="E4704" s="31"/>
      <c r="F4704" s="31"/>
      <c r="G4704" s="32"/>
      <c r="H4704" s="31"/>
    </row>
    <row r="4705" spans="1:8">
      <c r="A4705" s="86"/>
      <c r="B4705" s="88" t="str">
        <f>IF(OR(ISERROR(VLOOKUP(LEFT(A4705,FIND(" ",A4705,1)),Actuacions!$A$10:$D$3010,4)),A4705=""),"",VLOOKUP(VALUE(LEFT(A4705,FIND(" ",A4705,1))),Actuacions!$A$10:$D$3010,4))</f>
        <v/>
      </c>
      <c r="C4705" s="89"/>
      <c r="D4705" s="89"/>
      <c r="E4705" s="31"/>
      <c r="F4705" s="31"/>
      <c r="G4705" s="32"/>
      <c r="H4705" s="31"/>
    </row>
    <row r="4706" spans="1:8">
      <c r="A4706" s="86"/>
      <c r="B4706" s="88" t="str">
        <f>IF(OR(ISERROR(VLOOKUP(LEFT(A4706,FIND(" ",A4706,1)),Actuacions!$A$10:$D$3010,4)),A4706=""),"",VLOOKUP(VALUE(LEFT(A4706,FIND(" ",A4706,1))),Actuacions!$A$10:$D$3010,4))</f>
        <v/>
      </c>
      <c r="C4706" s="89"/>
      <c r="D4706" s="89"/>
      <c r="E4706" s="31"/>
      <c r="F4706" s="31"/>
      <c r="G4706" s="32"/>
      <c r="H4706" s="31"/>
    </row>
    <row r="4707" spans="1:8">
      <c r="A4707" s="86"/>
      <c r="B4707" s="88" t="str">
        <f>IF(OR(ISERROR(VLOOKUP(LEFT(A4707,FIND(" ",A4707,1)),Actuacions!$A$10:$D$3010,4)),A4707=""),"",VLOOKUP(VALUE(LEFT(A4707,FIND(" ",A4707,1))),Actuacions!$A$10:$D$3010,4))</f>
        <v/>
      </c>
      <c r="C4707" s="89"/>
      <c r="D4707" s="89"/>
      <c r="E4707" s="31"/>
      <c r="F4707" s="31"/>
      <c r="G4707" s="32"/>
      <c r="H4707" s="31"/>
    </row>
    <row r="4708" spans="1:8">
      <c r="A4708" s="86"/>
      <c r="B4708" s="88" t="str">
        <f>IF(OR(ISERROR(VLOOKUP(LEFT(A4708,FIND(" ",A4708,1)),Actuacions!$A$10:$D$3010,4)),A4708=""),"",VLOOKUP(VALUE(LEFT(A4708,FIND(" ",A4708,1))),Actuacions!$A$10:$D$3010,4))</f>
        <v/>
      </c>
      <c r="C4708" s="89"/>
      <c r="D4708" s="89"/>
      <c r="E4708" s="31"/>
      <c r="F4708" s="31"/>
      <c r="G4708" s="32"/>
      <c r="H4708" s="31"/>
    </row>
    <row r="4709" spans="1:8">
      <c r="A4709" s="86"/>
      <c r="B4709" s="88" t="str">
        <f>IF(OR(ISERROR(VLOOKUP(LEFT(A4709,FIND(" ",A4709,1)),Actuacions!$A$10:$D$3010,4)),A4709=""),"",VLOOKUP(VALUE(LEFT(A4709,FIND(" ",A4709,1))),Actuacions!$A$10:$D$3010,4))</f>
        <v/>
      </c>
      <c r="C4709" s="89"/>
      <c r="D4709" s="89"/>
      <c r="E4709" s="31"/>
      <c r="F4709" s="31"/>
      <c r="G4709" s="32"/>
      <c r="H4709" s="31"/>
    </row>
    <row r="4710" spans="1:8">
      <c r="A4710" s="86"/>
      <c r="B4710" s="88" t="str">
        <f>IF(OR(ISERROR(VLOOKUP(LEFT(A4710,FIND(" ",A4710,1)),Actuacions!$A$10:$D$3010,4)),A4710=""),"",VLOOKUP(VALUE(LEFT(A4710,FIND(" ",A4710,1))),Actuacions!$A$10:$D$3010,4))</f>
        <v/>
      </c>
      <c r="C4710" s="89"/>
      <c r="D4710" s="89"/>
      <c r="E4710" s="31"/>
      <c r="F4710" s="31"/>
      <c r="G4710" s="32"/>
      <c r="H4710" s="31"/>
    </row>
    <row r="4711" spans="1:8">
      <c r="A4711" s="86"/>
      <c r="B4711" s="88" t="str">
        <f>IF(OR(ISERROR(VLOOKUP(LEFT(A4711,FIND(" ",A4711,1)),Actuacions!$A$10:$D$3010,4)),A4711=""),"",VLOOKUP(VALUE(LEFT(A4711,FIND(" ",A4711,1))),Actuacions!$A$10:$D$3010,4))</f>
        <v/>
      </c>
      <c r="C4711" s="89"/>
      <c r="D4711" s="89"/>
      <c r="E4711" s="31"/>
      <c r="F4711" s="31"/>
      <c r="G4711" s="32"/>
      <c r="H4711" s="31"/>
    </row>
    <row r="4712" spans="1:8">
      <c r="A4712" s="86"/>
      <c r="B4712" s="88" t="str">
        <f>IF(OR(ISERROR(VLOOKUP(LEFT(A4712,FIND(" ",A4712,1)),Actuacions!$A$10:$D$3010,4)),A4712=""),"",VLOOKUP(VALUE(LEFT(A4712,FIND(" ",A4712,1))),Actuacions!$A$10:$D$3010,4))</f>
        <v/>
      </c>
      <c r="C4712" s="89"/>
      <c r="D4712" s="89"/>
      <c r="E4712" s="31"/>
      <c r="F4712" s="31"/>
      <c r="G4712" s="32"/>
      <c r="H4712" s="31"/>
    </row>
    <row r="4713" spans="1:8">
      <c r="A4713" s="86"/>
      <c r="B4713" s="88" t="str">
        <f>IF(OR(ISERROR(VLOOKUP(LEFT(A4713,FIND(" ",A4713,1)),Actuacions!$A$10:$D$3010,4)),A4713=""),"",VLOOKUP(VALUE(LEFT(A4713,FIND(" ",A4713,1))),Actuacions!$A$10:$D$3010,4))</f>
        <v/>
      </c>
      <c r="C4713" s="89"/>
      <c r="D4713" s="89"/>
      <c r="E4713" s="31"/>
      <c r="F4713" s="31"/>
      <c r="G4713" s="32"/>
      <c r="H4713" s="31"/>
    </row>
    <row r="4714" spans="1:8">
      <c r="A4714" s="86"/>
      <c r="B4714" s="88" t="str">
        <f>IF(OR(ISERROR(VLOOKUP(LEFT(A4714,FIND(" ",A4714,1)),Actuacions!$A$10:$D$3010,4)),A4714=""),"",VLOOKUP(VALUE(LEFT(A4714,FIND(" ",A4714,1))),Actuacions!$A$10:$D$3010,4))</f>
        <v/>
      </c>
      <c r="C4714" s="89"/>
      <c r="D4714" s="89"/>
      <c r="E4714" s="31"/>
      <c r="F4714" s="31"/>
      <c r="G4714" s="32"/>
      <c r="H4714" s="31"/>
    </row>
    <row r="4715" spans="1:8">
      <c r="A4715" s="86"/>
      <c r="B4715" s="88" t="str">
        <f>IF(OR(ISERROR(VLOOKUP(LEFT(A4715,FIND(" ",A4715,1)),Actuacions!$A$10:$D$3010,4)),A4715=""),"",VLOOKUP(VALUE(LEFT(A4715,FIND(" ",A4715,1))),Actuacions!$A$10:$D$3010,4))</f>
        <v/>
      </c>
      <c r="C4715" s="89"/>
      <c r="D4715" s="89"/>
      <c r="E4715" s="31"/>
      <c r="F4715" s="31"/>
      <c r="G4715" s="32"/>
      <c r="H4715" s="31"/>
    </row>
    <row r="4716" spans="1:8">
      <c r="A4716" s="86"/>
      <c r="B4716" s="88" t="str">
        <f>IF(OR(ISERROR(VLOOKUP(LEFT(A4716,FIND(" ",A4716,1)),Actuacions!$A$10:$D$3010,4)),A4716=""),"",VLOOKUP(VALUE(LEFT(A4716,FIND(" ",A4716,1))),Actuacions!$A$10:$D$3010,4))</f>
        <v/>
      </c>
      <c r="C4716" s="89"/>
      <c r="D4716" s="89"/>
      <c r="E4716" s="31"/>
      <c r="F4716" s="31"/>
      <c r="G4716" s="32"/>
      <c r="H4716" s="31"/>
    </row>
    <row r="4717" spans="1:8">
      <c r="A4717" s="86"/>
      <c r="B4717" s="88" t="str">
        <f>IF(OR(ISERROR(VLOOKUP(LEFT(A4717,FIND(" ",A4717,1)),Actuacions!$A$10:$D$3010,4)),A4717=""),"",VLOOKUP(VALUE(LEFT(A4717,FIND(" ",A4717,1))),Actuacions!$A$10:$D$3010,4))</f>
        <v/>
      </c>
      <c r="C4717" s="89"/>
      <c r="D4717" s="89"/>
      <c r="E4717" s="31"/>
      <c r="F4717" s="31"/>
      <c r="G4717" s="32"/>
      <c r="H4717" s="31"/>
    </row>
    <row r="4718" spans="1:8">
      <c r="A4718" s="86"/>
      <c r="B4718" s="88" t="str">
        <f>IF(OR(ISERROR(VLOOKUP(LEFT(A4718,FIND(" ",A4718,1)),Actuacions!$A$10:$D$3010,4)),A4718=""),"",VLOOKUP(VALUE(LEFT(A4718,FIND(" ",A4718,1))),Actuacions!$A$10:$D$3010,4))</f>
        <v/>
      </c>
      <c r="C4718" s="89"/>
      <c r="D4718" s="89"/>
      <c r="E4718" s="31"/>
      <c r="F4718" s="31"/>
      <c r="G4718" s="32"/>
      <c r="H4718" s="31"/>
    </row>
    <row r="4719" spans="1:8">
      <c r="A4719" s="86"/>
      <c r="B4719" s="88" t="str">
        <f>IF(OR(ISERROR(VLOOKUP(LEFT(A4719,FIND(" ",A4719,1)),Actuacions!$A$10:$D$3010,4)),A4719=""),"",VLOOKUP(VALUE(LEFT(A4719,FIND(" ",A4719,1))),Actuacions!$A$10:$D$3010,4))</f>
        <v/>
      </c>
      <c r="C4719" s="89"/>
      <c r="D4719" s="89"/>
      <c r="E4719" s="31"/>
      <c r="F4719" s="31"/>
      <c r="G4719" s="32"/>
      <c r="H4719" s="31"/>
    </row>
    <row r="4720" spans="1:8">
      <c r="A4720" s="86"/>
      <c r="B4720" s="88" t="str">
        <f>IF(OR(ISERROR(VLOOKUP(LEFT(A4720,FIND(" ",A4720,1)),Actuacions!$A$10:$D$3010,4)),A4720=""),"",VLOOKUP(VALUE(LEFT(A4720,FIND(" ",A4720,1))),Actuacions!$A$10:$D$3010,4))</f>
        <v/>
      </c>
      <c r="C4720" s="89"/>
      <c r="D4720" s="89"/>
      <c r="E4720" s="31"/>
      <c r="F4720" s="31"/>
      <c r="G4720" s="32"/>
      <c r="H4720" s="31"/>
    </row>
    <row r="4721" spans="1:8">
      <c r="A4721" s="86"/>
      <c r="B4721" s="88" t="str">
        <f>IF(OR(ISERROR(VLOOKUP(LEFT(A4721,FIND(" ",A4721,1)),Actuacions!$A$10:$D$3010,4)),A4721=""),"",VLOOKUP(VALUE(LEFT(A4721,FIND(" ",A4721,1))),Actuacions!$A$10:$D$3010,4))</f>
        <v/>
      </c>
      <c r="C4721" s="89"/>
      <c r="D4721" s="89"/>
      <c r="E4721" s="31"/>
      <c r="F4721" s="31"/>
      <c r="G4721" s="32"/>
      <c r="H4721" s="31"/>
    </row>
    <row r="4722" spans="1:8">
      <c r="A4722" s="86"/>
      <c r="B4722" s="88" t="str">
        <f>IF(OR(ISERROR(VLOOKUP(LEFT(A4722,FIND(" ",A4722,1)),Actuacions!$A$10:$D$3010,4)),A4722=""),"",VLOOKUP(VALUE(LEFT(A4722,FIND(" ",A4722,1))),Actuacions!$A$10:$D$3010,4))</f>
        <v/>
      </c>
      <c r="C4722" s="89"/>
      <c r="D4722" s="89"/>
      <c r="E4722" s="31"/>
      <c r="F4722" s="31"/>
      <c r="G4722" s="32"/>
      <c r="H4722" s="31"/>
    </row>
    <row r="4723" spans="1:8">
      <c r="A4723" s="86"/>
      <c r="B4723" s="88" t="str">
        <f>IF(OR(ISERROR(VLOOKUP(LEFT(A4723,FIND(" ",A4723,1)),Actuacions!$A$10:$D$3010,4)),A4723=""),"",VLOOKUP(VALUE(LEFT(A4723,FIND(" ",A4723,1))),Actuacions!$A$10:$D$3010,4))</f>
        <v/>
      </c>
      <c r="C4723" s="89"/>
      <c r="D4723" s="89"/>
      <c r="E4723" s="31"/>
      <c r="F4723" s="31"/>
      <c r="G4723" s="32"/>
      <c r="H4723" s="31"/>
    </row>
    <row r="4724" spans="1:8">
      <c r="A4724" s="86"/>
      <c r="B4724" s="88" t="str">
        <f>IF(OR(ISERROR(VLOOKUP(LEFT(A4724,FIND(" ",A4724,1)),Actuacions!$A$10:$D$3010,4)),A4724=""),"",VLOOKUP(VALUE(LEFT(A4724,FIND(" ",A4724,1))),Actuacions!$A$10:$D$3010,4))</f>
        <v/>
      </c>
      <c r="C4724" s="89"/>
      <c r="D4724" s="89"/>
      <c r="E4724" s="31"/>
      <c r="F4724" s="31"/>
      <c r="G4724" s="32"/>
      <c r="H4724" s="31"/>
    </row>
    <row r="4725" spans="1:8">
      <c r="A4725" s="86"/>
      <c r="B4725" s="88" t="str">
        <f>IF(OR(ISERROR(VLOOKUP(LEFT(A4725,FIND(" ",A4725,1)),Actuacions!$A$10:$D$3010,4)),A4725=""),"",VLOOKUP(VALUE(LEFT(A4725,FIND(" ",A4725,1))),Actuacions!$A$10:$D$3010,4))</f>
        <v/>
      </c>
      <c r="C4725" s="89"/>
      <c r="D4725" s="89"/>
      <c r="E4725" s="31"/>
      <c r="F4725" s="31"/>
      <c r="G4725" s="32"/>
      <c r="H4725" s="31"/>
    </row>
    <row r="4726" spans="1:8">
      <c r="A4726" s="86"/>
      <c r="B4726" s="88" t="str">
        <f>IF(OR(ISERROR(VLOOKUP(LEFT(A4726,FIND(" ",A4726,1)),Actuacions!$A$10:$D$3010,4)),A4726=""),"",VLOOKUP(VALUE(LEFT(A4726,FIND(" ",A4726,1))),Actuacions!$A$10:$D$3010,4))</f>
        <v/>
      </c>
      <c r="C4726" s="89"/>
      <c r="D4726" s="89"/>
      <c r="E4726" s="31"/>
      <c r="F4726" s="31"/>
      <c r="G4726" s="32"/>
      <c r="H4726" s="31"/>
    </row>
    <row r="4727" spans="1:8">
      <c r="A4727" s="86"/>
      <c r="B4727" s="88" t="str">
        <f>IF(OR(ISERROR(VLOOKUP(LEFT(A4727,FIND(" ",A4727,1)),Actuacions!$A$10:$D$3010,4)),A4727=""),"",VLOOKUP(VALUE(LEFT(A4727,FIND(" ",A4727,1))),Actuacions!$A$10:$D$3010,4))</f>
        <v/>
      </c>
      <c r="C4727" s="89"/>
      <c r="D4727" s="89"/>
      <c r="E4727" s="31"/>
      <c r="F4727" s="31"/>
      <c r="G4727" s="32"/>
      <c r="H4727" s="31"/>
    </row>
    <row r="4728" spans="1:8">
      <c r="A4728" s="86"/>
      <c r="B4728" s="88" t="str">
        <f>IF(OR(ISERROR(VLOOKUP(LEFT(A4728,FIND(" ",A4728,1)),Actuacions!$A$10:$D$3010,4)),A4728=""),"",VLOOKUP(VALUE(LEFT(A4728,FIND(" ",A4728,1))),Actuacions!$A$10:$D$3010,4))</f>
        <v/>
      </c>
      <c r="C4728" s="89"/>
      <c r="D4728" s="89"/>
      <c r="E4728" s="31"/>
      <c r="F4728" s="31"/>
      <c r="G4728" s="32"/>
      <c r="H4728" s="31"/>
    </row>
    <row r="4729" spans="1:8">
      <c r="A4729" s="86"/>
      <c r="B4729" s="88" t="str">
        <f>IF(OR(ISERROR(VLOOKUP(LEFT(A4729,FIND(" ",A4729,1)),Actuacions!$A$10:$D$3010,4)),A4729=""),"",VLOOKUP(VALUE(LEFT(A4729,FIND(" ",A4729,1))),Actuacions!$A$10:$D$3010,4))</f>
        <v/>
      </c>
      <c r="C4729" s="89"/>
      <c r="D4729" s="89"/>
      <c r="E4729" s="31"/>
      <c r="F4729" s="31"/>
      <c r="G4729" s="32"/>
      <c r="H4729" s="31"/>
    </row>
    <row r="4730" spans="1:8">
      <c r="A4730" s="86"/>
      <c r="B4730" s="88" t="str">
        <f>IF(OR(ISERROR(VLOOKUP(LEFT(A4730,FIND(" ",A4730,1)),Actuacions!$A$10:$D$3010,4)),A4730=""),"",VLOOKUP(VALUE(LEFT(A4730,FIND(" ",A4730,1))),Actuacions!$A$10:$D$3010,4))</f>
        <v/>
      </c>
      <c r="C4730" s="89"/>
      <c r="D4730" s="89"/>
      <c r="E4730" s="31"/>
      <c r="F4730" s="31"/>
      <c r="G4730" s="32"/>
      <c r="H4730" s="31"/>
    </row>
    <row r="4731" spans="1:8">
      <c r="A4731" s="86"/>
      <c r="B4731" s="88" t="str">
        <f>IF(OR(ISERROR(VLOOKUP(LEFT(A4731,FIND(" ",A4731,1)),Actuacions!$A$10:$D$3010,4)),A4731=""),"",VLOOKUP(VALUE(LEFT(A4731,FIND(" ",A4731,1))),Actuacions!$A$10:$D$3010,4))</f>
        <v/>
      </c>
      <c r="C4731" s="89"/>
      <c r="D4731" s="89"/>
      <c r="E4731" s="31"/>
      <c r="F4731" s="31"/>
      <c r="G4731" s="32"/>
      <c r="H4731" s="31"/>
    </row>
    <row r="4732" spans="1:8">
      <c r="A4732" s="86"/>
      <c r="B4732" s="88" t="str">
        <f>IF(OR(ISERROR(VLOOKUP(LEFT(A4732,FIND(" ",A4732,1)),Actuacions!$A$10:$D$3010,4)),A4732=""),"",VLOOKUP(VALUE(LEFT(A4732,FIND(" ",A4732,1))),Actuacions!$A$10:$D$3010,4))</f>
        <v/>
      </c>
      <c r="C4732" s="89"/>
      <c r="D4732" s="89"/>
      <c r="E4732" s="31"/>
      <c r="F4732" s="31"/>
      <c r="G4732" s="32"/>
      <c r="H4732" s="31"/>
    </row>
    <row r="4733" spans="1:8">
      <c r="A4733" s="86"/>
      <c r="B4733" s="88" t="str">
        <f>IF(OR(ISERROR(VLOOKUP(LEFT(A4733,FIND(" ",A4733,1)),Actuacions!$A$10:$D$3010,4)),A4733=""),"",VLOOKUP(VALUE(LEFT(A4733,FIND(" ",A4733,1))),Actuacions!$A$10:$D$3010,4))</f>
        <v/>
      </c>
      <c r="C4733" s="89"/>
      <c r="D4733" s="89"/>
      <c r="E4733" s="31"/>
      <c r="F4733" s="31"/>
      <c r="G4733" s="32"/>
      <c r="H4733" s="31"/>
    </row>
    <row r="4734" spans="1:8">
      <c r="A4734" s="86"/>
      <c r="B4734" s="88" t="str">
        <f>IF(OR(ISERROR(VLOOKUP(LEFT(A4734,FIND(" ",A4734,1)),Actuacions!$A$10:$D$3010,4)),A4734=""),"",VLOOKUP(VALUE(LEFT(A4734,FIND(" ",A4734,1))),Actuacions!$A$10:$D$3010,4))</f>
        <v/>
      </c>
      <c r="C4734" s="89"/>
      <c r="D4734" s="89"/>
      <c r="E4734" s="31"/>
      <c r="F4734" s="31"/>
      <c r="G4734" s="32"/>
      <c r="H4734" s="31"/>
    </row>
    <row r="4735" spans="1:8">
      <c r="A4735" s="86"/>
      <c r="B4735" s="88" t="str">
        <f>IF(OR(ISERROR(VLOOKUP(LEFT(A4735,FIND(" ",A4735,1)),Actuacions!$A$10:$D$3010,4)),A4735=""),"",VLOOKUP(VALUE(LEFT(A4735,FIND(" ",A4735,1))),Actuacions!$A$10:$D$3010,4))</f>
        <v/>
      </c>
      <c r="C4735" s="89"/>
      <c r="D4735" s="89"/>
      <c r="E4735" s="31"/>
      <c r="F4735" s="31"/>
      <c r="G4735" s="32"/>
      <c r="H4735" s="31"/>
    </row>
    <row r="4736" spans="1:8">
      <c r="A4736" s="86"/>
      <c r="B4736" s="88" t="str">
        <f>IF(OR(ISERROR(VLOOKUP(LEFT(A4736,FIND(" ",A4736,1)),Actuacions!$A$10:$D$3010,4)),A4736=""),"",VLOOKUP(VALUE(LEFT(A4736,FIND(" ",A4736,1))),Actuacions!$A$10:$D$3010,4))</f>
        <v/>
      </c>
      <c r="C4736" s="89"/>
      <c r="D4736" s="89"/>
      <c r="E4736" s="31"/>
      <c r="F4736" s="31"/>
      <c r="G4736" s="32"/>
      <c r="H4736" s="31"/>
    </row>
    <row r="4737" spans="1:8">
      <c r="A4737" s="86"/>
      <c r="B4737" s="88" t="str">
        <f>IF(OR(ISERROR(VLOOKUP(LEFT(A4737,FIND(" ",A4737,1)),Actuacions!$A$10:$D$3010,4)),A4737=""),"",VLOOKUP(VALUE(LEFT(A4737,FIND(" ",A4737,1))),Actuacions!$A$10:$D$3010,4))</f>
        <v/>
      </c>
      <c r="C4737" s="89"/>
      <c r="D4737" s="89"/>
      <c r="E4737" s="31"/>
      <c r="F4737" s="31"/>
      <c r="G4737" s="32"/>
      <c r="H4737" s="31"/>
    </row>
    <row r="4738" spans="1:8">
      <c r="A4738" s="86"/>
      <c r="B4738" s="88" t="str">
        <f>IF(OR(ISERROR(VLOOKUP(LEFT(A4738,FIND(" ",A4738,1)),Actuacions!$A$10:$D$3010,4)),A4738=""),"",VLOOKUP(VALUE(LEFT(A4738,FIND(" ",A4738,1))),Actuacions!$A$10:$D$3010,4))</f>
        <v/>
      </c>
      <c r="C4738" s="89"/>
      <c r="D4738" s="89"/>
      <c r="E4738" s="31"/>
      <c r="F4738" s="31"/>
      <c r="G4738" s="32"/>
      <c r="H4738" s="31"/>
    </row>
    <row r="4739" spans="1:8">
      <c r="A4739" s="86"/>
      <c r="B4739" s="88" t="str">
        <f>IF(OR(ISERROR(VLOOKUP(LEFT(A4739,FIND(" ",A4739,1)),Actuacions!$A$10:$D$3010,4)),A4739=""),"",VLOOKUP(VALUE(LEFT(A4739,FIND(" ",A4739,1))),Actuacions!$A$10:$D$3010,4))</f>
        <v/>
      </c>
      <c r="C4739" s="89"/>
      <c r="D4739" s="89"/>
      <c r="E4739" s="31"/>
      <c r="F4739" s="31"/>
      <c r="G4739" s="32"/>
      <c r="H4739" s="31"/>
    </row>
    <row r="4740" spans="1:8">
      <c r="A4740" s="86"/>
      <c r="B4740" s="88" t="str">
        <f>IF(OR(ISERROR(VLOOKUP(LEFT(A4740,FIND(" ",A4740,1)),Actuacions!$A$10:$D$3010,4)),A4740=""),"",VLOOKUP(VALUE(LEFT(A4740,FIND(" ",A4740,1))),Actuacions!$A$10:$D$3010,4))</f>
        <v/>
      </c>
      <c r="C4740" s="89"/>
      <c r="D4740" s="89"/>
      <c r="E4740" s="31"/>
      <c r="F4740" s="31"/>
      <c r="G4740" s="32"/>
      <c r="H4740" s="31"/>
    </row>
    <row r="4741" spans="1:8">
      <c r="A4741" s="86"/>
      <c r="B4741" s="88" t="str">
        <f>IF(OR(ISERROR(VLOOKUP(LEFT(A4741,FIND(" ",A4741,1)),Actuacions!$A$10:$D$3010,4)),A4741=""),"",VLOOKUP(VALUE(LEFT(A4741,FIND(" ",A4741,1))),Actuacions!$A$10:$D$3010,4))</f>
        <v/>
      </c>
      <c r="C4741" s="89"/>
      <c r="D4741" s="89"/>
      <c r="E4741" s="31"/>
      <c r="F4741" s="31"/>
      <c r="G4741" s="32"/>
      <c r="H4741" s="31"/>
    </row>
    <row r="4742" spans="1:8">
      <c r="A4742" s="86"/>
      <c r="B4742" s="88" t="str">
        <f>IF(OR(ISERROR(VLOOKUP(LEFT(A4742,FIND(" ",A4742,1)),Actuacions!$A$10:$D$3010,4)),A4742=""),"",VLOOKUP(VALUE(LEFT(A4742,FIND(" ",A4742,1))),Actuacions!$A$10:$D$3010,4))</f>
        <v/>
      </c>
      <c r="C4742" s="89"/>
      <c r="D4742" s="89"/>
      <c r="E4742" s="31"/>
      <c r="F4742" s="31"/>
      <c r="G4742" s="32"/>
      <c r="H4742" s="31"/>
    </row>
    <row r="4743" spans="1:8">
      <c r="A4743" s="86"/>
      <c r="B4743" s="88" t="str">
        <f>IF(OR(ISERROR(VLOOKUP(LEFT(A4743,FIND(" ",A4743,1)),Actuacions!$A$10:$D$3010,4)),A4743=""),"",VLOOKUP(VALUE(LEFT(A4743,FIND(" ",A4743,1))),Actuacions!$A$10:$D$3010,4))</f>
        <v/>
      </c>
      <c r="C4743" s="89"/>
      <c r="D4743" s="89"/>
      <c r="E4743" s="31"/>
      <c r="F4743" s="31"/>
      <c r="G4743" s="32"/>
      <c r="H4743" s="31"/>
    </row>
    <row r="4744" spans="1:8">
      <c r="A4744" s="86"/>
      <c r="B4744" s="88" t="str">
        <f>IF(OR(ISERROR(VLOOKUP(LEFT(A4744,FIND(" ",A4744,1)),Actuacions!$A$10:$D$3010,4)),A4744=""),"",VLOOKUP(VALUE(LEFT(A4744,FIND(" ",A4744,1))),Actuacions!$A$10:$D$3010,4))</f>
        <v/>
      </c>
      <c r="C4744" s="89"/>
      <c r="D4744" s="89"/>
      <c r="E4744" s="31"/>
      <c r="F4744" s="31"/>
      <c r="G4744" s="32"/>
      <c r="H4744" s="31"/>
    </row>
    <row r="4745" spans="1:8">
      <c r="A4745" s="86"/>
      <c r="B4745" s="88" t="str">
        <f>IF(OR(ISERROR(VLOOKUP(LEFT(A4745,FIND(" ",A4745,1)),Actuacions!$A$10:$D$3010,4)),A4745=""),"",VLOOKUP(VALUE(LEFT(A4745,FIND(" ",A4745,1))),Actuacions!$A$10:$D$3010,4))</f>
        <v/>
      </c>
      <c r="C4745" s="89"/>
      <c r="D4745" s="89"/>
      <c r="E4745" s="31"/>
      <c r="F4745" s="31"/>
      <c r="G4745" s="32"/>
      <c r="H4745" s="31"/>
    </row>
    <row r="4746" spans="1:8">
      <c r="A4746" s="86"/>
      <c r="B4746" s="88" t="str">
        <f>IF(OR(ISERROR(VLOOKUP(LEFT(A4746,FIND(" ",A4746,1)),Actuacions!$A$10:$D$3010,4)),A4746=""),"",VLOOKUP(VALUE(LEFT(A4746,FIND(" ",A4746,1))),Actuacions!$A$10:$D$3010,4))</f>
        <v/>
      </c>
      <c r="C4746" s="89"/>
      <c r="D4746" s="89"/>
      <c r="E4746" s="31"/>
      <c r="F4746" s="31"/>
      <c r="G4746" s="32"/>
      <c r="H4746" s="31"/>
    </row>
    <row r="4747" spans="1:8">
      <c r="A4747" s="86"/>
      <c r="B4747" s="88" t="str">
        <f>IF(OR(ISERROR(VLOOKUP(LEFT(A4747,FIND(" ",A4747,1)),Actuacions!$A$10:$D$3010,4)),A4747=""),"",VLOOKUP(VALUE(LEFT(A4747,FIND(" ",A4747,1))),Actuacions!$A$10:$D$3010,4))</f>
        <v/>
      </c>
      <c r="C4747" s="89"/>
      <c r="D4747" s="89"/>
      <c r="E4747" s="31"/>
      <c r="F4747" s="31"/>
      <c r="G4747" s="32"/>
      <c r="H4747" s="31"/>
    </row>
    <row r="4748" spans="1:8">
      <c r="A4748" s="86"/>
      <c r="B4748" s="88" t="str">
        <f>IF(OR(ISERROR(VLOOKUP(LEFT(A4748,FIND(" ",A4748,1)),Actuacions!$A$10:$D$3010,4)),A4748=""),"",VLOOKUP(VALUE(LEFT(A4748,FIND(" ",A4748,1))),Actuacions!$A$10:$D$3010,4))</f>
        <v/>
      </c>
      <c r="C4748" s="89"/>
      <c r="D4748" s="89"/>
      <c r="E4748" s="31"/>
      <c r="F4748" s="31"/>
      <c r="G4748" s="32"/>
      <c r="H4748" s="31"/>
    </row>
    <row r="4749" spans="1:8">
      <c r="A4749" s="86"/>
      <c r="B4749" s="88" t="str">
        <f>IF(OR(ISERROR(VLOOKUP(LEFT(A4749,FIND(" ",A4749,1)),Actuacions!$A$10:$D$3010,4)),A4749=""),"",VLOOKUP(VALUE(LEFT(A4749,FIND(" ",A4749,1))),Actuacions!$A$10:$D$3010,4))</f>
        <v/>
      </c>
      <c r="C4749" s="89"/>
      <c r="D4749" s="89"/>
      <c r="E4749" s="31"/>
      <c r="F4749" s="31"/>
      <c r="G4749" s="32"/>
      <c r="H4749" s="31"/>
    </row>
    <row r="4750" spans="1:8">
      <c r="A4750" s="86"/>
      <c r="B4750" s="88" t="str">
        <f>IF(OR(ISERROR(VLOOKUP(LEFT(A4750,FIND(" ",A4750,1)),Actuacions!$A$10:$D$3010,4)),A4750=""),"",VLOOKUP(VALUE(LEFT(A4750,FIND(" ",A4750,1))),Actuacions!$A$10:$D$3010,4))</f>
        <v/>
      </c>
      <c r="C4750" s="89"/>
      <c r="D4750" s="89"/>
      <c r="E4750" s="31"/>
      <c r="F4750" s="31"/>
      <c r="G4750" s="32"/>
      <c r="H4750" s="31"/>
    </row>
    <row r="4751" spans="1:8">
      <c r="A4751" s="86"/>
      <c r="B4751" s="88" t="str">
        <f>IF(OR(ISERROR(VLOOKUP(LEFT(A4751,FIND(" ",A4751,1)),Actuacions!$A$10:$D$3010,4)),A4751=""),"",VLOOKUP(VALUE(LEFT(A4751,FIND(" ",A4751,1))),Actuacions!$A$10:$D$3010,4))</f>
        <v/>
      </c>
      <c r="C4751" s="89"/>
      <c r="D4751" s="89"/>
      <c r="E4751" s="31"/>
      <c r="F4751" s="31"/>
      <c r="G4751" s="32"/>
      <c r="H4751" s="31"/>
    </row>
    <row r="4752" spans="1:8">
      <c r="A4752" s="86"/>
      <c r="B4752" s="88" t="str">
        <f>IF(OR(ISERROR(VLOOKUP(LEFT(A4752,FIND(" ",A4752,1)),Actuacions!$A$10:$D$3010,4)),A4752=""),"",VLOOKUP(VALUE(LEFT(A4752,FIND(" ",A4752,1))),Actuacions!$A$10:$D$3010,4))</f>
        <v/>
      </c>
      <c r="C4752" s="89"/>
      <c r="D4752" s="89"/>
      <c r="E4752" s="31"/>
      <c r="F4752" s="31"/>
      <c r="G4752" s="32"/>
      <c r="H4752" s="31"/>
    </row>
    <row r="4753" spans="1:8">
      <c r="A4753" s="86"/>
      <c r="B4753" s="88" t="str">
        <f>IF(OR(ISERROR(VLOOKUP(LEFT(A4753,FIND(" ",A4753,1)),Actuacions!$A$10:$D$3010,4)),A4753=""),"",VLOOKUP(VALUE(LEFT(A4753,FIND(" ",A4753,1))),Actuacions!$A$10:$D$3010,4))</f>
        <v/>
      </c>
      <c r="C4753" s="89"/>
      <c r="D4753" s="89"/>
      <c r="E4753" s="31"/>
      <c r="F4753" s="31"/>
      <c r="G4753" s="32"/>
      <c r="H4753" s="31"/>
    </row>
    <row r="4754" spans="1:8">
      <c r="A4754" s="86"/>
      <c r="B4754" s="88" t="str">
        <f>IF(OR(ISERROR(VLOOKUP(LEFT(A4754,FIND(" ",A4754,1)),Actuacions!$A$10:$D$3010,4)),A4754=""),"",VLOOKUP(VALUE(LEFT(A4754,FIND(" ",A4754,1))),Actuacions!$A$10:$D$3010,4))</f>
        <v/>
      </c>
      <c r="C4754" s="89"/>
      <c r="D4754" s="89"/>
      <c r="E4754" s="31"/>
      <c r="F4754" s="31"/>
      <c r="G4754" s="32"/>
      <c r="H4754" s="31"/>
    </row>
    <row r="4755" spans="1:8">
      <c r="A4755" s="86"/>
      <c r="B4755" s="88" t="str">
        <f>IF(OR(ISERROR(VLOOKUP(LEFT(A4755,FIND(" ",A4755,1)),Actuacions!$A$10:$D$3010,4)),A4755=""),"",VLOOKUP(VALUE(LEFT(A4755,FIND(" ",A4755,1))),Actuacions!$A$10:$D$3010,4))</f>
        <v/>
      </c>
      <c r="C4755" s="89"/>
      <c r="D4755" s="89"/>
      <c r="E4755" s="31"/>
      <c r="F4755" s="31"/>
      <c r="G4755" s="32"/>
      <c r="H4755" s="31"/>
    </row>
    <row r="4756" spans="1:8">
      <c r="A4756" s="86"/>
      <c r="B4756" s="88" t="str">
        <f>IF(OR(ISERROR(VLOOKUP(LEFT(A4756,FIND(" ",A4756,1)),Actuacions!$A$10:$D$3010,4)),A4756=""),"",VLOOKUP(VALUE(LEFT(A4756,FIND(" ",A4756,1))),Actuacions!$A$10:$D$3010,4))</f>
        <v/>
      </c>
      <c r="C4756" s="89"/>
      <c r="D4756" s="89"/>
      <c r="E4756" s="31"/>
      <c r="F4756" s="31"/>
      <c r="G4756" s="32"/>
      <c r="H4756" s="31"/>
    </row>
    <row r="4757" spans="1:8">
      <c r="A4757" s="86"/>
      <c r="B4757" s="88" t="str">
        <f>IF(OR(ISERROR(VLOOKUP(LEFT(A4757,FIND(" ",A4757,1)),Actuacions!$A$10:$D$3010,4)),A4757=""),"",VLOOKUP(VALUE(LEFT(A4757,FIND(" ",A4757,1))),Actuacions!$A$10:$D$3010,4))</f>
        <v/>
      </c>
      <c r="C4757" s="89"/>
      <c r="D4757" s="89"/>
      <c r="E4757" s="31"/>
      <c r="F4757" s="31"/>
      <c r="G4757" s="32"/>
      <c r="H4757" s="31"/>
    </row>
    <row r="4758" spans="1:8">
      <c r="A4758" s="86"/>
      <c r="B4758" s="88" t="str">
        <f>IF(OR(ISERROR(VLOOKUP(LEFT(A4758,FIND(" ",A4758,1)),Actuacions!$A$10:$D$3010,4)),A4758=""),"",VLOOKUP(VALUE(LEFT(A4758,FIND(" ",A4758,1))),Actuacions!$A$10:$D$3010,4))</f>
        <v/>
      </c>
      <c r="C4758" s="89"/>
      <c r="D4758" s="89"/>
      <c r="E4758" s="31"/>
      <c r="F4758" s="31"/>
      <c r="G4758" s="32"/>
      <c r="H4758" s="31"/>
    </row>
    <row r="4759" spans="1:8">
      <c r="A4759" s="86"/>
      <c r="B4759" s="88" t="str">
        <f>IF(OR(ISERROR(VLOOKUP(LEFT(A4759,FIND(" ",A4759,1)),Actuacions!$A$10:$D$3010,4)),A4759=""),"",VLOOKUP(VALUE(LEFT(A4759,FIND(" ",A4759,1))),Actuacions!$A$10:$D$3010,4))</f>
        <v/>
      </c>
      <c r="C4759" s="89"/>
      <c r="D4759" s="89"/>
      <c r="E4759" s="31"/>
      <c r="F4759" s="31"/>
      <c r="G4759" s="32"/>
      <c r="H4759" s="31"/>
    </row>
    <row r="4760" spans="1:8">
      <c r="A4760" s="86"/>
      <c r="B4760" s="88" t="str">
        <f>IF(OR(ISERROR(VLOOKUP(LEFT(A4760,FIND(" ",A4760,1)),Actuacions!$A$10:$D$3010,4)),A4760=""),"",VLOOKUP(VALUE(LEFT(A4760,FIND(" ",A4760,1))),Actuacions!$A$10:$D$3010,4))</f>
        <v/>
      </c>
      <c r="C4760" s="89"/>
      <c r="D4760" s="89"/>
      <c r="E4760" s="31"/>
      <c r="F4760" s="31"/>
      <c r="G4760" s="32"/>
      <c r="H4760" s="31"/>
    </row>
    <row r="4761" spans="1:8">
      <c r="A4761" s="86"/>
      <c r="B4761" s="88" t="str">
        <f>IF(OR(ISERROR(VLOOKUP(LEFT(A4761,FIND(" ",A4761,1)),Actuacions!$A$10:$D$3010,4)),A4761=""),"",VLOOKUP(VALUE(LEFT(A4761,FIND(" ",A4761,1))),Actuacions!$A$10:$D$3010,4))</f>
        <v/>
      </c>
      <c r="C4761" s="89"/>
      <c r="D4761" s="89"/>
      <c r="E4761" s="31"/>
      <c r="F4761" s="31"/>
      <c r="G4761" s="32"/>
      <c r="H4761" s="31"/>
    </row>
    <row r="4762" spans="1:8">
      <c r="A4762" s="86"/>
      <c r="B4762" s="88" t="str">
        <f>IF(OR(ISERROR(VLOOKUP(LEFT(A4762,FIND(" ",A4762,1)),Actuacions!$A$10:$D$3010,4)),A4762=""),"",VLOOKUP(VALUE(LEFT(A4762,FIND(" ",A4762,1))),Actuacions!$A$10:$D$3010,4))</f>
        <v/>
      </c>
      <c r="C4762" s="89"/>
      <c r="D4762" s="89"/>
      <c r="E4762" s="31"/>
      <c r="F4762" s="31"/>
      <c r="G4762" s="32"/>
      <c r="H4762" s="31"/>
    </row>
    <row r="4763" spans="1:8">
      <c r="A4763" s="86"/>
      <c r="B4763" s="88" t="str">
        <f>IF(OR(ISERROR(VLOOKUP(LEFT(A4763,FIND(" ",A4763,1)),Actuacions!$A$10:$D$3010,4)),A4763=""),"",VLOOKUP(VALUE(LEFT(A4763,FIND(" ",A4763,1))),Actuacions!$A$10:$D$3010,4))</f>
        <v/>
      </c>
      <c r="C4763" s="89"/>
      <c r="D4763" s="89"/>
      <c r="E4763" s="31"/>
      <c r="F4763" s="31"/>
      <c r="G4763" s="32"/>
      <c r="H4763" s="31"/>
    </row>
    <row r="4764" spans="1:8">
      <c r="A4764" s="86"/>
      <c r="B4764" s="88" t="str">
        <f>IF(OR(ISERROR(VLOOKUP(LEFT(A4764,FIND(" ",A4764,1)),Actuacions!$A$10:$D$3010,4)),A4764=""),"",VLOOKUP(VALUE(LEFT(A4764,FIND(" ",A4764,1))),Actuacions!$A$10:$D$3010,4))</f>
        <v/>
      </c>
      <c r="C4764" s="89"/>
      <c r="D4764" s="89"/>
      <c r="E4764" s="31"/>
      <c r="F4764" s="31"/>
      <c r="G4764" s="32"/>
      <c r="H4764" s="31"/>
    </row>
    <row r="4765" spans="1:8">
      <c r="A4765" s="86"/>
      <c r="B4765" s="88" t="str">
        <f>IF(OR(ISERROR(VLOOKUP(LEFT(A4765,FIND(" ",A4765,1)),Actuacions!$A$10:$D$3010,4)),A4765=""),"",VLOOKUP(VALUE(LEFT(A4765,FIND(" ",A4765,1))),Actuacions!$A$10:$D$3010,4))</f>
        <v/>
      </c>
      <c r="C4765" s="89"/>
      <c r="D4765" s="89"/>
      <c r="E4765" s="31"/>
      <c r="F4765" s="31"/>
      <c r="G4765" s="32"/>
      <c r="H4765" s="31"/>
    </row>
    <row r="4766" spans="1:8">
      <c r="A4766" s="86"/>
      <c r="B4766" s="88" t="str">
        <f>IF(OR(ISERROR(VLOOKUP(LEFT(A4766,FIND(" ",A4766,1)),Actuacions!$A$10:$D$3010,4)),A4766=""),"",VLOOKUP(VALUE(LEFT(A4766,FIND(" ",A4766,1))),Actuacions!$A$10:$D$3010,4))</f>
        <v/>
      </c>
      <c r="C4766" s="89"/>
      <c r="D4766" s="89"/>
      <c r="E4766" s="31"/>
      <c r="F4766" s="31"/>
      <c r="G4766" s="32"/>
      <c r="H4766" s="31"/>
    </row>
    <row r="4767" spans="1:8">
      <c r="A4767" s="86"/>
      <c r="B4767" s="88" t="str">
        <f>IF(OR(ISERROR(VLOOKUP(LEFT(A4767,FIND(" ",A4767,1)),Actuacions!$A$10:$D$3010,4)),A4767=""),"",VLOOKUP(VALUE(LEFT(A4767,FIND(" ",A4767,1))),Actuacions!$A$10:$D$3010,4))</f>
        <v/>
      </c>
      <c r="C4767" s="89"/>
      <c r="D4767" s="89"/>
      <c r="E4767" s="31"/>
      <c r="F4767" s="31"/>
      <c r="G4767" s="32"/>
      <c r="H4767" s="31"/>
    </row>
    <row r="4768" spans="1:8">
      <c r="A4768" s="86"/>
      <c r="B4768" s="88" t="str">
        <f>IF(OR(ISERROR(VLOOKUP(LEFT(A4768,FIND(" ",A4768,1)),Actuacions!$A$10:$D$3010,4)),A4768=""),"",VLOOKUP(VALUE(LEFT(A4768,FIND(" ",A4768,1))),Actuacions!$A$10:$D$3010,4))</f>
        <v/>
      </c>
      <c r="C4768" s="89"/>
      <c r="D4768" s="89"/>
      <c r="E4768" s="31"/>
      <c r="F4768" s="31"/>
      <c r="G4768" s="32"/>
      <c r="H4768" s="31"/>
    </row>
    <row r="4769" spans="1:8">
      <c r="A4769" s="86"/>
      <c r="B4769" s="88" t="str">
        <f>IF(OR(ISERROR(VLOOKUP(LEFT(A4769,FIND(" ",A4769,1)),Actuacions!$A$10:$D$3010,4)),A4769=""),"",VLOOKUP(VALUE(LEFT(A4769,FIND(" ",A4769,1))),Actuacions!$A$10:$D$3010,4))</f>
        <v/>
      </c>
      <c r="C4769" s="89"/>
      <c r="D4769" s="89"/>
      <c r="E4769" s="31"/>
      <c r="F4769" s="31"/>
      <c r="G4769" s="32"/>
      <c r="H4769" s="31"/>
    </row>
    <row r="4770" spans="1:8">
      <c r="A4770" s="86"/>
      <c r="B4770" s="88" t="str">
        <f>IF(OR(ISERROR(VLOOKUP(LEFT(A4770,FIND(" ",A4770,1)),Actuacions!$A$10:$D$3010,4)),A4770=""),"",VLOOKUP(VALUE(LEFT(A4770,FIND(" ",A4770,1))),Actuacions!$A$10:$D$3010,4))</f>
        <v/>
      </c>
      <c r="C4770" s="89"/>
      <c r="D4770" s="89"/>
      <c r="E4770" s="31"/>
      <c r="F4770" s="31"/>
      <c r="G4770" s="32"/>
      <c r="H4770" s="31"/>
    </row>
    <row r="4771" spans="1:8">
      <c r="A4771" s="86"/>
      <c r="B4771" s="88" t="str">
        <f>IF(OR(ISERROR(VLOOKUP(LEFT(A4771,FIND(" ",A4771,1)),Actuacions!$A$10:$D$3010,4)),A4771=""),"",VLOOKUP(VALUE(LEFT(A4771,FIND(" ",A4771,1))),Actuacions!$A$10:$D$3010,4))</f>
        <v/>
      </c>
      <c r="C4771" s="89"/>
      <c r="D4771" s="89"/>
      <c r="E4771" s="31"/>
      <c r="F4771" s="31"/>
      <c r="G4771" s="32"/>
      <c r="H4771" s="31"/>
    </row>
    <row r="4772" spans="1:8">
      <c r="A4772" s="86"/>
      <c r="B4772" s="88" t="str">
        <f>IF(OR(ISERROR(VLOOKUP(LEFT(A4772,FIND(" ",A4772,1)),Actuacions!$A$10:$D$3010,4)),A4772=""),"",VLOOKUP(VALUE(LEFT(A4772,FIND(" ",A4772,1))),Actuacions!$A$10:$D$3010,4))</f>
        <v/>
      </c>
      <c r="C4772" s="89"/>
      <c r="D4772" s="89"/>
      <c r="E4772" s="31"/>
      <c r="F4772" s="31"/>
      <c r="G4772" s="32"/>
      <c r="H4772" s="31"/>
    </row>
    <row r="4773" spans="1:8">
      <c r="A4773" s="86"/>
      <c r="B4773" s="88" t="str">
        <f>IF(OR(ISERROR(VLOOKUP(LEFT(A4773,FIND(" ",A4773,1)),Actuacions!$A$10:$D$3010,4)),A4773=""),"",VLOOKUP(VALUE(LEFT(A4773,FIND(" ",A4773,1))),Actuacions!$A$10:$D$3010,4))</f>
        <v/>
      </c>
      <c r="C4773" s="89"/>
      <c r="D4773" s="89"/>
      <c r="E4773" s="31"/>
      <c r="F4773" s="31"/>
      <c r="G4773" s="32"/>
      <c r="H4773" s="31"/>
    </row>
    <row r="4774" spans="1:8">
      <c r="A4774" s="86"/>
      <c r="B4774" s="88" t="str">
        <f>IF(OR(ISERROR(VLOOKUP(LEFT(A4774,FIND(" ",A4774,1)),Actuacions!$A$10:$D$3010,4)),A4774=""),"",VLOOKUP(VALUE(LEFT(A4774,FIND(" ",A4774,1))),Actuacions!$A$10:$D$3010,4))</f>
        <v/>
      </c>
      <c r="C4774" s="89"/>
      <c r="D4774" s="89"/>
      <c r="E4774" s="31"/>
      <c r="F4774" s="31"/>
      <c r="G4774" s="32"/>
      <c r="H4774" s="31"/>
    </row>
    <row r="4775" spans="1:8">
      <c r="A4775" s="86"/>
      <c r="B4775" s="88" t="str">
        <f>IF(OR(ISERROR(VLOOKUP(LEFT(A4775,FIND(" ",A4775,1)),Actuacions!$A$10:$D$3010,4)),A4775=""),"",VLOOKUP(VALUE(LEFT(A4775,FIND(" ",A4775,1))),Actuacions!$A$10:$D$3010,4))</f>
        <v/>
      </c>
      <c r="C4775" s="89"/>
      <c r="D4775" s="89"/>
      <c r="E4775" s="31"/>
      <c r="F4775" s="31"/>
      <c r="G4775" s="32"/>
      <c r="H4775" s="31"/>
    </row>
    <row r="4776" spans="1:8">
      <c r="A4776" s="86"/>
      <c r="B4776" s="88" t="str">
        <f>IF(OR(ISERROR(VLOOKUP(LEFT(A4776,FIND(" ",A4776,1)),Actuacions!$A$10:$D$3010,4)),A4776=""),"",VLOOKUP(VALUE(LEFT(A4776,FIND(" ",A4776,1))),Actuacions!$A$10:$D$3010,4))</f>
        <v/>
      </c>
      <c r="C4776" s="89"/>
      <c r="D4776" s="89"/>
      <c r="E4776" s="31"/>
      <c r="F4776" s="31"/>
      <c r="G4776" s="32"/>
      <c r="H4776" s="31"/>
    </row>
    <row r="4777" spans="1:8">
      <c r="A4777" s="86"/>
      <c r="B4777" s="88" t="str">
        <f>IF(OR(ISERROR(VLOOKUP(LEFT(A4777,FIND(" ",A4777,1)),Actuacions!$A$10:$D$3010,4)),A4777=""),"",VLOOKUP(VALUE(LEFT(A4777,FIND(" ",A4777,1))),Actuacions!$A$10:$D$3010,4))</f>
        <v/>
      </c>
      <c r="C4777" s="89"/>
      <c r="D4777" s="89"/>
      <c r="E4777" s="31"/>
      <c r="F4777" s="31"/>
      <c r="G4777" s="32"/>
      <c r="H4777" s="31"/>
    </row>
    <row r="4778" spans="1:8">
      <c r="A4778" s="86"/>
      <c r="B4778" s="88" t="str">
        <f>IF(OR(ISERROR(VLOOKUP(LEFT(A4778,FIND(" ",A4778,1)),Actuacions!$A$10:$D$3010,4)),A4778=""),"",VLOOKUP(VALUE(LEFT(A4778,FIND(" ",A4778,1))),Actuacions!$A$10:$D$3010,4))</f>
        <v/>
      </c>
      <c r="C4778" s="89"/>
      <c r="D4778" s="89"/>
      <c r="E4778" s="31"/>
      <c r="F4778" s="31"/>
      <c r="G4778" s="32"/>
      <c r="H4778" s="31"/>
    </row>
    <row r="4779" spans="1:8">
      <c r="A4779" s="86"/>
      <c r="B4779" s="88" t="str">
        <f>IF(OR(ISERROR(VLOOKUP(LEFT(A4779,FIND(" ",A4779,1)),Actuacions!$A$10:$D$3010,4)),A4779=""),"",VLOOKUP(VALUE(LEFT(A4779,FIND(" ",A4779,1))),Actuacions!$A$10:$D$3010,4))</f>
        <v/>
      </c>
      <c r="C4779" s="89"/>
      <c r="D4779" s="89"/>
      <c r="E4779" s="31"/>
      <c r="F4779" s="31"/>
      <c r="G4779" s="32"/>
      <c r="H4779" s="31"/>
    </row>
    <row r="4780" spans="1:8">
      <c r="A4780" s="86"/>
      <c r="B4780" s="88" t="str">
        <f>IF(OR(ISERROR(VLOOKUP(LEFT(A4780,FIND(" ",A4780,1)),Actuacions!$A$10:$D$3010,4)),A4780=""),"",VLOOKUP(VALUE(LEFT(A4780,FIND(" ",A4780,1))),Actuacions!$A$10:$D$3010,4))</f>
        <v/>
      </c>
      <c r="C4780" s="89"/>
      <c r="D4780" s="89"/>
      <c r="E4780" s="31"/>
      <c r="F4780" s="31"/>
      <c r="G4780" s="32"/>
      <c r="H4780" s="31"/>
    </row>
    <row r="4781" spans="1:8">
      <c r="A4781" s="86"/>
      <c r="B4781" s="88" t="str">
        <f>IF(OR(ISERROR(VLOOKUP(LEFT(A4781,FIND(" ",A4781,1)),Actuacions!$A$10:$D$3010,4)),A4781=""),"",VLOOKUP(VALUE(LEFT(A4781,FIND(" ",A4781,1))),Actuacions!$A$10:$D$3010,4))</f>
        <v/>
      </c>
      <c r="C4781" s="89"/>
      <c r="D4781" s="89"/>
      <c r="E4781" s="31"/>
      <c r="F4781" s="31"/>
      <c r="G4781" s="32"/>
      <c r="H4781" s="31"/>
    </row>
    <row r="4782" spans="1:8">
      <c r="A4782" s="86"/>
      <c r="B4782" s="88" t="str">
        <f>IF(OR(ISERROR(VLOOKUP(LEFT(A4782,FIND(" ",A4782,1)),Actuacions!$A$10:$D$3010,4)),A4782=""),"",VLOOKUP(VALUE(LEFT(A4782,FIND(" ",A4782,1))),Actuacions!$A$10:$D$3010,4))</f>
        <v/>
      </c>
      <c r="C4782" s="89"/>
      <c r="D4782" s="89"/>
      <c r="E4782" s="31"/>
      <c r="F4782" s="31"/>
      <c r="G4782" s="32"/>
      <c r="H4782" s="31"/>
    </row>
    <row r="4783" spans="1:8">
      <c r="A4783" s="86"/>
      <c r="B4783" s="88" t="str">
        <f>IF(OR(ISERROR(VLOOKUP(LEFT(A4783,FIND(" ",A4783,1)),Actuacions!$A$10:$D$3010,4)),A4783=""),"",VLOOKUP(VALUE(LEFT(A4783,FIND(" ",A4783,1))),Actuacions!$A$10:$D$3010,4))</f>
        <v/>
      </c>
      <c r="C4783" s="89"/>
      <c r="D4783" s="89"/>
      <c r="E4783" s="31"/>
      <c r="F4783" s="31"/>
      <c r="G4783" s="32"/>
      <c r="H4783" s="31"/>
    </row>
    <row r="4784" spans="1:8">
      <c r="A4784" s="86"/>
      <c r="B4784" s="88" t="str">
        <f>IF(OR(ISERROR(VLOOKUP(LEFT(A4784,FIND(" ",A4784,1)),Actuacions!$A$10:$D$3010,4)),A4784=""),"",VLOOKUP(VALUE(LEFT(A4784,FIND(" ",A4784,1))),Actuacions!$A$10:$D$3010,4))</f>
        <v/>
      </c>
      <c r="C4784" s="89"/>
      <c r="D4784" s="89"/>
      <c r="E4784" s="31"/>
      <c r="F4784" s="31"/>
      <c r="G4784" s="32"/>
      <c r="H4784" s="31"/>
    </row>
    <row r="4785" spans="1:8">
      <c r="A4785" s="86"/>
      <c r="B4785" s="88" t="str">
        <f>IF(OR(ISERROR(VLOOKUP(LEFT(A4785,FIND(" ",A4785,1)),Actuacions!$A$10:$D$3010,4)),A4785=""),"",VLOOKUP(VALUE(LEFT(A4785,FIND(" ",A4785,1))),Actuacions!$A$10:$D$3010,4))</f>
        <v/>
      </c>
      <c r="C4785" s="89"/>
      <c r="D4785" s="89"/>
      <c r="E4785" s="31"/>
      <c r="F4785" s="31"/>
      <c r="G4785" s="32"/>
      <c r="H4785" s="31"/>
    </row>
    <row r="4786" spans="1:8">
      <c r="A4786" s="86"/>
      <c r="B4786" s="88" t="str">
        <f>IF(OR(ISERROR(VLOOKUP(LEFT(A4786,FIND(" ",A4786,1)),Actuacions!$A$10:$D$3010,4)),A4786=""),"",VLOOKUP(VALUE(LEFT(A4786,FIND(" ",A4786,1))),Actuacions!$A$10:$D$3010,4))</f>
        <v/>
      </c>
      <c r="C4786" s="89"/>
      <c r="D4786" s="89"/>
      <c r="E4786" s="31"/>
      <c r="F4786" s="31"/>
      <c r="G4786" s="32"/>
      <c r="H4786" s="31"/>
    </row>
    <row r="4787" spans="1:8">
      <c r="A4787" s="86"/>
      <c r="B4787" s="88" t="str">
        <f>IF(OR(ISERROR(VLOOKUP(LEFT(A4787,FIND(" ",A4787,1)),Actuacions!$A$10:$D$3010,4)),A4787=""),"",VLOOKUP(VALUE(LEFT(A4787,FIND(" ",A4787,1))),Actuacions!$A$10:$D$3010,4))</f>
        <v/>
      </c>
      <c r="C4787" s="89"/>
      <c r="D4787" s="89"/>
      <c r="E4787" s="31"/>
      <c r="F4787" s="31"/>
      <c r="G4787" s="32"/>
      <c r="H4787" s="31"/>
    </row>
    <row r="4788" spans="1:8">
      <c r="A4788" s="86"/>
      <c r="B4788" s="88" t="str">
        <f>IF(OR(ISERROR(VLOOKUP(LEFT(A4788,FIND(" ",A4788,1)),Actuacions!$A$10:$D$3010,4)),A4788=""),"",VLOOKUP(VALUE(LEFT(A4788,FIND(" ",A4788,1))),Actuacions!$A$10:$D$3010,4))</f>
        <v/>
      </c>
      <c r="C4788" s="89"/>
      <c r="D4788" s="89"/>
      <c r="E4788" s="31"/>
      <c r="F4788" s="31"/>
      <c r="G4788" s="32"/>
      <c r="H4788" s="31"/>
    </row>
    <row r="4789" spans="1:8">
      <c r="A4789" s="86"/>
      <c r="B4789" s="88" t="str">
        <f>IF(OR(ISERROR(VLOOKUP(LEFT(A4789,FIND(" ",A4789,1)),Actuacions!$A$10:$D$3010,4)),A4789=""),"",VLOOKUP(VALUE(LEFT(A4789,FIND(" ",A4789,1))),Actuacions!$A$10:$D$3010,4))</f>
        <v/>
      </c>
      <c r="C4789" s="89"/>
      <c r="D4789" s="89"/>
      <c r="E4789" s="31"/>
      <c r="F4789" s="31"/>
      <c r="G4789" s="32"/>
      <c r="H4789" s="31"/>
    </row>
    <row r="4790" spans="1:8">
      <c r="A4790" s="86"/>
      <c r="B4790" s="88" t="str">
        <f>IF(OR(ISERROR(VLOOKUP(LEFT(A4790,FIND(" ",A4790,1)),Actuacions!$A$10:$D$3010,4)),A4790=""),"",VLOOKUP(VALUE(LEFT(A4790,FIND(" ",A4790,1))),Actuacions!$A$10:$D$3010,4))</f>
        <v/>
      </c>
      <c r="C4790" s="89"/>
      <c r="D4790" s="89"/>
      <c r="E4790" s="31"/>
      <c r="F4790" s="31"/>
      <c r="G4790" s="32"/>
      <c r="H4790" s="31"/>
    </row>
    <row r="4791" spans="1:8">
      <c r="A4791" s="86"/>
      <c r="B4791" s="88" t="str">
        <f>IF(OR(ISERROR(VLOOKUP(LEFT(A4791,FIND(" ",A4791,1)),Actuacions!$A$10:$D$3010,4)),A4791=""),"",VLOOKUP(VALUE(LEFT(A4791,FIND(" ",A4791,1))),Actuacions!$A$10:$D$3010,4))</f>
        <v/>
      </c>
      <c r="C4791" s="89"/>
      <c r="D4791" s="89"/>
      <c r="E4791" s="31"/>
      <c r="F4791" s="31"/>
      <c r="G4791" s="32"/>
      <c r="H4791" s="31"/>
    </row>
    <row r="4792" spans="1:8">
      <c r="A4792" s="86"/>
      <c r="B4792" s="88" t="str">
        <f>IF(OR(ISERROR(VLOOKUP(LEFT(A4792,FIND(" ",A4792,1)),Actuacions!$A$10:$D$3010,4)),A4792=""),"",VLOOKUP(VALUE(LEFT(A4792,FIND(" ",A4792,1))),Actuacions!$A$10:$D$3010,4))</f>
        <v/>
      </c>
      <c r="C4792" s="89"/>
      <c r="D4792" s="89"/>
      <c r="E4792" s="31"/>
      <c r="F4792" s="31"/>
      <c r="G4792" s="32"/>
      <c r="H4792" s="31"/>
    </row>
    <row r="4793" spans="1:8">
      <c r="A4793" s="86"/>
      <c r="B4793" s="88" t="str">
        <f>IF(OR(ISERROR(VLOOKUP(LEFT(A4793,FIND(" ",A4793,1)),Actuacions!$A$10:$D$3010,4)),A4793=""),"",VLOOKUP(VALUE(LEFT(A4793,FIND(" ",A4793,1))),Actuacions!$A$10:$D$3010,4))</f>
        <v/>
      </c>
      <c r="C4793" s="89"/>
      <c r="D4793" s="89"/>
      <c r="E4793" s="31"/>
      <c r="F4793" s="31"/>
      <c r="G4793" s="32"/>
      <c r="H4793" s="31"/>
    </row>
    <row r="4794" spans="1:8">
      <c r="A4794" s="86"/>
      <c r="B4794" s="88" t="str">
        <f>IF(OR(ISERROR(VLOOKUP(LEFT(A4794,FIND(" ",A4794,1)),Actuacions!$A$10:$D$3010,4)),A4794=""),"",VLOOKUP(VALUE(LEFT(A4794,FIND(" ",A4794,1))),Actuacions!$A$10:$D$3010,4))</f>
        <v/>
      </c>
      <c r="C4794" s="89"/>
      <c r="D4794" s="89"/>
      <c r="E4794" s="31"/>
      <c r="F4794" s="31"/>
      <c r="G4794" s="32"/>
      <c r="H4794" s="31"/>
    </row>
    <row r="4795" spans="1:8">
      <c r="A4795" s="86"/>
      <c r="B4795" s="88" t="str">
        <f>IF(OR(ISERROR(VLOOKUP(LEFT(A4795,FIND(" ",A4795,1)),Actuacions!$A$10:$D$3010,4)),A4795=""),"",VLOOKUP(VALUE(LEFT(A4795,FIND(" ",A4795,1))),Actuacions!$A$10:$D$3010,4))</f>
        <v/>
      </c>
      <c r="C4795" s="89"/>
      <c r="D4795" s="89"/>
      <c r="E4795" s="31"/>
      <c r="F4795" s="31"/>
      <c r="G4795" s="32"/>
      <c r="H4795" s="31"/>
    </row>
    <row r="4796" spans="1:8">
      <c r="A4796" s="86"/>
      <c r="B4796" s="88" t="str">
        <f>IF(OR(ISERROR(VLOOKUP(LEFT(A4796,FIND(" ",A4796,1)),Actuacions!$A$10:$D$3010,4)),A4796=""),"",VLOOKUP(VALUE(LEFT(A4796,FIND(" ",A4796,1))),Actuacions!$A$10:$D$3010,4))</f>
        <v/>
      </c>
      <c r="C4796" s="89"/>
      <c r="D4796" s="89"/>
      <c r="E4796" s="31"/>
      <c r="F4796" s="31"/>
      <c r="G4796" s="32"/>
      <c r="H4796" s="31"/>
    </row>
    <row r="4797" spans="1:8">
      <c r="A4797" s="86"/>
      <c r="B4797" s="88" t="str">
        <f>IF(OR(ISERROR(VLOOKUP(LEFT(A4797,FIND(" ",A4797,1)),Actuacions!$A$10:$D$3010,4)),A4797=""),"",VLOOKUP(VALUE(LEFT(A4797,FIND(" ",A4797,1))),Actuacions!$A$10:$D$3010,4))</f>
        <v/>
      </c>
      <c r="C4797" s="89"/>
      <c r="D4797" s="89"/>
      <c r="E4797" s="31"/>
      <c r="F4797" s="31"/>
      <c r="G4797" s="32"/>
      <c r="H4797" s="31"/>
    </row>
    <row r="4798" spans="1:8">
      <c r="A4798" s="86"/>
      <c r="B4798" s="88" t="str">
        <f>IF(OR(ISERROR(VLOOKUP(LEFT(A4798,FIND(" ",A4798,1)),Actuacions!$A$10:$D$3010,4)),A4798=""),"",VLOOKUP(VALUE(LEFT(A4798,FIND(" ",A4798,1))),Actuacions!$A$10:$D$3010,4))</f>
        <v/>
      </c>
      <c r="C4798" s="89"/>
      <c r="D4798" s="89"/>
      <c r="E4798" s="31"/>
      <c r="F4798" s="31"/>
      <c r="G4798" s="32"/>
      <c r="H4798" s="31"/>
    </row>
    <row r="4799" spans="1:8">
      <c r="A4799" s="86"/>
      <c r="B4799" s="88" t="str">
        <f>IF(OR(ISERROR(VLOOKUP(LEFT(A4799,FIND(" ",A4799,1)),Actuacions!$A$10:$D$3010,4)),A4799=""),"",VLOOKUP(VALUE(LEFT(A4799,FIND(" ",A4799,1))),Actuacions!$A$10:$D$3010,4))</f>
        <v/>
      </c>
      <c r="C4799" s="89"/>
      <c r="D4799" s="89"/>
      <c r="E4799" s="31"/>
      <c r="F4799" s="31"/>
      <c r="G4799" s="32"/>
      <c r="H4799" s="31"/>
    </row>
    <row r="4800" spans="1:8">
      <c r="A4800" s="86"/>
      <c r="B4800" s="88" t="str">
        <f>IF(OR(ISERROR(VLOOKUP(LEFT(A4800,FIND(" ",A4800,1)),Actuacions!$A$10:$D$3010,4)),A4800=""),"",VLOOKUP(VALUE(LEFT(A4800,FIND(" ",A4800,1))),Actuacions!$A$10:$D$3010,4))</f>
        <v/>
      </c>
      <c r="C4800" s="89"/>
      <c r="D4800" s="89"/>
      <c r="E4800" s="31"/>
      <c r="F4800" s="31"/>
      <c r="G4800" s="32"/>
      <c r="H4800" s="31"/>
    </row>
    <row r="4801" spans="1:8">
      <c r="A4801" s="86"/>
      <c r="B4801" s="88" t="str">
        <f>IF(OR(ISERROR(VLOOKUP(LEFT(A4801,FIND(" ",A4801,1)),Actuacions!$A$10:$D$3010,4)),A4801=""),"",VLOOKUP(VALUE(LEFT(A4801,FIND(" ",A4801,1))),Actuacions!$A$10:$D$3010,4))</f>
        <v/>
      </c>
      <c r="C4801" s="89"/>
      <c r="D4801" s="89"/>
      <c r="E4801" s="31"/>
      <c r="F4801" s="31"/>
      <c r="G4801" s="32"/>
      <c r="H4801" s="31"/>
    </row>
    <row r="4802" spans="1:8">
      <c r="A4802" s="86"/>
      <c r="B4802" s="88" t="str">
        <f>IF(OR(ISERROR(VLOOKUP(LEFT(A4802,FIND(" ",A4802,1)),Actuacions!$A$10:$D$3010,4)),A4802=""),"",VLOOKUP(VALUE(LEFT(A4802,FIND(" ",A4802,1))),Actuacions!$A$10:$D$3010,4))</f>
        <v/>
      </c>
      <c r="C4802" s="89"/>
      <c r="D4802" s="89"/>
      <c r="E4802" s="31"/>
      <c r="F4802" s="31"/>
      <c r="G4802" s="32"/>
      <c r="H4802" s="31"/>
    </row>
    <row r="4803" spans="1:8">
      <c r="A4803" s="86"/>
      <c r="B4803" s="88" t="str">
        <f>IF(OR(ISERROR(VLOOKUP(LEFT(A4803,FIND(" ",A4803,1)),Actuacions!$A$10:$D$3010,4)),A4803=""),"",VLOOKUP(VALUE(LEFT(A4803,FIND(" ",A4803,1))),Actuacions!$A$10:$D$3010,4))</f>
        <v/>
      </c>
      <c r="C4803" s="89"/>
      <c r="D4803" s="89"/>
      <c r="E4803" s="31"/>
      <c r="F4803" s="31"/>
      <c r="G4803" s="32"/>
      <c r="H4803" s="31"/>
    </row>
    <row r="4804" spans="1:8">
      <c r="A4804" s="86"/>
      <c r="B4804" s="88" t="str">
        <f>IF(OR(ISERROR(VLOOKUP(LEFT(A4804,FIND(" ",A4804,1)),Actuacions!$A$10:$D$3010,4)),A4804=""),"",VLOOKUP(VALUE(LEFT(A4804,FIND(" ",A4804,1))),Actuacions!$A$10:$D$3010,4))</f>
        <v/>
      </c>
      <c r="C4804" s="89"/>
      <c r="D4804" s="89"/>
      <c r="E4804" s="31"/>
      <c r="F4804" s="31"/>
      <c r="G4804" s="32"/>
      <c r="H4804" s="31"/>
    </row>
    <row r="4805" spans="1:8">
      <c r="A4805" s="86"/>
      <c r="B4805" s="88" t="str">
        <f>IF(OR(ISERROR(VLOOKUP(LEFT(A4805,FIND(" ",A4805,1)),Actuacions!$A$10:$D$3010,4)),A4805=""),"",VLOOKUP(VALUE(LEFT(A4805,FIND(" ",A4805,1))),Actuacions!$A$10:$D$3010,4))</f>
        <v/>
      </c>
      <c r="C4805" s="89"/>
      <c r="D4805" s="89"/>
      <c r="E4805" s="31"/>
      <c r="F4805" s="31"/>
      <c r="G4805" s="32"/>
      <c r="H4805" s="31"/>
    </row>
    <row r="4806" spans="1:8">
      <c r="A4806" s="86"/>
      <c r="B4806" s="88" t="str">
        <f>IF(OR(ISERROR(VLOOKUP(LEFT(A4806,FIND(" ",A4806,1)),Actuacions!$A$10:$D$3010,4)),A4806=""),"",VLOOKUP(VALUE(LEFT(A4806,FIND(" ",A4806,1))),Actuacions!$A$10:$D$3010,4))</f>
        <v/>
      </c>
      <c r="C4806" s="89"/>
      <c r="D4806" s="89"/>
      <c r="E4806" s="31"/>
      <c r="F4806" s="31"/>
      <c r="G4806" s="32"/>
      <c r="H4806" s="31"/>
    </row>
    <row r="4807" spans="1:8">
      <c r="A4807" s="86"/>
      <c r="B4807" s="88" t="str">
        <f>IF(OR(ISERROR(VLOOKUP(LEFT(A4807,FIND(" ",A4807,1)),Actuacions!$A$10:$D$3010,4)),A4807=""),"",VLOOKUP(VALUE(LEFT(A4807,FIND(" ",A4807,1))),Actuacions!$A$10:$D$3010,4))</f>
        <v/>
      </c>
      <c r="C4807" s="89"/>
      <c r="D4807" s="89"/>
      <c r="E4807" s="31"/>
      <c r="F4807" s="31"/>
      <c r="G4807" s="32"/>
      <c r="H4807" s="31"/>
    </row>
    <row r="4808" spans="1:8">
      <c r="A4808" s="86"/>
      <c r="B4808" s="88" t="str">
        <f>IF(OR(ISERROR(VLOOKUP(LEFT(A4808,FIND(" ",A4808,1)),Actuacions!$A$10:$D$3010,4)),A4808=""),"",VLOOKUP(VALUE(LEFT(A4808,FIND(" ",A4808,1))),Actuacions!$A$10:$D$3010,4))</f>
        <v/>
      </c>
      <c r="C4808" s="89"/>
      <c r="D4808" s="89"/>
      <c r="E4808" s="31"/>
      <c r="F4808" s="31"/>
      <c r="G4808" s="32"/>
      <c r="H4808" s="31"/>
    </row>
    <row r="4809" spans="1:8">
      <c r="A4809" s="86"/>
      <c r="B4809" s="88" t="str">
        <f>IF(OR(ISERROR(VLOOKUP(LEFT(A4809,FIND(" ",A4809,1)),Actuacions!$A$10:$D$3010,4)),A4809=""),"",VLOOKUP(VALUE(LEFT(A4809,FIND(" ",A4809,1))),Actuacions!$A$10:$D$3010,4))</f>
        <v/>
      </c>
      <c r="C4809" s="89"/>
      <c r="D4809" s="89"/>
      <c r="E4809" s="31"/>
      <c r="F4809" s="31"/>
      <c r="G4809" s="32"/>
      <c r="H4809" s="31"/>
    </row>
    <row r="4810" spans="1:8">
      <c r="A4810" s="86"/>
      <c r="B4810" s="88" t="str">
        <f>IF(OR(ISERROR(VLOOKUP(LEFT(A4810,FIND(" ",A4810,1)),Actuacions!$A$10:$D$3010,4)),A4810=""),"",VLOOKUP(VALUE(LEFT(A4810,FIND(" ",A4810,1))),Actuacions!$A$10:$D$3010,4))</f>
        <v/>
      </c>
      <c r="C4810" s="89"/>
      <c r="D4810" s="89"/>
      <c r="E4810" s="31"/>
      <c r="F4810" s="31"/>
      <c r="G4810" s="32"/>
      <c r="H4810" s="31"/>
    </row>
    <row r="4811" spans="1:8">
      <c r="A4811" s="86"/>
      <c r="B4811" s="88" t="str">
        <f>IF(OR(ISERROR(VLOOKUP(LEFT(A4811,FIND(" ",A4811,1)),Actuacions!$A$10:$D$3010,4)),A4811=""),"",VLOOKUP(VALUE(LEFT(A4811,FIND(" ",A4811,1))),Actuacions!$A$10:$D$3010,4))</f>
        <v/>
      </c>
      <c r="C4811" s="89"/>
      <c r="D4811" s="89"/>
      <c r="E4811" s="31"/>
      <c r="F4811" s="31"/>
      <c r="G4811" s="32"/>
      <c r="H4811" s="31"/>
    </row>
    <row r="4812" spans="1:8">
      <c r="A4812" s="86"/>
      <c r="B4812" s="88" t="str">
        <f>IF(OR(ISERROR(VLOOKUP(LEFT(A4812,FIND(" ",A4812,1)),Actuacions!$A$10:$D$3010,4)),A4812=""),"",VLOOKUP(VALUE(LEFT(A4812,FIND(" ",A4812,1))),Actuacions!$A$10:$D$3010,4))</f>
        <v/>
      </c>
      <c r="C4812" s="89"/>
      <c r="D4812" s="89"/>
      <c r="E4812" s="31"/>
      <c r="F4812" s="31"/>
      <c r="G4812" s="32"/>
      <c r="H4812" s="31"/>
    </row>
    <row r="4813" spans="1:8">
      <c r="A4813" s="86"/>
      <c r="B4813" s="88" t="str">
        <f>IF(OR(ISERROR(VLOOKUP(LEFT(A4813,FIND(" ",A4813,1)),Actuacions!$A$10:$D$3010,4)),A4813=""),"",VLOOKUP(VALUE(LEFT(A4813,FIND(" ",A4813,1))),Actuacions!$A$10:$D$3010,4))</f>
        <v/>
      </c>
      <c r="C4813" s="89"/>
      <c r="D4813" s="89"/>
      <c r="E4813" s="31"/>
      <c r="F4813" s="31"/>
      <c r="G4813" s="32"/>
      <c r="H4813" s="31"/>
    </row>
    <row r="4814" spans="1:8">
      <c r="A4814" s="86"/>
      <c r="B4814" s="88" t="str">
        <f>IF(OR(ISERROR(VLOOKUP(LEFT(A4814,FIND(" ",A4814,1)),Actuacions!$A$10:$D$3010,4)),A4814=""),"",VLOOKUP(VALUE(LEFT(A4814,FIND(" ",A4814,1))),Actuacions!$A$10:$D$3010,4))</f>
        <v/>
      </c>
      <c r="C4814" s="89"/>
      <c r="D4814" s="89"/>
      <c r="E4814" s="31"/>
      <c r="F4814" s="31"/>
      <c r="G4814" s="32"/>
      <c r="H4814" s="31"/>
    </row>
    <row r="4815" spans="1:8">
      <c r="A4815" s="86"/>
      <c r="B4815" s="88" t="str">
        <f>IF(OR(ISERROR(VLOOKUP(LEFT(A4815,FIND(" ",A4815,1)),Actuacions!$A$10:$D$3010,4)),A4815=""),"",VLOOKUP(VALUE(LEFT(A4815,FIND(" ",A4815,1))),Actuacions!$A$10:$D$3010,4))</f>
        <v/>
      </c>
      <c r="C4815" s="89"/>
      <c r="D4815" s="89"/>
      <c r="E4815" s="31"/>
      <c r="F4815" s="31"/>
      <c r="G4815" s="32"/>
      <c r="H4815" s="31"/>
    </row>
    <row r="4816" spans="1:8">
      <c r="A4816" s="86"/>
      <c r="B4816" s="88" t="str">
        <f>IF(OR(ISERROR(VLOOKUP(LEFT(A4816,FIND(" ",A4816,1)),Actuacions!$A$10:$D$3010,4)),A4816=""),"",VLOOKUP(VALUE(LEFT(A4816,FIND(" ",A4816,1))),Actuacions!$A$10:$D$3010,4))</f>
        <v/>
      </c>
      <c r="C4816" s="89"/>
      <c r="D4816" s="89"/>
      <c r="E4816" s="31"/>
      <c r="F4816" s="31"/>
      <c r="G4816" s="32"/>
      <c r="H4816" s="31"/>
    </row>
    <row r="4817" spans="1:8">
      <c r="A4817" s="86"/>
      <c r="B4817" s="88" t="str">
        <f>IF(OR(ISERROR(VLOOKUP(LEFT(A4817,FIND(" ",A4817,1)),Actuacions!$A$10:$D$3010,4)),A4817=""),"",VLOOKUP(VALUE(LEFT(A4817,FIND(" ",A4817,1))),Actuacions!$A$10:$D$3010,4))</f>
        <v/>
      </c>
      <c r="C4817" s="89"/>
      <c r="D4817" s="89"/>
      <c r="E4817" s="31"/>
      <c r="F4817" s="31"/>
      <c r="G4817" s="32"/>
      <c r="H4817" s="31"/>
    </row>
    <row r="4818" spans="1:8">
      <c r="A4818" s="86"/>
      <c r="B4818" s="88" t="str">
        <f>IF(OR(ISERROR(VLOOKUP(LEFT(A4818,FIND(" ",A4818,1)),Actuacions!$A$10:$D$3010,4)),A4818=""),"",VLOOKUP(VALUE(LEFT(A4818,FIND(" ",A4818,1))),Actuacions!$A$10:$D$3010,4))</f>
        <v/>
      </c>
      <c r="C4818" s="89"/>
      <c r="D4818" s="89"/>
      <c r="E4818" s="31"/>
      <c r="F4818" s="31"/>
      <c r="G4818" s="32"/>
      <c r="H4818" s="31"/>
    </row>
    <row r="4819" spans="1:8">
      <c r="A4819" s="86"/>
      <c r="B4819" s="88" t="str">
        <f>IF(OR(ISERROR(VLOOKUP(LEFT(A4819,FIND(" ",A4819,1)),Actuacions!$A$10:$D$3010,4)),A4819=""),"",VLOOKUP(VALUE(LEFT(A4819,FIND(" ",A4819,1))),Actuacions!$A$10:$D$3010,4))</f>
        <v/>
      </c>
      <c r="C4819" s="89"/>
      <c r="D4819" s="89"/>
      <c r="E4819" s="31"/>
      <c r="F4819" s="31"/>
      <c r="G4819" s="32"/>
      <c r="H4819" s="31"/>
    </row>
    <row r="4820" spans="1:8">
      <c r="A4820" s="86"/>
      <c r="B4820" s="88" t="str">
        <f>IF(OR(ISERROR(VLOOKUP(LEFT(A4820,FIND(" ",A4820,1)),Actuacions!$A$10:$D$3010,4)),A4820=""),"",VLOOKUP(VALUE(LEFT(A4820,FIND(" ",A4820,1))),Actuacions!$A$10:$D$3010,4))</f>
        <v/>
      </c>
      <c r="C4820" s="89"/>
      <c r="D4820" s="89"/>
      <c r="E4820" s="31"/>
      <c r="F4820" s="31"/>
      <c r="G4820" s="32"/>
      <c r="H4820" s="31"/>
    </row>
    <row r="4821" spans="1:8">
      <c r="A4821" s="86"/>
      <c r="B4821" s="88" t="str">
        <f>IF(OR(ISERROR(VLOOKUP(LEFT(A4821,FIND(" ",A4821,1)),Actuacions!$A$10:$D$3010,4)),A4821=""),"",VLOOKUP(VALUE(LEFT(A4821,FIND(" ",A4821,1))),Actuacions!$A$10:$D$3010,4))</f>
        <v/>
      </c>
      <c r="C4821" s="89"/>
      <c r="D4821" s="89"/>
      <c r="E4821" s="31"/>
      <c r="F4821" s="31"/>
      <c r="G4821" s="32"/>
      <c r="H4821" s="31"/>
    </row>
    <row r="4822" spans="1:8">
      <c r="A4822" s="86"/>
      <c r="B4822" s="88" t="str">
        <f>IF(OR(ISERROR(VLOOKUP(LEFT(A4822,FIND(" ",A4822,1)),Actuacions!$A$10:$D$3010,4)),A4822=""),"",VLOOKUP(VALUE(LEFT(A4822,FIND(" ",A4822,1))),Actuacions!$A$10:$D$3010,4))</f>
        <v/>
      </c>
      <c r="C4822" s="89"/>
      <c r="D4822" s="89"/>
      <c r="E4822" s="31"/>
      <c r="F4822" s="31"/>
      <c r="G4822" s="32"/>
      <c r="H4822" s="31"/>
    </row>
    <row r="4823" spans="1:8">
      <c r="A4823" s="86"/>
      <c r="B4823" s="88" t="str">
        <f>IF(OR(ISERROR(VLOOKUP(LEFT(A4823,FIND(" ",A4823,1)),Actuacions!$A$10:$D$3010,4)),A4823=""),"",VLOOKUP(VALUE(LEFT(A4823,FIND(" ",A4823,1))),Actuacions!$A$10:$D$3010,4))</f>
        <v/>
      </c>
      <c r="C4823" s="89"/>
      <c r="D4823" s="89"/>
      <c r="E4823" s="31"/>
      <c r="F4823" s="31"/>
      <c r="G4823" s="32"/>
      <c r="H4823" s="31"/>
    </row>
    <row r="4824" spans="1:8">
      <c r="A4824" s="86"/>
      <c r="B4824" s="88" t="str">
        <f>IF(OR(ISERROR(VLOOKUP(LEFT(A4824,FIND(" ",A4824,1)),Actuacions!$A$10:$D$3010,4)),A4824=""),"",VLOOKUP(VALUE(LEFT(A4824,FIND(" ",A4824,1))),Actuacions!$A$10:$D$3010,4))</f>
        <v/>
      </c>
      <c r="C4824" s="89"/>
      <c r="D4824" s="89"/>
      <c r="E4824" s="31"/>
      <c r="F4824" s="31"/>
      <c r="G4824" s="32"/>
      <c r="H4824" s="31"/>
    </row>
    <row r="4825" spans="1:8">
      <c r="A4825" s="86"/>
      <c r="B4825" s="88" t="str">
        <f>IF(OR(ISERROR(VLOOKUP(LEFT(A4825,FIND(" ",A4825,1)),Actuacions!$A$10:$D$3010,4)),A4825=""),"",VLOOKUP(VALUE(LEFT(A4825,FIND(" ",A4825,1))),Actuacions!$A$10:$D$3010,4))</f>
        <v/>
      </c>
      <c r="C4825" s="89"/>
      <c r="D4825" s="89"/>
      <c r="E4825" s="31"/>
      <c r="F4825" s="31"/>
      <c r="G4825" s="32"/>
      <c r="H4825" s="31"/>
    </row>
    <row r="4826" spans="1:8">
      <c r="A4826" s="86"/>
      <c r="B4826" s="88" t="str">
        <f>IF(OR(ISERROR(VLOOKUP(LEFT(A4826,FIND(" ",A4826,1)),Actuacions!$A$10:$D$3010,4)),A4826=""),"",VLOOKUP(VALUE(LEFT(A4826,FIND(" ",A4826,1))),Actuacions!$A$10:$D$3010,4))</f>
        <v/>
      </c>
      <c r="C4826" s="89"/>
      <c r="D4826" s="89"/>
      <c r="E4826" s="31"/>
      <c r="F4826" s="31"/>
      <c r="G4826" s="32"/>
      <c r="H4826" s="31"/>
    </row>
    <row r="4827" spans="1:8">
      <c r="A4827" s="86"/>
      <c r="B4827" s="88" t="str">
        <f>IF(OR(ISERROR(VLOOKUP(LEFT(A4827,FIND(" ",A4827,1)),Actuacions!$A$10:$D$3010,4)),A4827=""),"",VLOOKUP(VALUE(LEFT(A4827,FIND(" ",A4827,1))),Actuacions!$A$10:$D$3010,4))</f>
        <v/>
      </c>
      <c r="C4827" s="89"/>
      <c r="D4827" s="89"/>
      <c r="E4827" s="31"/>
      <c r="F4827" s="31"/>
      <c r="G4827" s="32"/>
      <c r="H4827" s="31"/>
    </row>
    <row r="4828" spans="1:8">
      <c r="A4828" s="86"/>
      <c r="B4828" s="88" t="str">
        <f>IF(OR(ISERROR(VLOOKUP(LEFT(A4828,FIND(" ",A4828,1)),Actuacions!$A$10:$D$3010,4)),A4828=""),"",VLOOKUP(VALUE(LEFT(A4828,FIND(" ",A4828,1))),Actuacions!$A$10:$D$3010,4))</f>
        <v/>
      </c>
      <c r="C4828" s="89"/>
      <c r="D4828" s="89"/>
      <c r="E4828" s="31"/>
      <c r="F4828" s="31"/>
      <c r="G4828" s="32"/>
      <c r="H4828" s="31"/>
    </row>
    <row r="4829" spans="1:8">
      <c r="A4829" s="86"/>
      <c r="B4829" s="88" t="str">
        <f>IF(OR(ISERROR(VLOOKUP(LEFT(A4829,FIND(" ",A4829,1)),Actuacions!$A$10:$D$3010,4)),A4829=""),"",VLOOKUP(VALUE(LEFT(A4829,FIND(" ",A4829,1))),Actuacions!$A$10:$D$3010,4))</f>
        <v/>
      </c>
      <c r="C4829" s="89"/>
      <c r="D4829" s="89"/>
      <c r="E4829" s="31"/>
      <c r="F4829" s="31"/>
      <c r="G4829" s="32"/>
      <c r="H4829" s="31"/>
    </row>
    <row r="4830" spans="1:8">
      <c r="A4830" s="86"/>
      <c r="B4830" s="88" t="str">
        <f>IF(OR(ISERROR(VLOOKUP(LEFT(A4830,FIND(" ",A4830,1)),Actuacions!$A$10:$D$3010,4)),A4830=""),"",VLOOKUP(VALUE(LEFT(A4830,FIND(" ",A4830,1))),Actuacions!$A$10:$D$3010,4))</f>
        <v/>
      </c>
      <c r="C4830" s="89"/>
      <c r="D4830" s="89"/>
      <c r="E4830" s="31"/>
      <c r="F4830" s="31"/>
      <c r="G4830" s="32"/>
      <c r="H4830" s="31"/>
    </row>
    <row r="4831" spans="1:8">
      <c r="A4831" s="86"/>
      <c r="B4831" s="88" t="str">
        <f>IF(OR(ISERROR(VLOOKUP(LEFT(A4831,FIND(" ",A4831,1)),Actuacions!$A$10:$D$3010,4)),A4831=""),"",VLOOKUP(VALUE(LEFT(A4831,FIND(" ",A4831,1))),Actuacions!$A$10:$D$3010,4))</f>
        <v/>
      </c>
      <c r="C4831" s="89"/>
      <c r="D4831" s="89"/>
      <c r="E4831" s="31"/>
      <c r="F4831" s="31"/>
      <c r="G4831" s="32"/>
      <c r="H4831" s="31"/>
    </row>
    <row r="4832" spans="1:8">
      <c r="A4832" s="86"/>
      <c r="B4832" s="88" t="str">
        <f>IF(OR(ISERROR(VLOOKUP(LEFT(A4832,FIND(" ",A4832,1)),Actuacions!$A$10:$D$3010,4)),A4832=""),"",VLOOKUP(VALUE(LEFT(A4832,FIND(" ",A4832,1))),Actuacions!$A$10:$D$3010,4))</f>
        <v/>
      </c>
      <c r="C4832" s="89"/>
      <c r="D4832" s="89"/>
      <c r="E4832" s="31"/>
      <c r="F4832" s="31"/>
      <c r="G4832" s="32"/>
      <c r="H4832" s="31"/>
    </row>
    <row r="4833" spans="1:8">
      <c r="A4833" s="86"/>
      <c r="B4833" s="88" t="str">
        <f>IF(OR(ISERROR(VLOOKUP(LEFT(A4833,FIND(" ",A4833,1)),Actuacions!$A$10:$D$3010,4)),A4833=""),"",VLOOKUP(VALUE(LEFT(A4833,FIND(" ",A4833,1))),Actuacions!$A$10:$D$3010,4))</f>
        <v/>
      </c>
      <c r="C4833" s="89"/>
      <c r="D4833" s="89"/>
      <c r="E4833" s="31"/>
      <c r="F4833" s="31"/>
      <c r="G4833" s="32"/>
      <c r="H4833" s="31"/>
    </row>
    <row r="4834" spans="1:8">
      <c r="A4834" s="86"/>
      <c r="B4834" s="88" t="str">
        <f>IF(OR(ISERROR(VLOOKUP(LEFT(A4834,FIND(" ",A4834,1)),Actuacions!$A$10:$D$3010,4)),A4834=""),"",VLOOKUP(VALUE(LEFT(A4834,FIND(" ",A4834,1))),Actuacions!$A$10:$D$3010,4))</f>
        <v/>
      </c>
      <c r="C4834" s="89"/>
      <c r="D4834" s="89"/>
      <c r="E4834" s="31"/>
      <c r="F4834" s="31"/>
      <c r="G4834" s="32"/>
      <c r="H4834" s="31"/>
    </row>
    <row r="4835" spans="1:8">
      <c r="A4835" s="86"/>
      <c r="B4835" s="88" t="str">
        <f>IF(OR(ISERROR(VLOOKUP(LEFT(A4835,FIND(" ",A4835,1)),Actuacions!$A$10:$D$3010,4)),A4835=""),"",VLOOKUP(VALUE(LEFT(A4835,FIND(" ",A4835,1))),Actuacions!$A$10:$D$3010,4))</f>
        <v/>
      </c>
      <c r="C4835" s="89"/>
      <c r="D4835" s="89"/>
      <c r="E4835" s="31"/>
      <c r="F4835" s="31"/>
      <c r="G4835" s="32"/>
      <c r="H4835" s="31"/>
    </row>
    <row r="4836" spans="1:8">
      <c r="A4836" s="86"/>
      <c r="B4836" s="88" t="str">
        <f>IF(OR(ISERROR(VLOOKUP(LEFT(A4836,FIND(" ",A4836,1)),Actuacions!$A$10:$D$3010,4)),A4836=""),"",VLOOKUP(VALUE(LEFT(A4836,FIND(" ",A4836,1))),Actuacions!$A$10:$D$3010,4))</f>
        <v/>
      </c>
      <c r="C4836" s="89"/>
      <c r="D4836" s="89"/>
      <c r="E4836" s="31"/>
      <c r="F4836" s="31"/>
      <c r="G4836" s="32"/>
      <c r="H4836" s="31"/>
    </row>
    <row r="4837" spans="1:8">
      <c r="A4837" s="86"/>
      <c r="B4837" s="88" t="str">
        <f>IF(OR(ISERROR(VLOOKUP(LEFT(A4837,FIND(" ",A4837,1)),Actuacions!$A$10:$D$3010,4)),A4837=""),"",VLOOKUP(VALUE(LEFT(A4837,FIND(" ",A4837,1))),Actuacions!$A$10:$D$3010,4))</f>
        <v/>
      </c>
      <c r="C4837" s="89"/>
      <c r="D4837" s="89"/>
      <c r="E4837" s="31"/>
      <c r="F4837" s="31"/>
      <c r="G4837" s="32"/>
      <c r="H4837" s="31"/>
    </row>
    <row r="4838" spans="1:8">
      <c r="A4838" s="86"/>
      <c r="B4838" s="88" t="str">
        <f>IF(OR(ISERROR(VLOOKUP(LEFT(A4838,FIND(" ",A4838,1)),Actuacions!$A$10:$D$3010,4)),A4838=""),"",VLOOKUP(VALUE(LEFT(A4838,FIND(" ",A4838,1))),Actuacions!$A$10:$D$3010,4))</f>
        <v/>
      </c>
      <c r="C4838" s="89"/>
      <c r="D4838" s="89"/>
      <c r="E4838" s="31"/>
      <c r="F4838" s="31"/>
      <c r="G4838" s="32"/>
      <c r="H4838" s="31"/>
    </row>
    <row r="4839" spans="1:8">
      <c r="A4839" s="86"/>
      <c r="B4839" s="88" t="str">
        <f>IF(OR(ISERROR(VLOOKUP(LEFT(A4839,FIND(" ",A4839,1)),Actuacions!$A$10:$D$3010,4)),A4839=""),"",VLOOKUP(VALUE(LEFT(A4839,FIND(" ",A4839,1))),Actuacions!$A$10:$D$3010,4))</f>
        <v/>
      </c>
      <c r="C4839" s="89"/>
      <c r="D4839" s="89"/>
      <c r="E4839" s="31"/>
      <c r="F4839" s="31"/>
      <c r="G4839" s="32"/>
      <c r="H4839" s="31"/>
    </row>
    <row r="4840" spans="1:8">
      <c r="A4840" s="86"/>
      <c r="B4840" s="88" t="str">
        <f>IF(OR(ISERROR(VLOOKUP(LEFT(A4840,FIND(" ",A4840,1)),Actuacions!$A$10:$D$3010,4)),A4840=""),"",VLOOKUP(VALUE(LEFT(A4840,FIND(" ",A4840,1))),Actuacions!$A$10:$D$3010,4))</f>
        <v/>
      </c>
      <c r="C4840" s="89"/>
      <c r="D4840" s="89"/>
      <c r="E4840" s="31"/>
      <c r="F4840" s="31"/>
      <c r="G4840" s="32"/>
      <c r="H4840" s="31"/>
    </row>
    <row r="4841" spans="1:8">
      <c r="A4841" s="86"/>
      <c r="B4841" s="88" t="str">
        <f>IF(OR(ISERROR(VLOOKUP(LEFT(A4841,FIND(" ",A4841,1)),Actuacions!$A$10:$D$3010,4)),A4841=""),"",VLOOKUP(VALUE(LEFT(A4841,FIND(" ",A4841,1))),Actuacions!$A$10:$D$3010,4))</f>
        <v/>
      </c>
      <c r="C4841" s="89"/>
      <c r="D4841" s="89"/>
      <c r="E4841" s="31"/>
      <c r="F4841" s="31"/>
      <c r="G4841" s="32"/>
      <c r="H4841" s="31"/>
    </row>
    <row r="4842" spans="1:8">
      <c r="A4842" s="86"/>
      <c r="B4842" s="88" t="str">
        <f>IF(OR(ISERROR(VLOOKUP(LEFT(A4842,FIND(" ",A4842,1)),Actuacions!$A$10:$D$3010,4)),A4842=""),"",VLOOKUP(VALUE(LEFT(A4842,FIND(" ",A4842,1))),Actuacions!$A$10:$D$3010,4))</f>
        <v/>
      </c>
      <c r="C4842" s="89"/>
      <c r="D4842" s="89"/>
      <c r="E4842" s="31"/>
      <c r="F4842" s="31"/>
      <c r="G4842" s="32"/>
      <c r="H4842" s="31"/>
    </row>
    <row r="4843" spans="1:8">
      <c r="A4843" s="86"/>
      <c r="B4843" s="88" t="str">
        <f>IF(OR(ISERROR(VLOOKUP(LEFT(A4843,FIND(" ",A4843,1)),Actuacions!$A$10:$D$3010,4)),A4843=""),"",VLOOKUP(VALUE(LEFT(A4843,FIND(" ",A4843,1))),Actuacions!$A$10:$D$3010,4))</f>
        <v/>
      </c>
      <c r="C4843" s="89"/>
      <c r="D4843" s="89"/>
      <c r="E4843" s="31"/>
      <c r="F4843" s="31"/>
      <c r="G4843" s="32"/>
      <c r="H4843" s="31"/>
    </row>
    <row r="4844" spans="1:8">
      <c r="A4844" s="86"/>
      <c r="B4844" s="88" t="str">
        <f>IF(OR(ISERROR(VLOOKUP(LEFT(A4844,FIND(" ",A4844,1)),Actuacions!$A$10:$D$3010,4)),A4844=""),"",VLOOKUP(VALUE(LEFT(A4844,FIND(" ",A4844,1))),Actuacions!$A$10:$D$3010,4))</f>
        <v/>
      </c>
      <c r="C4844" s="89"/>
      <c r="D4844" s="89"/>
      <c r="E4844" s="31"/>
      <c r="F4844" s="31"/>
      <c r="G4844" s="32"/>
      <c r="H4844" s="31"/>
    </row>
    <row r="4845" spans="1:8">
      <c r="A4845" s="86"/>
      <c r="B4845" s="88" t="str">
        <f>IF(OR(ISERROR(VLOOKUP(LEFT(A4845,FIND(" ",A4845,1)),Actuacions!$A$10:$D$3010,4)),A4845=""),"",VLOOKUP(VALUE(LEFT(A4845,FIND(" ",A4845,1))),Actuacions!$A$10:$D$3010,4))</f>
        <v/>
      </c>
      <c r="C4845" s="89"/>
      <c r="D4845" s="89"/>
      <c r="E4845" s="31"/>
      <c r="F4845" s="31"/>
      <c r="G4845" s="32"/>
      <c r="H4845" s="31"/>
    </row>
    <row r="4846" spans="1:8">
      <c r="A4846" s="86"/>
      <c r="B4846" s="88" t="str">
        <f>IF(OR(ISERROR(VLOOKUP(LEFT(A4846,FIND(" ",A4846,1)),Actuacions!$A$10:$D$3010,4)),A4846=""),"",VLOOKUP(VALUE(LEFT(A4846,FIND(" ",A4846,1))),Actuacions!$A$10:$D$3010,4))</f>
        <v/>
      </c>
      <c r="C4846" s="89"/>
      <c r="D4846" s="89"/>
      <c r="E4846" s="31"/>
      <c r="F4846" s="31"/>
      <c r="G4846" s="32"/>
      <c r="H4846" s="31"/>
    </row>
    <row r="4847" spans="1:8">
      <c r="A4847" s="86"/>
      <c r="B4847" s="88" t="str">
        <f>IF(OR(ISERROR(VLOOKUP(LEFT(A4847,FIND(" ",A4847,1)),Actuacions!$A$10:$D$3010,4)),A4847=""),"",VLOOKUP(VALUE(LEFT(A4847,FIND(" ",A4847,1))),Actuacions!$A$10:$D$3010,4))</f>
        <v/>
      </c>
      <c r="C4847" s="89"/>
      <c r="D4847" s="89"/>
      <c r="E4847" s="31"/>
      <c r="F4847" s="31"/>
      <c r="G4847" s="32"/>
      <c r="H4847" s="31"/>
    </row>
    <row r="4848" spans="1:8">
      <c r="A4848" s="86"/>
      <c r="B4848" s="88" t="str">
        <f>IF(OR(ISERROR(VLOOKUP(LEFT(A4848,FIND(" ",A4848,1)),Actuacions!$A$10:$D$3010,4)),A4848=""),"",VLOOKUP(VALUE(LEFT(A4848,FIND(" ",A4848,1))),Actuacions!$A$10:$D$3010,4))</f>
        <v/>
      </c>
      <c r="C4848" s="89"/>
      <c r="D4848" s="89"/>
      <c r="E4848" s="31"/>
      <c r="F4848" s="31"/>
      <c r="G4848" s="32"/>
      <c r="H4848" s="31"/>
    </row>
    <row r="4849" spans="1:8">
      <c r="A4849" s="86"/>
      <c r="B4849" s="88" t="str">
        <f>IF(OR(ISERROR(VLOOKUP(LEFT(A4849,FIND(" ",A4849,1)),Actuacions!$A$10:$D$3010,4)),A4849=""),"",VLOOKUP(VALUE(LEFT(A4849,FIND(" ",A4849,1))),Actuacions!$A$10:$D$3010,4))</f>
        <v/>
      </c>
      <c r="C4849" s="89"/>
      <c r="D4849" s="89"/>
      <c r="E4849" s="31"/>
      <c r="F4849" s="31"/>
      <c r="G4849" s="32"/>
      <c r="H4849" s="31"/>
    </row>
    <row r="4850" spans="1:8">
      <c r="A4850" s="86"/>
      <c r="B4850" s="88" t="str">
        <f>IF(OR(ISERROR(VLOOKUP(LEFT(A4850,FIND(" ",A4850,1)),Actuacions!$A$10:$D$3010,4)),A4850=""),"",VLOOKUP(VALUE(LEFT(A4850,FIND(" ",A4850,1))),Actuacions!$A$10:$D$3010,4))</f>
        <v/>
      </c>
      <c r="C4850" s="89"/>
      <c r="D4850" s="89"/>
      <c r="E4850" s="31"/>
      <c r="F4850" s="31"/>
      <c r="G4850" s="32"/>
      <c r="H4850" s="31"/>
    </row>
    <row r="4851" spans="1:8">
      <c r="A4851" s="86"/>
      <c r="B4851" s="88" t="str">
        <f>IF(OR(ISERROR(VLOOKUP(LEFT(A4851,FIND(" ",A4851,1)),Actuacions!$A$10:$D$3010,4)),A4851=""),"",VLOOKUP(VALUE(LEFT(A4851,FIND(" ",A4851,1))),Actuacions!$A$10:$D$3010,4))</f>
        <v/>
      </c>
      <c r="C4851" s="89"/>
      <c r="D4851" s="89"/>
      <c r="E4851" s="31"/>
      <c r="F4851" s="31"/>
      <c r="G4851" s="32"/>
      <c r="H4851" s="31"/>
    </row>
    <row r="4852" spans="1:8">
      <c r="A4852" s="86"/>
      <c r="B4852" s="88" t="str">
        <f>IF(OR(ISERROR(VLOOKUP(LEFT(A4852,FIND(" ",A4852,1)),Actuacions!$A$10:$D$3010,4)),A4852=""),"",VLOOKUP(VALUE(LEFT(A4852,FIND(" ",A4852,1))),Actuacions!$A$10:$D$3010,4))</f>
        <v/>
      </c>
      <c r="C4852" s="89"/>
      <c r="D4852" s="89"/>
      <c r="E4852" s="31"/>
      <c r="F4852" s="31"/>
      <c r="G4852" s="32"/>
      <c r="H4852" s="31"/>
    </row>
    <row r="4853" spans="1:8">
      <c r="A4853" s="86"/>
      <c r="B4853" s="88" t="str">
        <f>IF(OR(ISERROR(VLOOKUP(LEFT(A4853,FIND(" ",A4853,1)),Actuacions!$A$10:$D$3010,4)),A4853=""),"",VLOOKUP(VALUE(LEFT(A4853,FIND(" ",A4853,1))),Actuacions!$A$10:$D$3010,4))</f>
        <v/>
      </c>
      <c r="C4853" s="89"/>
      <c r="D4853" s="89"/>
      <c r="E4853" s="31"/>
      <c r="F4853" s="31"/>
      <c r="G4853" s="32"/>
      <c r="H4853" s="31"/>
    </row>
    <row r="4854" spans="1:8">
      <c r="A4854" s="86"/>
      <c r="B4854" s="88" t="str">
        <f>IF(OR(ISERROR(VLOOKUP(LEFT(A4854,FIND(" ",A4854,1)),Actuacions!$A$10:$D$3010,4)),A4854=""),"",VLOOKUP(VALUE(LEFT(A4854,FIND(" ",A4854,1))),Actuacions!$A$10:$D$3010,4))</f>
        <v/>
      </c>
      <c r="C4854" s="89"/>
      <c r="D4854" s="89"/>
      <c r="E4854" s="31"/>
      <c r="F4854" s="31"/>
      <c r="G4854" s="32"/>
      <c r="H4854" s="31"/>
    </row>
    <row r="4855" spans="1:8">
      <c r="A4855" s="86"/>
      <c r="B4855" s="88" t="str">
        <f>IF(OR(ISERROR(VLOOKUP(LEFT(A4855,FIND(" ",A4855,1)),Actuacions!$A$10:$D$3010,4)),A4855=""),"",VLOOKUP(VALUE(LEFT(A4855,FIND(" ",A4855,1))),Actuacions!$A$10:$D$3010,4))</f>
        <v/>
      </c>
      <c r="C4855" s="89"/>
      <c r="D4855" s="89"/>
      <c r="E4855" s="31"/>
      <c r="F4855" s="31"/>
      <c r="G4855" s="32"/>
      <c r="H4855" s="31"/>
    </row>
    <row r="4856" spans="1:8">
      <c r="A4856" s="86"/>
      <c r="B4856" s="88" t="str">
        <f>IF(OR(ISERROR(VLOOKUP(LEFT(A4856,FIND(" ",A4856,1)),Actuacions!$A$10:$D$3010,4)),A4856=""),"",VLOOKUP(VALUE(LEFT(A4856,FIND(" ",A4856,1))),Actuacions!$A$10:$D$3010,4))</f>
        <v/>
      </c>
      <c r="C4856" s="89"/>
      <c r="D4856" s="89"/>
      <c r="E4856" s="31"/>
      <c r="F4856" s="31"/>
      <c r="G4856" s="32"/>
      <c r="H4856" s="31"/>
    </row>
    <row r="4857" spans="1:8">
      <c r="A4857" s="86"/>
      <c r="B4857" s="88" t="str">
        <f>IF(OR(ISERROR(VLOOKUP(LEFT(A4857,FIND(" ",A4857,1)),Actuacions!$A$10:$D$3010,4)),A4857=""),"",VLOOKUP(VALUE(LEFT(A4857,FIND(" ",A4857,1))),Actuacions!$A$10:$D$3010,4))</f>
        <v/>
      </c>
      <c r="C4857" s="89"/>
      <c r="D4857" s="89"/>
      <c r="E4857" s="31"/>
      <c r="F4857" s="31"/>
      <c r="G4857" s="32"/>
      <c r="H4857" s="31"/>
    </row>
    <row r="4858" spans="1:8">
      <c r="A4858" s="86"/>
      <c r="B4858" s="88" t="str">
        <f>IF(OR(ISERROR(VLOOKUP(LEFT(A4858,FIND(" ",A4858,1)),Actuacions!$A$10:$D$3010,4)),A4858=""),"",VLOOKUP(VALUE(LEFT(A4858,FIND(" ",A4858,1))),Actuacions!$A$10:$D$3010,4))</f>
        <v/>
      </c>
      <c r="C4858" s="89"/>
      <c r="D4858" s="89"/>
      <c r="E4858" s="31"/>
      <c r="F4858" s="31"/>
      <c r="G4858" s="32"/>
      <c r="H4858" s="31"/>
    </row>
    <row r="4859" spans="1:8">
      <c r="A4859" s="86"/>
      <c r="B4859" s="88" t="str">
        <f>IF(OR(ISERROR(VLOOKUP(LEFT(A4859,FIND(" ",A4859,1)),Actuacions!$A$10:$D$3010,4)),A4859=""),"",VLOOKUP(VALUE(LEFT(A4859,FIND(" ",A4859,1))),Actuacions!$A$10:$D$3010,4))</f>
        <v/>
      </c>
      <c r="C4859" s="89"/>
      <c r="D4859" s="89"/>
      <c r="E4859" s="31"/>
      <c r="F4859" s="31"/>
      <c r="G4859" s="32"/>
      <c r="H4859" s="31"/>
    </row>
    <row r="4860" spans="1:8">
      <c r="A4860" s="86"/>
      <c r="B4860" s="88" t="str">
        <f>IF(OR(ISERROR(VLOOKUP(LEFT(A4860,FIND(" ",A4860,1)),Actuacions!$A$10:$D$3010,4)),A4860=""),"",VLOOKUP(VALUE(LEFT(A4860,FIND(" ",A4860,1))),Actuacions!$A$10:$D$3010,4))</f>
        <v/>
      </c>
      <c r="C4860" s="89"/>
      <c r="D4860" s="89"/>
      <c r="E4860" s="31"/>
      <c r="F4860" s="31"/>
      <c r="G4860" s="32"/>
      <c r="H4860" s="31"/>
    </row>
    <row r="4861" spans="1:8">
      <c r="A4861" s="86"/>
      <c r="B4861" s="88" t="str">
        <f>IF(OR(ISERROR(VLOOKUP(LEFT(A4861,FIND(" ",A4861,1)),Actuacions!$A$10:$D$3010,4)),A4861=""),"",VLOOKUP(VALUE(LEFT(A4861,FIND(" ",A4861,1))),Actuacions!$A$10:$D$3010,4))</f>
        <v/>
      </c>
      <c r="C4861" s="89"/>
      <c r="D4861" s="89"/>
      <c r="E4861" s="31"/>
      <c r="F4861" s="31"/>
      <c r="G4861" s="32"/>
      <c r="H4861" s="31"/>
    </row>
    <row r="4862" spans="1:8">
      <c r="A4862" s="86"/>
      <c r="B4862" s="88" t="str">
        <f>IF(OR(ISERROR(VLOOKUP(LEFT(A4862,FIND(" ",A4862,1)),Actuacions!$A$10:$D$3010,4)),A4862=""),"",VLOOKUP(VALUE(LEFT(A4862,FIND(" ",A4862,1))),Actuacions!$A$10:$D$3010,4))</f>
        <v/>
      </c>
      <c r="C4862" s="89"/>
      <c r="D4862" s="89"/>
      <c r="E4862" s="31"/>
      <c r="F4862" s="31"/>
      <c r="G4862" s="32"/>
      <c r="H4862" s="31"/>
    </row>
    <row r="4863" spans="1:8">
      <c r="A4863" s="86"/>
      <c r="B4863" s="88" t="str">
        <f>IF(OR(ISERROR(VLOOKUP(LEFT(A4863,FIND(" ",A4863,1)),Actuacions!$A$10:$D$3010,4)),A4863=""),"",VLOOKUP(VALUE(LEFT(A4863,FIND(" ",A4863,1))),Actuacions!$A$10:$D$3010,4))</f>
        <v/>
      </c>
      <c r="C4863" s="89"/>
      <c r="D4863" s="89"/>
      <c r="E4863" s="31"/>
      <c r="F4863" s="31"/>
      <c r="G4863" s="32"/>
      <c r="H4863" s="31"/>
    </row>
    <row r="4864" spans="1:8">
      <c r="A4864" s="86"/>
      <c r="B4864" s="88" t="str">
        <f>IF(OR(ISERROR(VLOOKUP(LEFT(A4864,FIND(" ",A4864,1)),Actuacions!$A$10:$D$3010,4)),A4864=""),"",VLOOKUP(VALUE(LEFT(A4864,FIND(" ",A4864,1))),Actuacions!$A$10:$D$3010,4))</f>
        <v/>
      </c>
      <c r="C4864" s="89"/>
      <c r="D4864" s="89"/>
      <c r="E4864" s="31"/>
      <c r="F4864" s="31"/>
      <c r="G4864" s="32"/>
      <c r="H4864" s="31"/>
    </row>
    <row r="4865" spans="1:8">
      <c r="A4865" s="86"/>
      <c r="B4865" s="88" t="str">
        <f>IF(OR(ISERROR(VLOOKUP(LEFT(A4865,FIND(" ",A4865,1)),Actuacions!$A$10:$D$3010,4)),A4865=""),"",VLOOKUP(VALUE(LEFT(A4865,FIND(" ",A4865,1))),Actuacions!$A$10:$D$3010,4))</f>
        <v/>
      </c>
      <c r="C4865" s="89"/>
      <c r="D4865" s="89"/>
      <c r="E4865" s="31"/>
      <c r="F4865" s="31"/>
      <c r="G4865" s="32"/>
      <c r="H4865" s="31"/>
    </row>
    <row r="4866" spans="1:8">
      <c r="A4866" s="86"/>
      <c r="B4866" s="88" t="str">
        <f>IF(OR(ISERROR(VLOOKUP(LEFT(A4866,FIND(" ",A4866,1)),Actuacions!$A$10:$D$3010,4)),A4866=""),"",VLOOKUP(VALUE(LEFT(A4866,FIND(" ",A4866,1))),Actuacions!$A$10:$D$3010,4))</f>
        <v/>
      </c>
      <c r="C4866" s="89"/>
      <c r="D4866" s="89"/>
      <c r="E4866" s="31"/>
      <c r="F4866" s="31"/>
      <c r="G4866" s="32"/>
      <c r="H4866" s="31"/>
    </row>
    <row r="4867" spans="1:8">
      <c r="A4867" s="86"/>
      <c r="B4867" s="88" t="str">
        <f>IF(OR(ISERROR(VLOOKUP(LEFT(A4867,FIND(" ",A4867,1)),Actuacions!$A$10:$D$3010,4)),A4867=""),"",VLOOKUP(VALUE(LEFT(A4867,FIND(" ",A4867,1))),Actuacions!$A$10:$D$3010,4))</f>
        <v/>
      </c>
      <c r="C4867" s="89"/>
      <c r="D4867" s="89"/>
      <c r="E4867" s="31"/>
      <c r="F4867" s="31"/>
      <c r="G4867" s="32"/>
      <c r="H4867" s="31"/>
    </row>
    <row r="4868" spans="1:8">
      <c r="A4868" s="86"/>
      <c r="B4868" s="88" t="str">
        <f>IF(OR(ISERROR(VLOOKUP(LEFT(A4868,FIND(" ",A4868,1)),Actuacions!$A$10:$D$3010,4)),A4868=""),"",VLOOKUP(VALUE(LEFT(A4868,FIND(" ",A4868,1))),Actuacions!$A$10:$D$3010,4))</f>
        <v/>
      </c>
      <c r="C4868" s="89"/>
      <c r="D4868" s="89"/>
      <c r="E4868" s="31"/>
      <c r="F4868" s="31"/>
      <c r="G4868" s="32"/>
      <c r="H4868" s="31"/>
    </row>
    <row r="4869" spans="1:8">
      <c r="A4869" s="86"/>
      <c r="B4869" s="88" t="str">
        <f>IF(OR(ISERROR(VLOOKUP(LEFT(A4869,FIND(" ",A4869,1)),Actuacions!$A$10:$D$3010,4)),A4869=""),"",VLOOKUP(VALUE(LEFT(A4869,FIND(" ",A4869,1))),Actuacions!$A$10:$D$3010,4))</f>
        <v/>
      </c>
      <c r="C4869" s="89"/>
      <c r="D4869" s="89"/>
      <c r="E4869" s="31"/>
      <c r="F4869" s="31"/>
      <c r="G4869" s="32"/>
      <c r="H4869" s="31"/>
    </row>
    <row r="4870" spans="1:8">
      <c r="A4870" s="86"/>
      <c r="B4870" s="88" t="str">
        <f>IF(OR(ISERROR(VLOOKUP(LEFT(A4870,FIND(" ",A4870,1)),Actuacions!$A$10:$D$3010,4)),A4870=""),"",VLOOKUP(VALUE(LEFT(A4870,FIND(" ",A4870,1))),Actuacions!$A$10:$D$3010,4))</f>
        <v/>
      </c>
      <c r="C4870" s="89"/>
      <c r="D4870" s="89"/>
      <c r="E4870" s="31"/>
      <c r="F4870" s="31"/>
      <c r="G4870" s="32"/>
      <c r="H4870" s="31"/>
    </row>
    <row r="4871" spans="1:8">
      <c r="A4871" s="86"/>
      <c r="B4871" s="88" t="str">
        <f>IF(OR(ISERROR(VLOOKUP(LEFT(A4871,FIND(" ",A4871,1)),Actuacions!$A$10:$D$3010,4)),A4871=""),"",VLOOKUP(VALUE(LEFT(A4871,FIND(" ",A4871,1))),Actuacions!$A$10:$D$3010,4))</f>
        <v/>
      </c>
      <c r="C4871" s="89"/>
      <c r="D4871" s="89"/>
      <c r="E4871" s="31"/>
      <c r="F4871" s="31"/>
      <c r="G4871" s="32"/>
      <c r="H4871" s="31"/>
    </row>
    <row r="4872" spans="1:8">
      <c r="A4872" s="86"/>
      <c r="B4872" s="88" t="str">
        <f>IF(OR(ISERROR(VLOOKUP(LEFT(A4872,FIND(" ",A4872,1)),Actuacions!$A$10:$D$3010,4)),A4872=""),"",VLOOKUP(VALUE(LEFT(A4872,FIND(" ",A4872,1))),Actuacions!$A$10:$D$3010,4))</f>
        <v/>
      </c>
      <c r="C4872" s="89"/>
      <c r="D4872" s="89"/>
      <c r="E4872" s="31"/>
      <c r="F4872" s="31"/>
      <c r="G4872" s="32"/>
      <c r="H4872" s="31"/>
    </row>
    <row r="4873" spans="1:8">
      <c r="A4873" s="86"/>
      <c r="B4873" s="88" t="str">
        <f>IF(OR(ISERROR(VLOOKUP(LEFT(A4873,FIND(" ",A4873,1)),Actuacions!$A$10:$D$3010,4)),A4873=""),"",VLOOKUP(VALUE(LEFT(A4873,FIND(" ",A4873,1))),Actuacions!$A$10:$D$3010,4))</f>
        <v/>
      </c>
      <c r="C4873" s="89"/>
      <c r="D4873" s="89"/>
      <c r="E4873" s="31"/>
      <c r="F4873" s="31"/>
      <c r="G4873" s="32"/>
      <c r="H4873" s="31"/>
    </row>
    <row r="4874" spans="1:8">
      <c r="A4874" s="86"/>
      <c r="B4874" s="88" t="str">
        <f>IF(OR(ISERROR(VLOOKUP(LEFT(A4874,FIND(" ",A4874,1)),Actuacions!$A$10:$D$3010,4)),A4874=""),"",VLOOKUP(VALUE(LEFT(A4874,FIND(" ",A4874,1))),Actuacions!$A$10:$D$3010,4))</f>
        <v/>
      </c>
      <c r="C4874" s="89"/>
      <c r="D4874" s="89"/>
      <c r="E4874" s="31"/>
      <c r="F4874" s="31"/>
      <c r="G4874" s="32"/>
      <c r="H4874" s="31"/>
    </row>
    <row r="4875" spans="1:8">
      <c r="A4875" s="86"/>
      <c r="B4875" s="88" t="str">
        <f>IF(OR(ISERROR(VLOOKUP(LEFT(A4875,FIND(" ",A4875,1)),Actuacions!$A$10:$D$3010,4)),A4875=""),"",VLOOKUP(VALUE(LEFT(A4875,FIND(" ",A4875,1))),Actuacions!$A$10:$D$3010,4))</f>
        <v/>
      </c>
      <c r="C4875" s="89"/>
      <c r="D4875" s="89"/>
      <c r="E4875" s="31"/>
      <c r="F4875" s="31"/>
      <c r="G4875" s="32"/>
      <c r="H4875" s="31"/>
    </row>
    <row r="4876" spans="1:8">
      <c r="A4876" s="86"/>
      <c r="B4876" s="88" t="str">
        <f>IF(OR(ISERROR(VLOOKUP(LEFT(A4876,FIND(" ",A4876,1)),Actuacions!$A$10:$D$3010,4)),A4876=""),"",VLOOKUP(VALUE(LEFT(A4876,FIND(" ",A4876,1))),Actuacions!$A$10:$D$3010,4))</f>
        <v/>
      </c>
      <c r="C4876" s="89"/>
      <c r="D4876" s="89"/>
      <c r="E4876" s="31"/>
      <c r="F4876" s="31"/>
      <c r="G4876" s="32"/>
      <c r="H4876" s="31"/>
    </row>
    <row r="4877" spans="1:8">
      <c r="A4877" s="86"/>
      <c r="B4877" s="88" t="str">
        <f>IF(OR(ISERROR(VLOOKUP(LEFT(A4877,FIND(" ",A4877,1)),Actuacions!$A$10:$D$3010,4)),A4877=""),"",VLOOKUP(VALUE(LEFT(A4877,FIND(" ",A4877,1))),Actuacions!$A$10:$D$3010,4))</f>
        <v/>
      </c>
      <c r="C4877" s="89"/>
      <c r="D4877" s="89"/>
      <c r="E4877" s="31"/>
      <c r="F4877" s="31"/>
      <c r="G4877" s="32"/>
      <c r="H4877" s="31"/>
    </row>
    <row r="4878" spans="1:8">
      <c r="A4878" s="86"/>
      <c r="B4878" s="88" t="str">
        <f>IF(OR(ISERROR(VLOOKUP(LEFT(A4878,FIND(" ",A4878,1)),Actuacions!$A$10:$D$3010,4)),A4878=""),"",VLOOKUP(VALUE(LEFT(A4878,FIND(" ",A4878,1))),Actuacions!$A$10:$D$3010,4))</f>
        <v/>
      </c>
      <c r="C4878" s="89"/>
      <c r="D4878" s="89"/>
      <c r="E4878" s="31"/>
      <c r="F4878" s="31"/>
      <c r="G4878" s="32"/>
      <c r="H4878" s="31"/>
    </row>
    <row r="4879" spans="1:8">
      <c r="A4879" s="86"/>
      <c r="B4879" s="88" t="str">
        <f>IF(OR(ISERROR(VLOOKUP(LEFT(A4879,FIND(" ",A4879,1)),Actuacions!$A$10:$D$3010,4)),A4879=""),"",VLOOKUP(VALUE(LEFT(A4879,FIND(" ",A4879,1))),Actuacions!$A$10:$D$3010,4))</f>
        <v/>
      </c>
      <c r="C4879" s="89"/>
      <c r="D4879" s="89"/>
      <c r="E4879" s="31"/>
      <c r="F4879" s="31"/>
      <c r="G4879" s="32"/>
      <c r="H4879" s="31"/>
    </row>
    <row r="4880" spans="1:8">
      <c r="A4880" s="86"/>
      <c r="B4880" s="88" t="str">
        <f>IF(OR(ISERROR(VLOOKUP(LEFT(A4880,FIND(" ",A4880,1)),Actuacions!$A$10:$D$3010,4)),A4880=""),"",VLOOKUP(VALUE(LEFT(A4880,FIND(" ",A4880,1))),Actuacions!$A$10:$D$3010,4))</f>
        <v/>
      </c>
      <c r="C4880" s="89"/>
      <c r="D4880" s="89"/>
      <c r="E4880" s="31"/>
      <c r="F4880" s="31"/>
      <c r="G4880" s="32"/>
      <c r="H4880" s="31"/>
    </row>
    <row r="4881" spans="1:8">
      <c r="A4881" s="86"/>
      <c r="B4881" s="88" t="str">
        <f>IF(OR(ISERROR(VLOOKUP(LEFT(A4881,FIND(" ",A4881,1)),Actuacions!$A$10:$D$3010,4)),A4881=""),"",VLOOKUP(VALUE(LEFT(A4881,FIND(" ",A4881,1))),Actuacions!$A$10:$D$3010,4))</f>
        <v/>
      </c>
      <c r="C4881" s="89"/>
      <c r="D4881" s="89"/>
      <c r="E4881" s="31"/>
      <c r="F4881" s="31"/>
      <c r="G4881" s="32"/>
      <c r="H4881" s="31"/>
    </row>
    <row r="4882" spans="1:8">
      <c r="A4882" s="86"/>
      <c r="B4882" s="88" t="str">
        <f>IF(OR(ISERROR(VLOOKUP(LEFT(A4882,FIND(" ",A4882,1)),Actuacions!$A$10:$D$3010,4)),A4882=""),"",VLOOKUP(VALUE(LEFT(A4882,FIND(" ",A4882,1))),Actuacions!$A$10:$D$3010,4))</f>
        <v/>
      </c>
      <c r="C4882" s="89"/>
      <c r="D4882" s="89"/>
      <c r="E4882" s="31"/>
      <c r="F4882" s="31"/>
      <c r="G4882" s="32"/>
      <c r="H4882" s="31"/>
    </row>
    <row r="4883" spans="1:8">
      <c r="A4883" s="86"/>
      <c r="B4883" s="88" t="str">
        <f>IF(OR(ISERROR(VLOOKUP(LEFT(A4883,FIND(" ",A4883,1)),Actuacions!$A$10:$D$3010,4)),A4883=""),"",VLOOKUP(VALUE(LEFT(A4883,FIND(" ",A4883,1))),Actuacions!$A$10:$D$3010,4))</f>
        <v/>
      </c>
      <c r="C4883" s="89"/>
      <c r="D4883" s="89"/>
      <c r="E4883" s="31"/>
      <c r="F4883" s="31"/>
      <c r="G4883" s="32"/>
      <c r="H4883" s="31"/>
    </row>
    <row r="4884" spans="1:8">
      <c r="A4884" s="86"/>
      <c r="B4884" s="88" t="str">
        <f>IF(OR(ISERROR(VLOOKUP(LEFT(A4884,FIND(" ",A4884,1)),Actuacions!$A$10:$D$3010,4)),A4884=""),"",VLOOKUP(VALUE(LEFT(A4884,FIND(" ",A4884,1))),Actuacions!$A$10:$D$3010,4))</f>
        <v/>
      </c>
      <c r="C4884" s="89"/>
      <c r="D4884" s="89"/>
      <c r="E4884" s="31"/>
      <c r="F4884" s="31"/>
      <c r="G4884" s="32"/>
      <c r="H4884" s="31"/>
    </row>
    <row r="4885" spans="1:8">
      <c r="A4885" s="86"/>
      <c r="B4885" s="88" t="str">
        <f>IF(OR(ISERROR(VLOOKUP(LEFT(A4885,FIND(" ",A4885,1)),Actuacions!$A$10:$D$3010,4)),A4885=""),"",VLOOKUP(VALUE(LEFT(A4885,FIND(" ",A4885,1))),Actuacions!$A$10:$D$3010,4))</f>
        <v/>
      </c>
      <c r="C4885" s="89"/>
      <c r="D4885" s="89"/>
      <c r="E4885" s="31"/>
      <c r="F4885" s="31"/>
      <c r="G4885" s="32"/>
      <c r="H4885" s="31"/>
    </row>
    <row r="4886" spans="1:8">
      <c r="A4886" s="86"/>
      <c r="B4886" s="88" t="str">
        <f>IF(OR(ISERROR(VLOOKUP(LEFT(A4886,FIND(" ",A4886,1)),Actuacions!$A$10:$D$3010,4)),A4886=""),"",VLOOKUP(VALUE(LEFT(A4886,FIND(" ",A4886,1))),Actuacions!$A$10:$D$3010,4))</f>
        <v/>
      </c>
      <c r="C4886" s="89"/>
      <c r="D4886" s="89"/>
      <c r="E4886" s="31"/>
      <c r="F4886" s="31"/>
      <c r="G4886" s="32"/>
      <c r="H4886" s="31"/>
    </row>
    <row r="4887" spans="1:8">
      <c r="A4887" s="86"/>
      <c r="B4887" s="88" t="str">
        <f>IF(OR(ISERROR(VLOOKUP(LEFT(A4887,FIND(" ",A4887,1)),Actuacions!$A$10:$D$3010,4)),A4887=""),"",VLOOKUP(VALUE(LEFT(A4887,FIND(" ",A4887,1))),Actuacions!$A$10:$D$3010,4))</f>
        <v/>
      </c>
      <c r="C4887" s="89"/>
      <c r="D4887" s="89"/>
      <c r="E4887" s="31"/>
      <c r="F4887" s="31"/>
      <c r="G4887" s="32"/>
      <c r="H4887" s="31"/>
    </row>
    <row r="4888" spans="1:8">
      <c r="A4888" s="86"/>
      <c r="B4888" s="88" t="str">
        <f>IF(OR(ISERROR(VLOOKUP(LEFT(A4888,FIND(" ",A4888,1)),Actuacions!$A$10:$D$3010,4)),A4888=""),"",VLOOKUP(VALUE(LEFT(A4888,FIND(" ",A4888,1))),Actuacions!$A$10:$D$3010,4))</f>
        <v/>
      </c>
      <c r="C4888" s="89"/>
      <c r="D4888" s="89"/>
      <c r="E4888" s="31"/>
      <c r="F4888" s="31"/>
      <c r="G4888" s="32"/>
      <c r="H4888" s="31"/>
    </row>
    <row r="4889" spans="1:8">
      <c r="A4889" s="86"/>
      <c r="B4889" s="88" t="str">
        <f>IF(OR(ISERROR(VLOOKUP(LEFT(A4889,FIND(" ",A4889,1)),Actuacions!$A$10:$D$3010,4)),A4889=""),"",VLOOKUP(VALUE(LEFT(A4889,FIND(" ",A4889,1))),Actuacions!$A$10:$D$3010,4))</f>
        <v/>
      </c>
      <c r="C4889" s="89"/>
      <c r="D4889" s="89"/>
      <c r="E4889" s="31"/>
      <c r="F4889" s="31"/>
      <c r="G4889" s="32"/>
      <c r="H4889" s="31"/>
    </row>
    <row r="4890" spans="1:8">
      <c r="A4890" s="86"/>
      <c r="B4890" s="88" t="str">
        <f>IF(OR(ISERROR(VLOOKUP(LEFT(A4890,FIND(" ",A4890,1)),Actuacions!$A$10:$D$3010,4)),A4890=""),"",VLOOKUP(VALUE(LEFT(A4890,FIND(" ",A4890,1))),Actuacions!$A$10:$D$3010,4))</f>
        <v/>
      </c>
      <c r="C4890" s="89"/>
      <c r="D4890" s="89"/>
      <c r="E4890" s="31"/>
      <c r="F4890" s="31"/>
      <c r="G4890" s="32"/>
      <c r="H4890" s="31"/>
    </row>
    <row r="4891" spans="1:8">
      <c r="A4891" s="86"/>
      <c r="B4891" s="88" t="str">
        <f>IF(OR(ISERROR(VLOOKUP(LEFT(A4891,FIND(" ",A4891,1)),Actuacions!$A$10:$D$3010,4)),A4891=""),"",VLOOKUP(VALUE(LEFT(A4891,FIND(" ",A4891,1))),Actuacions!$A$10:$D$3010,4))</f>
        <v/>
      </c>
      <c r="C4891" s="89"/>
      <c r="D4891" s="89"/>
      <c r="E4891" s="31"/>
      <c r="F4891" s="31"/>
      <c r="G4891" s="32"/>
      <c r="H4891" s="31"/>
    </row>
    <row r="4892" spans="1:8">
      <c r="A4892" s="86"/>
      <c r="B4892" s="88" t="str">
        <f>IF(OR(ISERROR(VLOOKUP(LEFT(A4892,FIND(" ",A4892,1)),Actuacions!$A$10:$D$3010,4)),A4892=""),"",VLOOKUP(VALUE(LEFT(A4892,FIND(" ",A4892,1))),Actuacions!$A$10:$D$3010,4))</f>
        <v/>
      </c>
      <c r="C4892" s="89"/>
      <c r="D4892" s="89"/>
      <c r="E4892" s="31"/>
      <c r="F4892" s="31"/>
      <c r="G4892" s="32"/>
      <c r="H4892" s="31"/>
    </row>
    <row r="4893" spans="1:8">
      <c r="A4893" s="86"/>
      <c r="B4893" s="88" t="str">
        <f>IF(OR(ISERROR(VLOOKUP(LEFT(A4893,FIND(" ",A4893,1)),Actuacions!$A$10:$D$3010,4)),A4893=""),"",VLOOKUP(VALUE(LEFT(A4893,FIND(" ",A4893,1))),Actuacions!$A$10:$D$3010,4))</f>
        <v/>
      </c>
      <c r="C4893" s="89"/>
      <c r="D4893" s="89"/>
      <c r="E4893" s="31"/>
      <c r="F4893" s="31"/>
      <c r="G4893" s="32"/>
      <c r="H4893" s="31"/>
    </row>
    <row r="4894" spans="1:8">
      <c r="A4894" s="86"/>
      <c r="B4894" s="88" t="str">
        <f>IF(OR(ISERROR(VLOOKUP(LEFT(A4894,FIND(" ",A4894,1)),Actuacions!$A$10:$D$3010,4)),A4894=""),"",VLOOKUP(VALUE(LEFT(A4894,FIND(" ",A4894,1))),Actuacions!$A$10:$D$3010,4))</f>
        <v/>
      </c>
      <c r="C4894" s="89"/>
      <c r="D4894" s="89"/>
      <c r="E4894" s="31"/>
      <c r="F4894" s="31"/>
      <c r="G4894" s="32"/>
      <c r="H4894" s="31"/>
    </row>
    <row r="4895" spans="1:8">
      <c r="A4895" s="86"/>
      <c r="B4895" s="88" t="str">
        <f>IF(OR(ISERROR(VLOOKUP(LEFT(A4895,FIND(" ",A4895,1)),Actuacions!$A$10:$D$3010,4)),A4895=""),"",VLOOKUP(VALUE(LEFT(A4895,FIND(" ",A4895,1))),Actuacions!$A$10:$D$3010,4))</f>
        <v/>
      </c>
      <c r="C4895" s="89"/>
      <c r="D4895" s="89"/>
      <c r="E4895" s="31"/>
      <c r="F4895" s="31"/>
      <c r="G4895" s="32"/>
      <c r="H4895" s="31"/>
    </row>
    <row r="4896" spans="1:8">
      <c r="A4896" s="86"/>
      <c r="B4896" s="88" t="str">
        <f>IF(OR(ISERROR(VLOOKUP(LEFT(A4896,FIND(" ",A4896,1)),Actuacions!$A$10:$D$3010,4)),A4896=""),"",VLOOKUP(VALUE(LEFT(A4896,FIND(" ",A4896,1))),Actuacions!$A$10:$D$3010,4))</f>
        <v/>
      </c>
      <c r="C4896" s="89"/>
      <c r="D4896" s="89"/>
      <c r="E4896" s="31"/>
      <c r="F4896" s="31"/>
      <c r="G4896" s="32"/>
      <c r="H4896" s="31"/>
    </row>
    <row r="4897" spans="1:8">
      <c r="A4897" s="86"/>
      <c r="B4897" s="88" t="str">
        <f>IF(OR(ISERROR(VLOOKUP(LEFT(A4897,FIND(" ",A4897,1)),Actuacions!$A$10:$D$3010,4)),A4897=""),"",VLOOKUP(VALUE(LEFT(A4897,FIND(" ",A4897,1))),Actuacions!$A$10:$D$3010,4))</f>
        <v/>
      </c>
      <c r="C4897" s="89"/>
      <c r="D4897" s="89"/>
      <c r="E4897" s="31"/>
      <c r="F4897" s="31"/>
      <c r="G4897" s="32"/>
      <c r="H4897" s="31"/>
    </row>
    <row r="4898" spans="1:8">
      <c r="A4898" s="86"/>
      <c r="B4898" s="88" t="str">
        <f>IF(OR(ISERROR(VLOOKUP(LEFT(A4898,FIND(" ",A4898,1)),Actuacions!$A$10:$D$3010,4)),A4898=""),"",VLOOKUP(VALUE(LEFT(A4898,FIND(" ",A4898,1))),Actuacions!$A$10:$D$3010,4))</f>
        <v/>
      </c>
      <c r="C4898" s="89"/>
      <c r="D4898" s="89"/>
      <c r="E4898" s="31"/>
      <c r="F4898" s="31"/>
      <c r="G4898" s="32"/>
      <c r="H4898" s="31"/>
    </row>
    <row r="4899" spans="1:8">
      <c r="A4899" s="86"/>
      <c r="B4899" s="88" t="str">
        <f>IF(OR(ISERROR(VLOOKUP(LEFT(A4899,FIND(" ",A4899,1)),Actuacions!$A$10:$D$3010,4)),A4899=""),"",VLOOKUP(VALUE(LEFT(A4899,FIND(" ",A4899,1))),Actuacions!$A$10:$D$3010,4))</f>
        <v/>
      </c>
      <c r="C4899" s="89"/>
      <c r="D4899" s="89"/>
      <c r="E4899" s="31"/>
      <c r="F4899" s="31"/>
      <c r="G4899" s="32"/>
      <c r="H4899" s="31"/>
    </row>
    <row r="4900" spans="1:8">
      <c r="A4900" s="86"/>
      <c r="B4900" s="88" t="str">
        <f>IF(OR(ISERROR(VLOOKUP(LEFT(A4900,FIND(" ",A4900,1)),Actuacions!$A$10:$D$3010,4)),A4900=""),"",VLOOKUP(VALUE(LEFT(A4900,FIND(" ",A4900,1))),Actuacions!$A$10:$D$3010,4))</f>
        <v/>
      </c>
      <c r="C4900" s="89"/>
      <c r="D4900" s="89"/>
      <c r="E4900" s="31"/>
      <c r="F4900" s="31"/>
      <c r="G4900" s="32"/>
      <c r="H4900" s="31"/>
    </row>
    <row r="4901" spans="1:8">
      <c r="A4901" s="86"/>
      <c r="B4901" s="88" t="str">
        <f>IF(OR(ISERROR(VLOOKUP(LEFT(A4901,FIND(" ",A4901,1)),Actuacions!$A$10:$D$3010,4)),A4901=""),"",VLOOKUP(VALUE(LEFT(A4901,FIND(" ",A4901,1))),Actuacions!$A$10:$D$3010,4))</f>
        <v/>
      </c>
      <c r="C4901" s="89"/>
      <c r="D4901" s="89"/>
      <c r="E4901" s="31"/>
      <c r="F4901" s="31"/>
      <c r="G4901" s="32"/>
      <c r="H4901" s="31"/>
    </row>
    <row r="4902" spans="1:8">
      <c r="A4902" s="86"/>
      <c r="B4902" s="88" t="str">
        <f>IF(OR(ISERROR(VLOOKUP(LEFT(A4902,FIND(" ",A4902,1)),Actuacions!$A$10:$D$3010,4)),A4902=""),"",VLOOKUP(VALUE(LEFT(A4902,FIND(" ",A4902,1))),Actuacions!$A$10:$D$3010,4))</f>
        <v/>
      </c>
      <c r="C4902" s="89"/>
      <c r="D4902" s="89"/>
      <c r="E4902" s="31"/>
      <c r="F4902" s="31"/>
      <c r="G4902" s="32"/>
      <c r="H4902" s="31"/>
    </row>
    <row r="4903" spans="1:8">
      <c r="A4903" s="86"/>
      <c r="B4903" s="88" t="str">
        <f>IF(OR(ISERROR(VLOOKUP(LEFT(A4903,FIND(" ",A4903,1)),Actuacions!$A$10:$D$3010,4)),A4903=""),"",VLOOKUP(VALUE(LEFT(A4903,FIND(" ",A4903,1))),Actuacions!$A$10:$D$3010,4))</f>
        <v/>
      </c>
      <c r="C4903" s="89"/>
      <c r="D4903" s="89"/>
      <c r="E4903" s="31"/>
      <c r="F4903" s="31"/>
      <c r="G4903" s="32"/>
      <c r="H4903" s="31"/>
    </row>
    <row r="4904" spans="1:8">
      <c r="A4904" s="86"/>
      <c r="B4904" s="88" t="str">
        <f>IF(OR(ISERROR(VLOOKUP(LEFT(A4904,FIND(" ",A4904,1)),Actuacions!$A$10:$D$3010,4)),A4904=""),"",VLOOKUP(VALUE(LEFT(A4904,FIND(" ",A4904,1))),Actuacions!$A$10:$D$3010,4))</f>
        <v/>
      </c>
      <c r="C4904" s="89"/>
      <c r="D4904" s="89"/>
      <c r="E4904" s="31"/>
      <c r="F4904" s="31"/>
      <c r="G4904" s="32"/>
      <c r="H4904" s="31"/>
    </row>
    <row r="4905" spans="1:8">
      <c r="A4905" s="86"/>
      <c r="B4905" s="88" t="str">
        <f>IF(OR(ISERROR(VLOOKUP(LEFT(A4905,FIND(" ",A4905,1)),Actuacions!$A$10:$D$3010,4)),A4905=""),"",VLOOKUP(VALUE(LEFT(A4905,FIND(" ",A4905,1))),Actuacions!$A$10:$D$3010,4))</f>
        <v/>
      </c>
      <c r="C4905" s="89"/>
      <c r="D4905" s="89"/>
      <c r="E4905" s="31"/>
      <c r="F4905" s="31"/>
      <c r="G4905" s="32"/>
      <c r="H4905" s="31"/>
    </row>
    <row r="4906" spans="1:8">
      <c r="A4906" s="86"/>
      <c r="B4906" s="88" t="str">
        <f>IF(OR(ISERROR(VLOOKUP(LEFT(A4906,FIND(" ",A4906,1)),Actuacions!$A$10:$D$3010,4)),A4906=""),"",VLOOKUP(VALUE(LEFT(A4906,FIND(" ",A4906,1))),Actuacions!$A$10:$D$3010,4))</f>
        <v/>
      </c>
      <c r="C4906" s="89"/>
      <c r="D4906" s="89"/>
      <c r="E4906" s="31"/>
      <c r="F4906" s="31"/>
      <c r="G4906" s="32"/>
      <c r="H4906" s="31"/>
    </row>
    <row r="4907" spans="1:8">
      <c r="A4907" s="86"/>
      <c r="B4907" s="88" t="str">
        <f>IF(OR(ISERROR(VLOOKUP(LEFT(A4907,FIND(" ",A4907,1)),Actuacions!$A$10:$D$3010,4)),A4907=""),"",VLOOKUP(VALUE(LEFT(A4907,FIND(" ",A4907,1))),Actuacions!$A$10:$D$3010,4))</f>
        <v/>
      </c>
      <c r="C4907" s="89"/>
      <c r="D4907" s="89"/>
      <c r="E4907" s="31"/>
      <c r="F4907" s="31"/>
      <c r="G4907" s="32"/>
      <c r="H4907" s="31"/>
    </row>
    <row r="4908" spans="1:8">
      <c r="A4908" s="86"/>
      <c r="B4908" s="88" t="str">
        <f>IF(OR(ISERROR(VLOOKUP(LEFT(A4908,FIND(" ",A4908,1)),Actuacions!$A$10:$D$3010,4)),A4908=""),"",VLOOKUP(VALUE(LEFT(A4908,FIND(" ",A4908,1))),Actuacions!$A$10:$D$3010,4))</f>
        <v/>
      </c>
      <c r="C4908" s="89"/>
      <c r="D4908" s="89"/>
      <c r="E4908" s="31"/>
      <c r="F4908" s="31"/>
      <c r="G4908" s="32"/>
      <c r="H4908" s="31"/>
    </row>
    <row r="4909" spans="1:8">
      <c r="A4909" s="86"/>
      <c r="B4909" s="88" t="str">
        <f>IF(OR(ISERROR(VLOOKUP(LEFT(A4909,FIND(" ",A4909,1)),Actuacions!$A$10:$D$3010,4)),A4909=""),"",VLOOKUP(VALUE(LEFT(A4909,FIND(" ",A4909,1))),Actuacions!$A$10:$D$3010,4))</f>
        <v/>
      </c>
      <c r="C4909" s="89"/>
      <c r="D4909" s="89"/>
      <c r="E4909" s="31"/>
      <c r="F4909" s="31"/>
      <c r="G4909" s="32"/>
      <c r="H4909" s="31"/>
    </row>
    <row r="4910" spans="1:8">
      <c r="A4910" s="86"/>
      <c r="B4910" s="88" t="str">
        <f>IF(OR(ISERROR(VLOOKUP(LEFT(A4910,FIND(" ",A4910,1)),Actuacions!$A$10:$D$3010,4)),A4910=""),"",VLOOKUP(VALUE(LEFT(A4910,FIND(" ",A4910,1))),Actuacions!$A$10:$D$3010,4))</f>
        <v/>
      </c>
      <c r="C4910" s="89"/>
      <c r="D4910" s="89"/>
      <c r="E4910" s="31"/>
      <c r="F4910" s="31"/>
      <c r="G4910" s="32"/>
      <c r="H4910" s="31"/>
    </row>
    <row r="4911" spans="1:8">
      <c r="A4911" s="86"/>
      <c r="B4911" s="88" t="str">
        <f>IF(OR(ISERROR(VLOOKUP(LEFT(A4911,FIND(" ",A4911,1)),Actuacions!$A$10:$D$3010,4)),A4911=""),"",VLOOKUP(VALUE(LEFT(A4911,FIND(" ",A4911,1))),Actuacions!$A$10:$D$3010,4))</f>
        <v/>
      </c>
      <c r="C4911" s="89"/>
      <c r="D4911" s="89"/>
      <c r="E4911" s="31"/>
      <c r="F4911" s="31"/>
      <c r="G4911" s="32"/>
      <c r="H4911" s="31"/>
    </row>
    <row r="4912" spans="1:8">
      <c r="A4912" s="86"/>
      <c r="B4912" s="88" t="str">
        <f>IF(OR(ISERROR(VLOOKUP(LEFT(A4912,FIND(" ",A4912,1)),Actuacions!$A$10:$D$3010,4)),A4912=""),"",VLOOKUP(VALUE(LEFT(A4912,FIND(" ",A4912,1))),Actuacions!$A$10:$D$3010,4))</f>
        <v/>
      </c>
      <c r="C4912" s="89"/>
      <c r="D4912" s="89"/>
      <c r="E4912" s="31"/>
      <c r="F4912" s="31"/>
      <c r="G4912" s="32"/>
      <c r="H4912" s="31"/>
    </row>
    <row r="4913" spans="1:8">
      <c r="A4913" s="86"/>
      <c r="B4913" s="88" t="str">
        <f>IF(OR(ISERROR(VLOOKUP(LEFT(A4913,FIND(" ",A4913,1)),Actuacions!$A$10:$D$3010,4)),A4913=""),"",VLOOKUP(VALUE(LEFT(A4913,FIND(" ",A4913,1))),Actuacions!$A$10:$D$3010,4))</f>
        <v/>
      </c>
      <c r="C4913" s="89"/>
      <c r="D4913" s="89"/>
      <c r="E4913" s="31"/>
      <c r="F4913" s="31"/>
      <c r="G4913" s="32"/>
      <c r="H4913" s="31"/>
    </row>
    <row r="4914" spans="1:8">
      <c r="A4914" s="86"/>
      <c r="B4914" s="88" t="str">
        <f>IF(OR(ISERROR(VLOOKUP(LEFT(A4914,FIND(" ",A4914,1)),Actuacions!$A$10:$D$3010,4)),A4914=""),"",VLOOKUP(VALUE(LEFT(A4914,FIND(" ",A4914,1))),Actuacions!$A$10:$D$3010,4))</f>
        <v/>
      </c>
      <c r="C4914" s="89"/>
      <c r="D4914" s="89"/>
      <c r="E4914" s="31"/>
      <c r="F4914" s="31"/>
      <c r="G4914" s="32"/>
      <c r="H4914" s="31"/>
    </row>
    <row r="4915" spans="1:8">
      <c r="A4915" s="86"/>
      <c r="B4915" s="88" t="str">
        <f>IF(OR(ISERROR(VLOOKUP(LEFT(A4915,FIND(" ",A4915,1)),Actuacions!$A$10:$D$3010,4)),A4915=""),"",VLOOKUP(VALUE(LEFT(A4915,FIND(" ",A4915,1))),Actuacions!$A$10:$D$3010,4))</f>
        <v/>
      </c>
      <c r="C4915" s="89"/>
      <c r="D4915" s="89"/>
      <c r="E4915" s="31"/>
      <c r="F4915" s="31"/>
      <c r="G4915" s="32"/>
      <c r="H4915" s="31"/>
    </row>
    <row r="4916" spans="1:8">
      <c r="A4916" s="86"/>
      <c r="B4916" s="88" t="str">
        <f>IF(OR(ISERROR(VLOOKUP(LEFT(A4916,FIND(" ",A4916,1)),Actuacions!$A$10:$D$3010,4)),A4916=""),"",VLOOKUP(VALUE(LEFT(A4916,FIND(" ",A4916,1))),Actuacions!$A$10:$D$3010,4))</f>
        <v/>
      </c>
      <c r="C4916" s="89"/>
      <c r="D4916" s="89"/>
      <c r="E4916" s="31"/>
      <c r="F4916" s="31"/>
      <c r="G4916" s="32"/>
      <c r="H4916" s="31"/>
    </row>
    <row r="4917" spans="1:8">
      <c r="A4917" s="86"/>
      <c r="B4917" s="88" t="str">
        <f>IF(OR(ISERROR(VLOOKUP(LEFT(A4917,FIND(" ",A4917,1)),Actuacions!$A$10:$D$3010,4)),A4917=""),"",VLOOKUP(VALUE(LEFT(A4917,FIND(" ",A4917,1))),Actuacions!$A$10:$D$3010,4))</f>
        <v/>
      </c>
      <c r="C4917" s="89"/>
      <c r="D4917" s="89"/>
      <c r="E4917" s="31"/>
      <c r="F4917" s="31"/>
      <c r="G4917" s="32"/>
      <c r="H4917" s="31"/>
    </row>
    <row r="4918" spans="1:8">
      <c r="A4918" s="86"/>
      <c r="B4918" s="88" t="str">
        <f>IF(OR(ISERROR(VLOOKUP(LEFT(A4918,FIND(" ",A4918,1)),Actuacions!$A$10:$D$3010,4)),A4918=""),"",VLOOKUP(VALUE(LEFT(A4918,FIND(" ",A4918,1))),Actuacions!$A$10:$D$3010,4))</f>
        <v/>
      </c>
      <c r="C4918" s="89"/>
      <c r="D4918" s="89"/>
      <c r="E4918" s="31"/>
      <c r="F4918" s="31"/>
      <c r="G4918" s="32"/>
      <c r="H4918" s="31"/>
    </row>
    <row r="4919" spans="1:8">
      <c r="A4919" s="86"/>
      <c r="B4919" s="88" t="str">
        <f>IF(OR(ISERROR(VLOOKUP(LEFT(A4919,FIND(" ",A4919,1)),Actuacions!$A$10:$D$3010,4)),A4919=""),"",VLOOKUP(VALUE(LEFT(A4919,FIND(" ",A4919,1))),Actuacions!$A$10:$D$3010,4))</f>
        <v/>
      </c>
      <c r="C4919" s="89"/>
      <c r="D4919" s="89"/>
      <c r="E4919" s="31"/>
      <c r="F4919" s="31"/>
      <c r="G4919" s="32"/>
      <c r="H4919" s="31"/>
    </row>
    <row r="4920" spans="1:8">
      <c r="A4920" s="86"/>
      <c r="B4920" s="88" t="str">
        <f>IF(OR(ISERROR(VLOOKUP(LEFT(A4920,FIND(" ",A4920,1)),Actuacions!$A$10:$D$3010,4)),A4920=""),"",VLOOKUP(VALUE(LEFT(A4920,FIND(" ",A4920,1))),Actuacions!$A$10:$D$3010,4))</f>
        <v/>
      </c>
      <c r="C4920" s="89"/>
      <c r="D4920" s="89"/>
      <c r="E4920" s="31"/>
      <c r="F4920" s="31"/>
      <c r="G4920" s="32"/>
      <c r="H4920" s="31"/>
    </row>
    <row r="4921" spans="1:8">
      <c r="A4921" s="86"/>
      <c r="B4921" s="88" t="str">
        <f>IF(OR(ISERROR(VLOOKUP(LEFT(A4921,FIND(" ",A4921,1)),Actuacions!$A$10:$D$3010,4)),A4921=""),"",VLOOKUP(VALUE(LEFT(A4921,FIND(" ",A4921,1))),Actuacions!$A$10:$D$3010,4))</f>
        <v/>
      </c>
      <c r="C4921" s="89"/>
      <c r="D4921" s="89"/>
      <c r="E4921" s="31"/>
      <c r="F4921" s="31"/>
      <c r="G4921" s="32"/>
      <c r="H4921" s="31"/>
    </row>
    <row r="4922" spans="1:8">
      <c r="A4922" s="86"/>
      <c r="B4922" s="88" t="str">
        <f>IF(OR(ISERROR(VLOOKUP(LEFT(A4922,FIND(" ",A4922,1)),Actuacions!$A$10:$D$3010,4)),A4922=""),"",VLOOKUP(VALUE(LEFT(A4922,FIND(" ",A4922,1))),Actuacions!$A$10:$D$3010,4))</f>
        <v/>
      </c>
      <c r="C4922" s="89"/>
      <c r="D4922" s="89"/>
      <c r="E4922" s="31"/>
      <c r="F4922" s="31"/>
      <c r="G4922" s="32"/>
      <c r="H4922" s="31"/>
    </row>
    <row r="4923" spans="1:8">
      <c r="A4923" s="86"/>
      <c r="B4923" s="88" t="str">
        <f>IF(OR(ISERROR(VLOOKUP(LEFT(A4923,FIND(" ",A4923,1)),Actuacions!$A$10:$D$3010,4)),A4923=""),"",VLOOKUP(VALUE(LEFT(A4923,FIND(" ",A4923,1))),Actuacions!$A$10:$D$3010,4))</f>
        <v/>
      </c>
      <c r="C4923" s="89"/>
      <c r="D4923" s="89"/>
      <c r="E4923" s="31"/>
      <c r="F4923" s="31"/>
      <c r="G4923" s="32"/>
      <c r="H4923" s="31"/>
    </row>
    <row r="4924" spans="1:8">
      <c r="A4924" s="86"/>
      <c r="B4924" s="88" t="str">
        <f>IF(OR(ISERROR(VLOOKUP(LEFT(A4924,FIND(" ",A4924,1)),Actuacions!$A$10:$D$3010,4)),A4924=""),"",VLOOKUP(VALUE(LEFT(A4924,FIND(" ",A4924,1))),Actuacions!$A$10:$D$3010,4))</f>
        <v/>
      </c>
      <c r="C4924" s="89"/>
      <c r="D4924" s="89"/>
      <c r="E4924" s="31"/>
      <c r="F4924" s="31"/>
      <c r="G4924" s="32"/>
      <c r="H4924" s="31"/>
    </row>
    <row r="4925" spans="1:8">
      <c r="A4925" s="86"/>
      <c r="B4925" s="88" t="str">
        <f>IF(OR(ISERROR(VLOOKUP(LEFT(A4925,FIND(" ",A4925,1)),Actuacions!$A$10:$D$3010,4)),A4925=""),"",VLOOKUP(VALUE(LEFT(A4925,FIND(" ",A4925,1))),Actuacions!$A$10:$D$3010,4))</f>
        <v/>
      </c>
      <c r="C4925" s="89"/>
      <c r="D4925" s="89"/>
      <c r="E4925" s="31"/>
      <c r="F4925" s="31"/>
      <c r="G4925" s="32"/>
      <c r="H4925" s="31"/>
    </row>
    <row r="4926" spans="1:8">
      <c r="A4926" s="86"/>
      <c r="B4926" s="88" t="str">
        <f>IF(OR(ISERROR(VLOOKUP(LEFT(A4926,FIND(" ",A4926,1)),Actuacions!$A$10:$D$3010,4)),A4926=""),"",VLOOKUP(VALUE(LEFT(A4926,FIND(" ",A4926,1))),Actuacions!$A$10:$D$3010,4))</f>
        <v/>
      </c>
      <c r="C4926" s="89"/>
      <c r="D4926" s="89"/>
      <c r="E4926" s="31"/>
      <c r="F4926" s="31"/>
      <c r="G4926" s="32"/>
      <c r="H4926" s="31"/>
    </row>
    <row r="4927" spans="1:8">
      <c r="A4927" s="86"/>
      <c r="B4927" s="88" t="str">
        <f>IF(OR(ISERROR(VLOOKUP(LEFT(A4927,FIND(" ",A4927,1)),Actuacions!$A$10:$D$3010,4)),A4927=""),"",VLOOKUP(VALUE(LEFT(A4927,FIND(" ",A4927,1))),Actuacions!$A$10:$D$3010,4))</f>
        <v/>
      </c>
      <c r="C4927" s="89"/>
      <c r="D4927" s="89"/>
      <c r="E4927" s="31"/>
      <c r="F4927" s="31"/>
      <c r="G4927" s="32"/>
      <c r="H4927" s="31"/>
    </row>
    <row r="4928" spans="1:8">
      <c r="A4928" s="86"/>
      <c r="B4928" s="88" t="str">
        <f>IF(OR(ISERROR(VLOOKUP(LEFT(A4928,FIND(" ",A4928,1)),Actuacions!$A$10:$D$3010,4)),A4928=""),"",VLOOKUP(VALUE(LEFT(A4928,FIND(" ",A4928,1))),Actuacions!$A$10:$D$3010,4))</f>
        <v/>
      </c>
      <c r="C4928" s="89"/>
      <c r="D4928" s="89"/>
      <c r="E4928" s="31"/>
      <c r="F4928" s="31"/>
      <c r="G4928" s="32"/>
      <c r="H4928" s="31"/>
    </row>
    <row r="4929" spans="1:8">
      <c r="A4929" s="86"/>
      <c r="B4929" s="88" t="str">
        <f>IF(OR(ISERROR(VLOOKUP(LEFT(A4929,FIND(" ",A4929,1)),Actuacions!$A$10:$D$3010,4)),A4929=""),"",VLOOKUP(VALUE(LEFT(A4929,FIND(" ",A4929,1))),Actuacions!$A$10:$D$3010,4))</f>
        <v/>
      </c>
      <c r="C4929" s="89"/>
      <c r="D4929" s="89"/>
      <c r="E4929" s="31"/>
      <c r="F4929" s="31"/>
      <c r="G4929" s="32"/>
      <c r="H4929" s="31"/>
    </row>
    <row r="4930" spans="1:8">
      <c r="A4930" s="86"/>
      <c r="B4930" s="88" t="str">
        <f>IF(OR(ISERROR(VLOOKUP(LEFT(A4930,FIND(" ",A4930,1)),Actuacions!$A$10:$D$3010,4)),A4930=""),"",VLOOKUP(VALUE(LEFT(A4930,FIND(" ",A4930,1))),Actuacions!$A$10:$D$3010,4))</f>
        <v/>
      </c>
      <c r="C4930" s="89"/>
      <c r="D4930" s="89"/>
      <c r="E4930" s="31"/>
      <c r="F4930" s="31"/>
      <c r="G4930" s="32"/>
      <c r="H4930" s="31"/>
    </row>
    <row r="4931" spans="1:8">
      <c r="A4931" s="86"/>
      <c r="B4931" s="88" t="str">
        <f>IF(OR(ISERROR(VLOOKUP(LEFT(A4931,FIND(" ",A4931,1)),Actuacions!$A$10:$D$3010,4)),A4931=""),"",VLOOKUP(VALUE(LEFT(A4931,FIND(" ",A4931,1))),Actuacions!$A$10:$D$3010,4))</f>
        <v/>
      </c>
      <c r="C4931" s="89"/>
      <c r="D4931" s="89"/>
      <c r="E4931" s="31"/>
      <c r="F4931" s="31"/>
      <c r="G4931" s="32"/>
      <c r="H4931" s="31"/>
    </row>
    <row r="4932" spans="1:8">
      <c r="A4932" s="86"/>
      <c r="B4932" s="88" t="str">
        <f>IF(OR(ISERROR(VLOOKUP(LEFT(A4932,FIND(" ",A4932,1)),Actuacions!$A$10:$D$3010,4)),A4932=""),"",VLOOKUP(VALUE(LEFT(A4932,FIND(" ",A4932,1))),Actuacions!$A$10:$D$3010,4))</f>
        <v/>
      </c>
      <c r="C4932" s="89"/>
      <c r="D4932" s="89"/>
      <c r="E4932" s="31"/>
      <c r="F4932" s="31"/>
      <c r="G4932" s="32"/>
      <c r="H4932" s="31"/>
    </row>
    <row r="4933" spans="1:8">
      <c r="A4933" s="86"/>
      <c r="B4933" s="88" t="str">
        <f>IF(OR(ISERROR(VLOOKUP(LEFT(A4933,FIND(" ",A4933,1)),Actuacions!$A$10:$D$3010,4)),A4933=""),"",VLOOKUP(VALUE(LEFT(A4933,FIND(" ",A4933,1))),Actuacions!$A$10:$D$3010,4))</f>
        <v/>
      </c>
      <c r="C4933" s="89"/>
      <c r="D4933" s="89"/>
      <c r="E4933" s="31"/>
      <c r="F4933" s="31"/>
      <c r="G4933" s="32"/>
      <c r="H4933" s="31"/>
    </row>
    <row r="4934" spans="1:8">
      <c r="A4934" s="86"/>
      <c r="B4934" s="88" t="str">
        <f>IF(OR(ISERROR(VLOOKUP(LEFT(A4934,FIND(" ",A4934,1)),Actuacions!$A$10:$D$3010,4)),A4934=""),"",VLOOKUP(VALUE(LEFT(A4934,FIND(" ",A4934,1))),Actuacions!$A$10:$D$3010,4))</f>
        <v/>
      </c>
      <c r="C4934" s="89"/>
      <c r="D4934" s="89"/>
      <c r="E4934" s="31"/>
      <c r="F4934" s="31"/>
      <c r="G4934" s="32"/>
      <c r="H4934" s="31"/>
    </row>
    <row r="4935" spans="1:8">
      <c r="A4935" s="86"/>
      <c r="B4935" s="88" t="str">
        <f>IF(OR(ISERROR(VLOOKUP(LEFT(A4935,FIND(" ",A4935,1)),Actuacions!$A$10:$D$3010,4)),A4935=""),"",VLOOKUP(VALUE(LEFT(A4935,FIND(" ",A4935,1))),Actuacions!$A$10:$D$3010,4))</f>
        <v/>
      </c>
      <c r="C4935" s="89"/>
      <c r="D4935" s="89"/>
      <c r="E4935" s="31"/>
      <c r="F4935" s="31"/>
      <c r="G4935" s="32"/>
      <c r="H4935" s="31"/>
    </row>
    <row r="4936" spans="1:8">
      <c r="A4936" s="86"/>
      <c r="B4936" s="88" t="str">
        <f>IF(OR(ISERROR(VLOOKUP(LEFT(A4936,FIND(" ",A4936,1)),Actuacions!$A$10:$D$3010,4)),A4936=""),"",VLOOKUP(VALUE(LEFT(A4936,FIND(" ",A4936,1))),Actuacions!$A$10:$D$3010,4))</f>
        <v/>
      </c>
      <c r="C4936" s="89"/>
      <c r="D4936" s="89"/>
      <c r="E4936" s="31"/>
      <c r="F4936" s="31"/>
      <c r="G4936" s="32"/>
      <c r="H4936" s="31"/>
    </row>
    <row r="4937" spans="1:8">
      <c r="A4937" s="86"/>
      <c r="B4937" s="88" t="str">
        <f>IF(OR(ISERROR(VLOOKUP(LEFT(A4937,FIND(" ",A4937,1)),Actuacions!$A$10:$D$3010,4)),A4937=""),"",VLOOKUP(VALUE(LEFT(A4937,FIND(" ",A4937,1))),Actuacions!$A$10:$D$3010,4))</f>
        <v/>
      </c>
      <c r="C4937" s="89"/>
      <c r="D4937" s="89"/>
      <c r="E4937" s="31"/>
      <c r="F4937" s="31"/>
      <c r="G4937" s="32"/>
      <c r="H4937" s="31"/>
    </row>
    <row r="4938" spans="1:8">
      <c r="A4938" s="86"/>
      <c r="B4938" s="88" t="str">
        <f>IF(OR(ISERROR(VLOOKUP(LEFT(A4938,FIND(" ",A4938,1)),Actuacions!$A$10:$D$3010,4)),A4938=""),"",VLOOKUP(VALUE(LEFT(A4938,FIND(" ",A4938,1))),Actuacions!$A$10:$D$3010,4))</f>
        <v/>
      </c>
      <c r="C4938" s="89"/>
      <c r="D4938" s="89"/>
      <c r="E4938" s="31"/>
      <c r="F4938" s="31"/>
      <c r="G4938" s="32"/>
      <c r="H4938" s="31"/>
    </row>
    <row r="4939" spans="1:8">
      <c r="A4939" s="86"/>
      <c r="B4939" s="88" t="str">
        <f>IF(OR(ISERROR(VLOOKUP(LEFT(A4939,FIND(" ",A4939,1)),Actuacions!$A$10:$D$3010,4)),A4939=""),"",VLOOKUP(VALUE(LEFT(A4939,FIND(" ",A4939,1))),Actuacions!$A$10:$D$3010,4))</f>
        <v/>
      </c>
      <c r="C4939" s="89"/>
      <c r="D4939" s="89"/>
      <c r="E4939" s="31"/>
      <c r="F4939" s="31"/>
      <c r="G4939" s="32"/>
      <c r="H4939" s="31"/>
    </row>
    <row r="4940" spans="1:8">
      <c r="A4940" s="86"/>
      <c r="B4940" s="88" t="str">
        <f>IF(OR(ISERROR(VLOOKUP(LEFT(A4940,FIND(" ",A4940,1)),Actuacions!$A$10:$D$3010,4)),A4940=""),"",VLOOKUP(VALUE(LEFT(A4940,FIND(" ",A4940,1))),Actuacions!$A$10:$D$3010,4))</f>
        <v/>
      </c>
      <c r="C4940" s="89"/>
      <c r="D4940" s="89"/>
      <c r="E4940" s="31"/>
      <c r="F4940" s="31"/>
      <c r="G4940" s="32"/>
      <c r="H4940" s="31"/>
    </row>
    <row r="4941" spans="1:8">
      <c r="A4941" s="86"/>
      <c r="B4941" s="88" t="str">
        <f>IF(OR(ISERROR(VLOOKUP(LEFT(A4941,FIND(" ",A4941,1)),Actuacions!$A$10:$D$3010,4)),A4941=""),"",VLOOKUP(VALUE(LEFT(A4941,FIND(" ",A4941,1))),Actuacions!$A$10:$D$3010,4))</f>
        <v/>
      </c>
      <c r="C4941" s="89"/>
      <c r="D4941" s="89"/>
      <c r="E4941" s="31"/>
      <c r="F4941" s="31"/>
      <c r="G4941" s="32"/>
      <c r="H4941" s="31"/>
    </row>
    <row r="4942" spans="1:8">
      <c r="A4942" s="86"/>
      <c r="B4942" s="88" t="str">
        <f>IF(OR(ISERROR(VLOOKUP(LEFT(A4942,FIND(" ",A4942,1)),Actuacions!$A$10:$D$3010,4)),A4942=""),"",VLOOKUP(VALUE(LEFT(A4942,FIND(" ",A4942,1))),Actuacions!$A$10:$D$3010,4))</f>
        <v/>
      </c>
      <c r="C4942" s="89"/>
      <c r="D4942" s="89"/>
      <c r="E4942" s="31"/>
      <c r="F4942" s="31"/>
      <c r="G4942" s="32"/>
      <c r="H4942" s="31"/>
    </row>
    <row r="4943" spans="1:8">
      <c r="A4943" s="86"/>
      <c r="B4943" s="88" t="str">
        <f>IF(OR(ISERROR(VLOOKUP(LEFT(A4943,FIND(" ",A4943,1)),Actuacions!$A$10:$D$3010,4)),A4943=""),"",VLOOKUP(VALUE(LEFT(A4943,FIND(" ",A4943,1))),Actuacions!$A$10:$D$3010,4))</f>
        <v/>
      </c>
      <c r="C4943" s="89"/>
      <c r="D4943" s="89"/>
      <c r="E4943" s="31"/>
      <c r="F4943" s="31"/>
      <c r="G4943" s="32"/>
      <c r="H4943" s="31"/>
    </row>
    <row r="4944" spans="1:8">
      <c r="A4944" s="86"/>
      <c r="B4944" s="88" t="str">
        <f>IF(OR(ISERROR(VLOOKUP(LEFT(A4944,FIND(" ",A4944,1)),Actuacions!$A$10:$D$3010,4)),A4944=""),"",VLOOKUP(VALUE(LEFT(A4944,FIND(" ",A4944,1))),Actuacions!$A$10:$D$3010,4))</f>
        <v/>
      </c>
      <c r="C4944" s="89"/>
      <c r="D4944" s="89"/>
      <c r="E4944" s="31"/>
      <c r="F4944" s="31"/>
      <c r="G4944" s="32"/>
      <c r="H4944" s="31"/>
    </row>
    <row r="4945" spans="1:8">
      <c r="A4945" s="86"/>
      <c r="B4945" s="88" t="str">
        <f>IF(OR(ISERROR(VLOOKUP(LEFT(A4945,FIND(" ",A4945,1)),Actuacions!$A$10:$D$3010,4)),A4945=""),"",VLOOKUP(VALUE(LEFT(A4945,FIND(" ",A4945,1))),Actuacions!$A$10:$D$3010,4))</f>
        <v/>
      </c>
      <c r="C4945" s="89"/>
      <c r="D4945" s="89"/>
      <c r="E4945" s="31"/>
      <c r="F4945" s="31"/>
      <c r="G4945" s="32"/>
      <c r="H4945" s="31"/>
    </row>
    <row r="4946" spans="1:8">
      <c r="A4946" s="86"/>
      <c r="B4946" s="88" t="str">
        <f>IF(OR(ISERROR(VLOOKUP(LEFT(A4946,FIND(" ",A4946,1)),Actuacions!$A$10:$D$3010,4)),A4946=""),"",VLOOKUP(VALUE(LEFT(A4946,FIND(" ",A4946,1))),Actuacions!$A$10:$D$3010,4))</f>
        <v/>
      </c>
      <c r="C4946" s="89"/>
      <c r="D4946" s="89"/>
      <c r="E4946" s="31"/>
      <c r="F4946" s="31"/>
      <c r="G4946" s="32"/>
      <c r="H4946" s="31"/>
    </row>
    <row r="4947" spans="1:8">
      <c r="A4947" s="86"/>
      <c r="B4947" s="88" t="str">
        <f>IF(OR(ISERROR(VLOOKUP(LEFT(A4947,FIND(" ",A4947,1)),Actuacions!$A$10:$D$3010,4)),A4947=""),"",VLOOKUP(VALUE(LEFT(A4947,FIND(" ",A4947,1))),Actuacions!$A$10:$D$3010,4))</f>
        <v/>
      </c>
      <c r="C4947" s="89"/>
      <c r="D4947" s="89"/>
      <c r="E4947" s="31"/>
      <c r="F4947" s="31"/>
      <c r="G4947" s="32"/>
      <c r="H4947" s="31"/>
    </row>
    <row r="4948" spans="1:8">
      <c r="A4948" s="86"/>
      <c r="B4948" s="88" t="str">
        <f>IF(OR(ISERROR(VLOOKUP(LEFT(A4948,FIND(" ",A4948,1)),Actuacions!$A$10:$D$3010,4)),A4948=""),"",VLOOKUP(VALUE(LEFT(A4948,FIND(" ",A4948,1))),Actuacions!$A$10:$D$3010,4))</f>
        <v/>
      </c>
      <c r="C4948" s="89"/>
      <c r="D4948" s="89"/>
      <c r="E4948" s="31"/>
      <c r="F4948" s="31"/>
      <c r="G4948" s="32"/>
      <c r="H4948" s="31"/>
    </row>
    <row r="4949" spans="1:8">
      <c r="A4949" s="86"/>
      <c r="B4949" s="88" t="str">
        <f>IF(OR(ISERROR(VLOOKUP(LEFT(A4949,FIND(" ",A4949,1)),Actuacions!$A$10:$D$3010,4)),A4949=""),"",VLOOKUP(VALUE(LEFT(A4949,FIND(" ",A4949,1))),Actuacions!$A$10:$D$3010,4))</f>
        <v/>
      </c>
      <c r="C4949" s="89"/>
      <c r="D4949" s="89"/>
      <c r="E4949" s="31"/>
      <c r="F4949" s="31"/>
      <c r="G4949" s="32"/>
      <c r="H4949" s="31"/>
    </row>
    <row r="4950" spans="1:8">
      <c r="A4950" s="86"/>
      <c r="B4950" s="88" t="str">
        <f>IF(OR(ISERROR(VLOOKUP(LEFT(A4950,FIND(" ",A4950,1)),Actuacions!$A$10:$D$3010,4)),A4950=""),"",VLOOKUP(VALUE(LEFT(A4950,FIND(" ",A4950,1))),Actuacions!$A$10:$D$3010,4))</f>
        <v/>
      </c>
      <c r="C4950" s="89"/>
      <c r="D4950" s="89"/>
      <c r="E4950" s="31"/>
      <c r="F4950" s="31"/>
      <c r="G4950" s="32"/>
      <c r="H4950" s="31"/>
    </row>
    <row r="4951" spans="1:8">
      <c r="A4951" s="86"/>
      <c r="B4951" s="88" t="str">
        <f>IF(OR(ISERROR(VLOOKUP(LEFT(A4951,FIND(" ",A4951,1)),Actuacions!$A$10:$D$3010,4)),A4951=""),"",VLOOKUP(VALUE(LEFT(A4951,FIND(" ",A4951,1))),Actuacions!$A$10:$D$3010,4))</f>
        <v/>
      </c>
      <c r="C4951" s="89"/>
      <c r="D4951" s="89"/>
      <c r="E4951" s="31"/>
      <c r="F4951" s="31"/>
      <c r="G4951" s="32"/>
      <c r="H4951" s="31"/>
    </row>
    <row r="4952" spans="1:8">
      <c r="A4952" s="86"/>
      <c r="B4952" s="88" t="str">
        <f>IF(OR(ISERROR(VLOOKUP(LEFT(A4952,FIND(" ",A4952,1)),Actuacions!$A$10:$D$3010,4)),A4952=""),"",VLOOKUP(VALUE(LEFT(A4952,FIND(" ",A4952,1))),Actuacions!$A$10:$D$3010,4))</f>
        <v/>
      </c>
      <c r="C4952" s="89"/>
      <c r="D4952" s="89"/>
      <c r="E4952" s="31"/>
      <c r="F4952" s="31"/>
      <c r="G4952" s="32"/>
      <c r="H4952" s="31"/>
    </row>
    <row r="4953" spans="1:8">
      <c r="A4953" s="86"/>
      <c r="B4953" s="88" t="str">
        <f>IF(OR(ISERROR(VLOOKUP(LEFT(A4953,FIND(" ",A4953,1)),Actuacions!$A$10:$D$3010,4)),A4953=""),"",VLOOKUP(VALUE(LEFT(A4953,FIND(" ",A4953,1))),Actuacions!$A$10:$D$3010,4))</f>
        <v/>
      </c>
      <c r="C4953" s="89"/>
      <c r="D4953" s="89"/>
      <c r="E4953" s="31"/>
      <c r="F4953" s="31"/>
      <c r="G4953" s="32"/>
      <c r="H4953" s="31"/>
    </row>
    <row r="4954" spans="1:8">
      <c r="A4954" s="86"/>
      <c r="B4954" s="88" t="str">
        <f>IF(OR(ISERROR(VLOOKUP(LEFT(A4954,FIND(" ",A4954,1)),Actuacions!$A$10:$D$3010,4)),A4954=""),"",VLOOKUP(VALUE(LEFT(A4954,FIND(" ",A4954,1))),Actuacions!$A$10:$D$3010,4))</f>
        <v/>
      </c>
      <c r="C4954" s="89"/>
      <c r="D4954" s="89"/>
      <c r="E4954" s="31"/>
      <c r="F4954" s="31"/>
      <c r="G4954" s="32"/>
      <c r="H4954" s="31"/>
    </row>
    <row r="4955" spans="1:8">
      <c r="A4955" s="86"/>
      <c r="B4955" s="88" t="str">
        <f>IF(OR(ISERROR(VLOOKUP(LEFT(A4955,FIND(" ",A4955,1)),Actuacions!$A$10:$D$3010,4)),A4955=""),"",VLOOKUP(VALUE(LEFT(A4955,FIND(" ",A4955,1))),Actuacions!$A$10:$D$3010,4))</f>
        <v/>
      </c>
      <c r="C4955" s="89"/>
      <c r="D4955" s="89"/>
      <c r="E4955" s="31"/>
      <c r="F4955" s="31"/>
      <c r="G4955" s="32"/>
      <c r="H4955" s="31"/>
    </row>
    <row r="4956" spans="1:8">
      <c r="A4956" s="86"/>
      <c r="B4956" s="88" t="str">
        <f>IF(OR(ISERROR(VLOOKUP(LEFT(A4956,FIND(" ",A4956,1)),Actuacions!$A$10:$D$3010,4)),A4956=""),"",VLOOKUP(VALUE(LEFT(A4956,FIND(" ",A4956,1))),Actuacions!$A$10:$D$3010,4))</f>
        <v/>
      </c>
      <c r="C4956" s="89"/>
      <c r="D4956" s="89"/>
      <c r="E4956" s="31"/>
      <c r="F4956" s="31"/>
      <c r="G4956" s="32"/>
      <c r="H4956" s="31"/>
    </row>
    <row r="4957" spans="1:8">
      <c r="A4957" s="86"/>
      <c r="B4957" s="88" t="str">
        <f>IF(OR(ISERROR(VLOOKUP(LEFT(A4957,FIND(" ",A4957,1)),Actuacions!$A$10:$D$3010,4)),A4957=""),"",VLOOKUP(VALUE(LEFT(A4957,FIND(" ",A4957,1))),Actuacions!$A$10:$D$3010,4))</f>
        <v/>
      </c>
      <c r="C4957" s="89"/>
      <c r="D4957" s="89"/>
      <c r="E4957" s="31"/>
      <c r="F4957" s="31"/>
      <c r="G4957" s="32"/>
      <c r="H4957" s="31"/>
    </row>
    <row r="4958" spans="1:8">
      <c r="A4958" s="86"/>
      <c r="B4958" s="88" t="str">
        <f>IF(OR(ISERROR(VLOOKUP(LEFT(A4958,FIND(" ",A4958,1)),Actuacions!$A$10:$D$3010,4)),A4958=""),"",VLOOKUP(VALUE(LEFT(A4958,FIND(" ",A4958,1))),Actuacions!$A$10:$D$3010,4))</f>
        <v/>
      </c>
      <c r="C4958" s="89"/>
      <c r="D4958" s="89"/>
      <c r="E4958" s="31"/>
      <c r="F4958" s="31"/>
      <c r="G4958" s="32"/>
      <c r="H4958" s="31"/>
    </row>
    <row r="4959" spans="1:8">
      <c r="A4959" s="86"/>
      <c r="B4959" s="88" t="str">
        <f>IF(OR(ISERROR(VLOOKUP(LEFT(A4959,FIND(" ",A4959,1)),Actuacions!$A$10:$D$3010,4)),A4959=""),"",VLOOKUP(VALUE(LEFT(A4959,FIND(" ",A4959,1))),Actuacions!$A$10:$D$3010,4))</f>
        <v/>
      </c>
      <c r="C4959" s="89"/>
      <c r="D4959" s="89"/>
      <c r="E4959" s="31"/>
      <c r="F4959" s="31"/>
      <c r="G4959" s="32"/>
      <c r="H4959" s="31"/>
    </row>
    <row r="4960" spans="1:8">
      <c r="A4960" s="86"/>
      <c r="B4960" s="88" t="str">
        <f>IF(OR(ISERROR(VLOOKUP(LEFT(A4960,FIND(" ",A4960,1)),Actuacions!$A$10:$D$3010,4)),A4960=""),"",VLOOKUP(VALUE(LEFT(A4960,FIND(" ",A4960,1))),Actuacions!$A$10:$D$3010,4))</f>
        <v/>
      </c>
      <c r="C4960" s="89"/>
      <c r="D4960" s="89"/>
      <c r="E4960" s="31"/>
      <c r="F4960" s="31"/>
      <c r="G4960" s="32"/>
      <c r="H4960" s="31"/>
    </row>
    <row r="4961" spans="1:8">
      <c r="A4961" s="86"/>
      <c r="B4961" s="88" t="str">
        <f>IF(OR(ISERROR(VLOOKUP(LEFT(A4961,FIND(" ",A4961,1)),Actuacions!$A$10:$D$3010,4)),A4961=""),"",VLOOKUP(VALUE(LEFT(A4961,FIND(" ",A4961,1))),Actuacions!$A$10:$D$3010,4))</f>
        <v/>
      </c>
      <c r="C4961" s="89"/>
      <c r="D4961" s="89"/>
      <c r="E4961" s="31"/>
      <c r="F4961" s="31"/>
      <c r="G4961" s="32"/>
      <c r="H4961" s="31"/>
    </row>
    <row r="4962" spans="1:8">
      <c r="A4962" s="86"/>
      <c r="B4962" s="88" t="str">
        <f>IF(OR(ISERROR(VLOOKUP(LEFT(A4962,FIND(" ",A4962,1)),Actuacions!$A$10:$D$3010,4)),A4962=""),"",VLOOKUP(VALUE(LEFT(A4962,FIND(" ",A4962,1))),Actuacions!$A$10:$D$3010,4))</f>
        <v/>
      </c>
      <c r="C4962" s="89"/>
      <c r="D4962" s="89"/>
      <c r="E4962" s="31"/>
      <c r="F4962" s="31"/>
      <c r="G4962" s="32"/>
      <c r="H4962" s="31"/>
    </row>
    <row r="4963" spans="1:8">
      <c r="A4963" s="86"/>
      <c r="B4963" s="88" t="str">
        <f>IF(OR(ISERROR(VLOOKUP(LEFT(A4963,FIND(" ",A4963,1)),Actuacions!$A$10:$D$3010,4)),A4963=""),"",VLOOKUP(VALUE(LEFT(A4963,FIND(" ",A4963,1))),Actuacions!$A$10:$D$3010,4))</f>
        <v/>
      </c>
      <c r="C4963" s="89"/>
      <c r="D4963" s="89"/>
      <c r="E4963" s="31"/>
      <c r="F4963" s="31"/>
      <c r="G4963" s="32"/>
      <c r="H4963" s="31"/>
    </row>
    <row r="4964" spans="1:8">
      <c r="A4964" s="86"/>
      <c r="B4964" s="88" t="str">
        <f>IF(OR(ISERROR(VLOOKUP(LEFT(A4964,FIND(" ",A4964,1)),Actuacions!$A$10:$D$3010,4)),A4964=""),"",VLOOKUP(VALUE(LEFT(A4964,FIND(" ",A4964,1))),Actuacions!$A$10:$D$3010,4))</f>
        <v/>
      </c>
      <c r="C4964" s="89"/>
      <c r="D4964" s="89"/>
      <c r="E4964" s="31"/>
      <c r="F4964" s="31"/>
      <c r="G4964" s="32"/>
      <c r="H4964" s="31"/>
    </row>
    <row r="4965" spans="1:8">
      <c r="A4965" s="86"/>
      <c r="B4965" s="88" t="str">
        <f>IF(OR(ISERROR(VLOOKUP(LEFT(A4965,FIND(" ",A4965,1)),Actuacions!$A$10:$D$3010,4)),A4965=""),"",VLOOKUP(VALUE(LEFT(A4965,FIND(" ",A4965,1))),Actuacions!$A$10:$D$3010,4))</f>
        <v/>
      </c>
      <c r="C4965" s="89"/>
      <c r="D4965" s="89"/>
      <c r="E4965" s="31"/>
      <c r="F4965" s="31"/>
      <c r="G4965" s="32"/>
      <c r="H4965" s="31"/>
    </row>
    <row r="4966" spans="1:8">
      <c r="A4966" s="86"/>
      <c r="B4966" s="88" t="str">
        <f>IF(OR(ISERROR(VLOOKUP(LEFT(A4966,FIND(" ",A4966,1)),Actuacions!$A$10:$D$3010,4)),A4966=""),"",VLOOKUP(VALUE(LEFT(A4966,FIND(" ",A4966,1))),Actuacions!$A$10:$D$3010,4))</f>
        <v/>
      </c>
      <c r="C4966" s="89"/>
      <c r="D4966" s="89"/>
      <c r="E4966" s="31"/>
      <c r="F4966" s="31"/>
      <c r="G4966" s="32"/>
      <c r="H4966" s="31"/>
    </row>
    <row r="4967" spans="1:8">
      <c r="A4967" s="86"/>
      <c r="B4967" s="88" t="str">
        <f>IF(OR(ISERROR(VLOOKUP(LEFT(A4967,FIND(" ",A4967,1)),Actuacions!$A$10:$D$3010,4)),A4967=""),"",VLOOKUP(VALUE(LEFT(A4967,FIND(" ",A4967,1))),Actuacions!$A$10:$D$3010,4))</f>
        <v/>
      </c>
      <c r="C4967" s="89"/>
      <c r="D4967" s="89"/>
      <c r="E4967" s="31"/>
      <c r="F4967" s="31"/>
      <c r="G4967" s="32"/>
      <c r="H4967" s="31"/>
    </row>
    <row r="4968" spans="1:8">
      <c r="A4968" s="86"/>
      <c r="B4968" s="88" t="str">
        <f>IF(OR(ISERROR(VLOOKUP(LEFT(A4968,FIND(" ",A4968,1)),Actuacions!$A$10:$D$3010,4)),A4968=""),"",VLOOKUP(VALUE(LEFT(A4968,FIND(" ",A4968,1))),Actuacions!$A$10:$D$3010,4))</f>
        <v/>
      </c>
      <c r="C4968" s="89"/>
      <c r="D4968" s="89"/>
      <c r="E4968" s="31"/>
      <c r="F4968" s="31"/>
      <c r="G4968" s="32"/>
      <c r="H4968" s="31"/>
    </row>
    <row r="4969" spans="1:8">
      <c r="A4969" s="86"/>
      <c r="B4969" s="88" t="str">
        <f>IF(OR(ISERROR(VLOOKUP(LEFT(A4969,FIND(" ",A4969,1)),Actuacions!$A$10:$D$3010,4)),A4969=""),"",VLOOKUP(VALUE(LEFT(A4969,FIND(" ",A4969,1))),Actuacions!$A$10:$D$3010,4))</f>
        <v/>
      </c>
      <c r="C4969" s="89"/>
      <c r="D4969" s="89"/>
      <c r="E4969" s="31"/>
      <c r="F4969" s="31"/>
      <c r="G4969" s="32"/>
      <c r="H4969" s="31"/>
    </row>
    <row r="4970" spans="1:8">
      <c r="A4970" s="86"/>
      <c r="B4970" s="88" t="str">
        <f>IF(OR(ISERROR(VLOOKUP(LEFT(A4970,FIND(" ",A4970,1)),Actuacions!$A$10:$D$3010,4)),A4970=""),"",VLOOKUP(VALUE(LEFT(A4970,FIND(" ",A4970,1))),Actuacions!$A$10:$D$3010,4))</f>
        <v/>
      </c>
      <c r="C4970" s="89"/>
      <c r="D4970" s="89"/>
      <c r="E4970" s="31"/>
      <c r="F4970" s="31"/>
      <c r="G4970" s="32"/>
      <c r="H4970" s="31"/>
    </row>
    <row r="4971" spans="1:8">
      <c r="A4971" s="86"/>
      <c r="B4971" s="88" t="str">
        <f>IF(OR(ISERROR(VLOOKUP(LEFT(A4971,FIND(" ",A4971,1)),Actuacions!$A$10:$D$3010,4)),A4971=""),"",VLOOKUP(VALUE(LEFT(A4971,FIND(" ",A4971,1))),Actuacions!$A$10:$D$3010,4))</f>
        <v/>
      </c>
      <c r="C4971" s="89"/>
      <c r="D4971" s="89"/>
      <c r="E4971" s="31"/>
      <c r="F4971" s="31"/>
      <c r="G4971" s="32"/>
      <c r="H4971" s="31"/>
    </row>
    <row r="4972" spans="1:8">
      <c r="A4972" s="86"/>
      <c r="B4972" s="88" t="str">
        <f>IF(OR(ISERROR(VLOOKUP(LEFT(A4972,FIND(" ",A4972,1)),Actuacions!$A$10:$D$3010,4)),A4972=""),"",VLOOKUP(VALUE(LEFT(A4972,FIND(" ",A4972,1))),Actuacions!$A$10:$D$3010,4))</f>
        <v/>
      </c>
      <c r="C4972" s="89"/>
      <c r="D4972" s="89"/>
      <c r="E4972" s="31"/>
      <c r="F4972" s="31"/>
      <c r="G4972" s="32"/>
      <c r="H4972" s="31"/>
    </row>
    <row r="4973" spans="1:8">
      <c r="A4973" s="86"/>
      <c r="B4973" s="88" t="str">
        <f>IF(OR(ISERROR(VLOOKUP(LEFT(A4973,FIND(" ",A4973,1)),Actuacions!$A$10:$D$3010,4)),A4973=""),"",VLOOKUP(VALUE(LEFT(A4973,FIND(" ",A4973,1))),Actuacions!$A$10:$D$3010,4))</f>
        <v/>
      </c>
      <c r="C4973" s="89"/>
      <c r="D4973" s="89"/>
      <c r="E4973" s="31"/>
      <c r="F4973" s="31"/>
      <c r="G4973" s="32"/>
      <c r="H4973" s="31"/>
    </row>
    <row r="4974" spans="1:8">
      <c r="A4974" s="86"/>
      <c r="B4974" s="88" t="str">
        <f>IF(OR(ISERROR(VLOOKUP(LEFT(A4974,FIND(" ",A4974,1)),Actuacions!$A$10:$D$3010,4)),A4974=""),"",VLOOKUP(VALUE(LEFT(A4974,FIND(" ",A4974,1))),Actuacions!$A$10:$D$3010,4))</f>
        <v/>
      </c>
      <c r="C4974" s="89"/>
      <c r="D4974" s="89"/>
      <c r="E4974" s="31"/>
      <c r="F4974" s="31"/>
      <c r="G4974" s="32"/>
      <c r="H4974" s="31"/>
    </row>
    <row r="4975" spans="1:8">
      <c r="A4975" s="86"/>
      <c r="B4975" s="88" t="str">
        <f>IF(OR(ISERROR(VLOOKUP(LEFT(A4975,FIND(" ",A4975,1)),Actuacions!$A$10:$D$3010,4)),A4975=""),"",VLOOKUP(VALUE(LEFT(A4975,FIND(" ",A4975,1))),Actuacions!$A$10:$D$3010,4))</f>
        <v/>
      </c>
      <c r="C4975" s="89"/>
      <c r="D4975" s="89"/>
      <c r="E4975" s="31"/>
      <c r="F4975" s="31"/>
      <c r="G4975" s="32"/>
      <c r="H4975" s="31"/>
    </row>
    <row r="4976" spans="1:8">
      <c r="A4976" s="86"/>
      <c r="B4976" s="88" t="str">
        <f>IF(OR(ISERROR(VLOOKUP(LEFT(A4976,FIND(" ",A4976,1)),Actuacions!$A$10:$D$3010,4)),A4976=""),"",VLOOKUP(VALUE(LEFT(A4976,FIND(" ",A4976,1))),Actuacions!$A$10:$D$3010,4))</f>
        <v/>
      </c>
      <c r="C4976" s="89"/>
      <c r="D4976" s="89"/>
      <c r="E4976" s="31"/>
      <c r="F4976" s="31"/>
      <c r="G4976" s="32"/>
      <c r="H4976" s="31"/>
    </row>
    <row r="4977" spans="1:8">
      <c r="A4977" s="86"/>
      <c r="B4977" s="88" t="str">
        <f>IF(OR(ISERROR(VLOOKUP(LEFT(A4977,FIND(" ",A4977,1)),Actuacions!$A$10:$D$3010,4)),A4977=""),"",VLOOKUP(VALUE(LEFT(A4977,FIND(" ",A4977,1))),Actuacions!$A$10:$D$3010,4))</f>
        <v/>
      </c>
      <c r="C4977" s="89"/>
      <c r="D4977" s="89"/>
      <c r="E4977" s="31"/>
      <c r="F4977" s="31"/>
      <c r="G4977" s="32"/>
      <c r="H4977" s="31"/>
    </row>
    <row r="4978" spans="1:8">
      <c r="A4978" s="86"/>
      <c r="B4978" s="88" t="str">
        <f>IF(OR(ISERROR(VLOOKUP(LEFT(A4978,FIND(" ",A4978,1)),Actuacions!$A$10:$D$3010,4)),A4978=""),"",VLOOKUP(VALUE(LEFT(A4978,FIND(" ",A4978,1))),Actuacions!$A$10:$D$3010,4))</f>
        <v/>
      </c>
      <c r="C4978" s="89"/>
      <c r="D4978" s="89"/>
      <c r="E4978" s="31"/>
      <c r="F4978" s="31"/>
      <c r="G4978" s="32"/>
      <c r="H4978" s="31"/>
    </row>
    <row r="4979" spans="1:8">
      <c r="A4979" s="86"/>
      <c r="B4979" s="88" t="str">
        <f>IF(OR(ISERROR(VLOOKUP(LEFT(A4979,FIND(" ",A4979,1)),Actuacions!$A$10:$D$3010,4)),A4979=""),"",VLOOKUP(VALUE(LEFT(A4979,FIND(" ",A4979,1))),Actuacions!$A$10:$D$3010,4))</f>
        <v/>
      </c>
      <c r="C4979" s="89"/>
      <c r="D4979" s="89"/>
      <c r="E4979" s="31"/>
      <c r="F4979" s="31"/>
      <c r="G4979" s="32"/>
      <c r="H4979" s="31"/>
    </row>
    <row r="4980" spans="1:8">
      <c r="A4980" s="86"/>
      <c r="B4980" s="88" t="str">
        <f>IF(OR(ISERROR(VLOOKUP(LEFT(A4980,FIND(" ",A4980,1)),Actuacions!$A$10:$D$3010,4)),A4980=""),"",VLOOKUP(VALUE(LEFT(A4980,FIND(" ",A4980,1))),Actuacions!$A$10:$D$3010,4))</f>
        <v/>
      </c>
      <c r="C4980" s="89"/>
      <c r="D4980" s="89"/>
      <c r="E4980" s="31"/>
      <c r="F4980" s="31"/>
      <c r="G4980" s="32"/>
      <c r="H4980" s="31"/>
    </row>
    <row r="4981" spans="1:8">
      <c r="A4981" s="86"/>
      <c r="B4981" s="88" t="str">
        <f>IF(OR(ISERROR(VLOOKUP(LEFT(A4981,FIND(" ",A4981,1)),Actuacions!$A$10:$D$3010,4)),A4981=""),"",VLOOKUP(VALUE(LEFT(A4981,FIND(" ",A4981,1))),Actuacions!$A$10:$D$3010,4))</f>
        <v/>
      </c>
      <c r="C4981" s="89"/>
      <c r="D4981" s="89"/>
      <c r="E4981" s="31"/>
      <c r="F4981" s="31"/>
      <c r="G4981" s="32"/>
      <c r="H4981" s="31"/>
    </row>
    <row r="4982" spans="1:8">
      <c r="A4982" s="86"/>
      <c r="B4982" s="88" t="str">
        <f>IF(OR(ISERROR(VLOOKUP(LEFT(A4982,FIND(" ",A4982,1)),Actuacions!$A$10:$D$3010,4)),A4982=""),"",VLOOKUP(VALUE(LEFT(A4982,FIND(" ",A4982,1))),Actuacions!$A$10:$D$3010,4))</f>
        <v/>
      </c>
      <c r="C4982" s="89"/>
      <c r="D4982" s="89"/>
      <c r="E4982" s="31"/>
      <c r="F4982" s="31"/>
      <c r="G4982" s="32"/>
      <c r="H4982" s="31"/>
    </row>
    <row r="4983" spans="1:8">
      <c r="A4983" s="86"/>
      <c r="B4983" s="88" t="str">
        <f>IF(OR(ISERROR(VLOOKUP(LEFT(A4983,FIND(" ",A4983,1)),Actuacions!$A$10:$D$3010,4)),A4983=""),"",VLOOKUP(VALUE(LEFT(A4983,FIND(" ",A4983,1))),Actuacions!$A$10:$D$3010,4))</f>
        <v/>
      </c>
      <c r="C4983" s="89"/>
      <c r="D4983" s="89"/>
      <c r="E4983" s="31"/>
      <c r="F4983" s="31"/>
      <c r="G4983" s="32"/>
      <c r="H4983" s="31"/>
    </row>
    <row r="4984" spans="1:8">
      <c r="A4984" s="86"/>
      <c r="B4984" s="88" t="str">
        <f>IF(OR(ISERROR(VLOOKUP(LEFT(A4984,FIND(" ",A4984,1)),Actuacions!$A$10:$D$3010,4)),A4984=""),"",VLOOKUP(VALUE(LEFT(A4984,FIND(" ",A4984,1))),Actuacions!$A$10:$D$3010,4))</f>
        <v/>
      </c>
      <c r="C4984" s="89"/>
      <c r="D4984" s="89"/>
      <c r="E4984" s="31"/>
      <c r="F4984" s="31"/>
      <c r="G4984" s="32"/>
      <c r="H4984" s="31"/>
    </row>
    <row r="4985" spans="1:8">
      <c r="A4985" s="86"/>
      <c r="B4985" s="88" t="str">
        <f>IF(OR(ISERROR(VLOOKUP(LEFT(A4985,FIND(" ",A4985,1)),Actuacions!$A$10:$D$3010,4)),A4985=""),"",VLOOKUP(VALUE(LEFT(A4985,FIND(" ",A4985,1))),Actuacions!$A$10:$D$3010,4))</f>
        <v/>
      </c>
      <c r="C4985" s="89"/>
      <c r="D4985" s="89"/>
      <c r="E4985" s="31"/>
      <c r="F4985" s="31"/>
      <c r="G4985" s="32"/>
      <c r="H4985" s="31"/>
    </row>
    <row r="4986" spans="1:8">
      <c r="A4986" s="86"/>
      <c r="B4986" s="88" t="str">
        <f>IF(OR(ISERROR(VLOOKUP(LEFT(A4986,FIND(" ",A4986,1)),Actuacions!$A$10:$D$3010,4)),A4986=""),"",VLOOKUP(VALUE(LEFT(A4986,FIND(" ",A4986,1))),Actuacions!$A$10:$D$3010,4))</f>
        <v/>
      </c>
      <c r="C4986" s="89"/>
      <c r="D4986" s="89"/>
      <c r="E4986" s="31"/>
      <c r="F4986" s="31"/>
      <c r="G4986" s="32"/>
      <c r="H4986" s="31"/>
    </row>
    <row r="4987" spans="1:8">
      <c r="A4987" s="86"/>
      <c r="B4987" s="88" t="str">
        <f>IF(OR(ISERROR(VLOOKUP(LEFT(A4987,FIND(" ",A4987,1)),Actuacions!$A$10:$D$3010,4)),A4987=""),"",VLOOKUP(VALUE(LEFT(A4987,FIND(" ",A4987,1))),Actuacions!$A$10:$D$3010,4))</f>
        <v/>
      </c>
      <c r="C4987" s="89"/>
      <c r="D4987" s="89"/>
      <c r="E4987" s="31"/>
      <c r="F4987" s="31"/>
      <c r="G4987" s="32"/>
      <c r="H4987" s="31"/>
    </row>
    <row r="4988" spans="1:8">
      <c r="A4988" s="86"/>
      <c r="B4988" s="88" t="str">
        <f>IF(OR(ISERROR(VLOOKUP(LEFT(A4988,FIND(" ",A4988,1)),Actuacions!$A$10:$D$3010,4)),A4988=""),"",VLOOKUP(VALUE(LEFT(A4988,FIND(" ",A4988,1))),Actuacions!$A$10:$D$3010,4))</f>
        <v/>
      </c>
      <c r="C4988" s="89"/>
      <c r="D4988" s="89"/>
      <c r="E4988" s="31"/>
      <c r="F4988" s="31"/>
      <c r="G4988" s="32"/>
      <c r="H4988" s="31"/>
    </row>
    <row r="4989" spans="1:8">
      <c r="A4989" s="86"/>
      <c r="B4989" s="88" t="str">
        <f>IF(OR(ISERROR(VLOOKUP(LEFT(A4989,FIND(" ",A4989,1)),Actuacions!$A$10:$D$3010,4)),A4989=""),"",VLOOKUP(VALUE(LEFT(A4989,FIND(" ",A4989,1))),Actuacions!$A$10:$D$3010,4))</f>
        <v/>
      </c>
      <c r="C4989" s="89"/>
      <c r="D4989" s="89"/>
      <c r="E4989" s="31"/>
      <c r="F4989" s="31"/>
      <c r="G4989" s="32"/>
      <c r="H4989" s="31"/>
    </row>
    <row r="4990" spans="1:8">
      <c r="A4990" s="86"/>
      <c r="B4990" s="88" t="str">
        <f>IF(OR(ISERROR(VLOOKUP(LEFT(A4990,FIND(" ",A4990,1)),Actuacions!$A$10:$D$3010,4)),A4990=""),"",VLOOKUP(VALUE(LEFT(A4990,FIND(" ",A4990,1))),Actuacions!$A$10:$D$3010,4))</f>
        <v/>
      </c>
      <c r="C4990" s="89"/>
      <c r="D4990" s="89"/>
      <c r="E4990" s="31"/>
      <c r="F4990" s="31"/>
      <c r="G4990" s="32"/>
      <c r="H4990" s="31"/>
    </row>
    <row r="4991" spans="1:8">
      <c r="A4991" s="86"/>
      <c r="B4991" s="88" t="str">
        <f>IF(OR(ISERROR(VLOOKUP(LEFT(A4991,FIND(" ",A4991,1)),Actuacions!$A$10:$D$3010,4)),A4991=""),"",VLOOKUP(VALUE(LEFT(A4991,FIND(" ",A4991,1))),Actuacions!$A$10:$D$3010,4))</f>
        <v/>
      </c>
      <c r="C4991" s="89"/>
      <c r="D4991" s="89"/>
      <c r="E4991" s="31"/>
      <c r="F4991" s="31"/>
      <c r="G4991" s="32"/>
      <c r="H4991" s="31"/>
    </row>
    <row r="4992" spans="1:8">
      <c r="A4992" s="86"/>
      <c r="B4992" s="88" t="str">
        <f>IF(OR(ISERROR(VLOOKUP(LEFT(A4992,FIND(" ",A4992,1)),Actuacions!$A$10:$D$3010,4)),A4992=""),"",VLOOKUP(VALUE(LEFT(A4992,FIND(" ",A4992,1))),Actuacions!$A$10:$D$3010,4))</f>
        <v/>
      </c>
      <c r="C4992" s="89"/>
      <c r="D4992" s="89"/>
      <c r="E4992" s="31"/>
      <c r="F4992" s="31"/>
      <c r="G4992" s="32"/>
      <c r="H4992" s="31"/>
    </row>
    <row r="4993" spans="1:8">
      <c r="A4993" s="86"/>
      <c r="B4993" s="88" t="str">
        <f>IF(OR(ISERROR(VLOOKUP(LEFT(A4993,FIND(" ",A4993,1)),Actuacions!$A$10:$D$3010,4)),A4993=""),"",VLOOKUP(VALUE(LEFT(A4993,FIND(" ",A4993,1))),Actuacions!$A$10:$D$3010,4))</f>
        <v/>
      </c>
      <c r="C4993" s="89"/>
      <c r="D4993" s="89"/>
      <c r="E4993" s="31"/>
      <c r="F4993" s="31"/>
      <c r="G4993" s="32"/>
      <c r="H4993" s="31"/>
    </row>
    <row r="4994" spans="1:8">
      <c r="A4994" s="86"/>
      <c r="B4994" s="88" t="str">
        <f>IF(OR(ISERROR(VLOOKUP(LEFT(A4994,FIND(" ",A4994,1)),Actuacions!$A$10:$D$3010,4)),A4994=""),"",VLOOKUP(VALUE(LEFT(A4994,FIND(" ",A4994,1))),Actuacions!$A$10:$D$3010,4))</f>
        <v/>
      </c>
      <c r="C4994" s="89"/>
      <c r="D4994" s="89"/>
      <c r="E4994" s="31"/>
      <c r="F4994" s="31"/>
      <c r="G4994" s="32"/>
      <c r="H4994" s="31"/>
    </row>
    <row r="4995" spans="1:8">
      <c r="A4995" s="86"/>
      <c r="B4995" s="88" t="str">
        <f>IF(OR(ISERROR(VLOOKUP(LEFT(A4995,FIND(" ",A4995,1)),Actuacions!$A$10:$D$3010,4)),A4995=""),"",VLOOKUP(VALUE(LEFT(A4995,FIND(" ",A4995,1))),Actuacions!$A$10:$D$3010,4))</f>
        <v/>
      </c>
      <c r="C4995" s="89"/>
      <c r="D4995" s="89"/>
      <c r="E4995" s="31"/>
      <c r="F4995" s="31"/>
      <c r="G4995" s="32"/>
      <c r="H4995" s="31"/>
    </row>
    <row r="4996" spans="1:8">
      <c r="A4996" s="86"/>
      <c r="B4996" s="88" t="str">
        <f>IF(OR(ISERROR(VLOOKUP(LEFT(A4996,FIND(" ",A4996,1)),Actuacions!$A$10:$D$3010,4)),A4996=""),"",VLOOKUP(VALUE(LEFT(A4996,FIND(" ",A4996,1))),Actuacions!$A$10:$D$3010,4))</f>
        <v/>
      </c>
      <c r="C4996" s="89"/>
      <c r="D4996" s="89"/>
      <c r="E4996" s="31"/>
      <c r="F4996" s="31"/>
      <c r="G4996" s="32"/>
      <c r="H4996" s="31"/>
    </row>
    <row r="4997" spans="1:8">
      <c r="A4997" s="86"/>
      <c r="B4997" s="88" t="str">
        <f>IF(OR(ISERROR(VLOOKUP(LEFT(A4997,FIND(" ",A4997,1)),Actuacions!$A$10:$D$3010,4)),A4997=""),"",VLOOKUP(VALUE(LEFT(A4997,FIND(" ",A4997,1))),Actuacions!$A$10:$D$3010,4))</f>
        <v/>
      </c>
      <c r="C4997" s="89"/>
      <c r="D4997" s="89"/>
      <c r="E4997" s="31"/>
      <c r="F4997" s="31"/>
      <c r="G4997" s="32"/>
      <c r="H4997" s="31"/>
    </row>
    <row r="4998" spans="1:8">
      <c r="A4998" s="86"/>
      <c r="B4998" s="88" t="str">
        <f>IF(OR(ISERROR(VLOOKUP(LEFT(A4998,FIND(" ",A4998,1)),Actuacions!$A$10:$D$3010,4)),A4998=""),"",VLOOKUP(VALUE(LEFT(A4998,FIND(" ",A4998,1))),Actuacions!$A$10:$D$3010,4))</f>
        <v/>
      </c>
      <c r="C4998" s="89"/>
      <c r="D4998" s="89"/>
      <c r="E4998" s="31"/>
      <c r="F4998" s="31"/>
      <c r="G4998" s="32"/>
      <c r="H4998" s="31"/>
    </row>
    <row r="4999" spans="1:8">
      <c r="A4999" s="86"/>
      <c r="B4999" s="88" t="str">
        <f>IF(OR(ISERROR(VLOOKUP(LEFT(A4999,FIND(" ",A4999,1)),Actuacions!$A$10:$D$3010,4)),A4999=""),"",VLOOKUP(VALUE(LEFT(A4999,FIND(" ",A4999,1))),Actuacions!$A$10:$D$3010,4))</f>
        <v/>
      </c>
      <c r="C4999" s="89"/>
      <c r="D4999" s="89"/>
      <c r="E4999" s="31"/>
      <c r="F4999" s="31"/>
      <c r="G4999" s="32"/>
      <c r="H4999" s="31"/>
    </row>
    <row r="5000" spans="1:8">
      <c r="A5000" s="86"/>
      <c r="B5000" s="88" t="str">
        <f>IF(OR(ISERROR(VLOOKUP(LEFT(A5000,FIND(" ",A5000,1)),Actuacions!$A$10:$D$3010,4)),A5000=""),"",VLOOKUP(VALUE(LEFT(A5000,FIND(" ",A5000,1))),Actuacions!$A$10:$D$3010,4))</f>
        <v/>
      </c>
      <c r="C5000" s="89"/>
      <c r="D5000" s="89"/>
      <c r="E5000" s="31"/>
      <c r="F5000" s="31"/>
      <c r="G5000" s="32"/>
      <c r="H5000" s="31"/>
    </row>
    <row r="5001" spans="1:8">
      <c r="A5001" s="86"/>
      <c r="B5001" s="88" t="str">
        <f>IF(OR(ISERROR(VLOOKUP(LEFT(A5001,FIND(" ",A5001,1)),Actuacions!$A$10:$D$3010,4)),A5001=""),"",VLOOKUP(VALUE(LEFT(A5001,FIND(" ",A5001,1))),Actuacions!$A$10:$D$3010,4))</f>
        <v/>
      </c>
      <c r="C5001" s="89"/>
      <c r="D5001" s="89"/>
      <c r="E5001" s="31"/>
      <c r="F5001" s="31"/>
      <c r="G5001" s="32"/>
      <c r="H5001" s="31"/>
    </row>
    <row r="5002" spans="1:8">
      <c r="A5002" s="86"/>
      <c r="B5002" s="88" t="str">
        <f>IF(OR(ISERROR(VLOOKUP(LEFT(A5002,FIND(" ",A5002,1)),Actuacions!$A$10:$D$3010,4)),A5002=""),"",VLOOKUP(VALUE(LEFT(A5002,FIND(" ",A5002,1))),Actuacions!$A$10:$D$3010,4))</f>
        <v/>
      </c>
      <c r="C5002" s="89"/>
      <c r="D5002" s="89"/>
      <c r="E5002" s="31"/>
      <c r="F5002" s="31"/>
      <c r="G5002" s="32"/>
      <c r="H5002" s="31"/>
    </row>
    <row r="5003" spans="1:8">
      <c r="A5003" s="86"/>
      <c r="B5003" s="88" t="str">
        <f>IF(OR(ISERROR(VLOOKUP(LEFT(A5003,FIND(" ",A5003,1)),Actuacions!$A$10:$D$3010,4)),A5003=""),"",VLOOKUP(VALUE(LEFT(A5003,FIND(" ",A5003,1))),Actuacions!$A$10:$D$3010,4))</f>
        <v/>
      </c>
      <c r="C5003" s="89"/>
      <c r="D5003" s="89"/>
      <c r="E5003" s="31"/>
      <c r="F5003" s="31"/>
      <c r="G5003" s="32"/>
      <c r="H5003" s="31"/>
    </row>
    <row r="5004" spans="1:8">
      <c r="A5004" s="86"/>
      <c r="B5004" s="88" t="str">
        <f>IF(OR(ISERROR(VLOOKUP(LEFT(A5004,FIND(" ",A5004,1)),Actuacions!$A$10:$D$3010,4)),A5004=""),"",VLOOKUP(VALUE(LEFT(A5004,FIND(" ",A5004,1))),Actuacions!$A$10:$D$3010,4))</f>
        <v/>
      </c>
      <c r="C5004" s="89"/>
      <c r="D5004" s="89"/>
      <c r="E5004" s="31"/>
      <c r="F5004" s="31"/>
      <c r="G5004" s="32"/>
      <c r="H5004" s="31"/>
    </row>
    <row r="5005" spans="1:8">
      <c r="A5005" s="86"/>
      <c r="B5005" s="88" t="str">
        <f>IF(OR(ISERROR(VLOOKUP(LEFT(A5005,FIND(" ",A5005,1)),Actuacions!$A$10:$D$3010,4)),A5005=""),"",VLOOKUP(VALUE(LEFT(A5005,FIND(" ",A5005,1))),Actuacions!$A$10:$D$3010,4))</f>
        <v/>
      </c>
      <c r="C5005" s="89"/>
      <c r="D5005" s="89"/>
      <c r="E5005" s="31"/>
      <c r="F5005" s="31"/>
      <c r="G5005" s="32"/>
      <c r="H5005" s="31"/>
    </row>
    <row r="5006" spans="1:8">
      <c r="A5006" s="86"/>
      <c r="B5006" s="88" t="str">
        <f>IF(OR(ISERROR(VLOOKUP(LEFT(A5006,FIND(" ",A5006,1)),Actuacions!$A$10:$D$3010,4)),A5006=""),"",VLOOKUP(VALUE(LEFT(A5006,FIND(" ",A5006,1))),Actuacions!$A$10:$D$3010,4))</f>
        <v/>
      </c>
      <c r="C5006" s="89"/>
      <c r="D5006" s="89"/>
      <c r="E5006" s="31"/>
      <c r="F5006" s="31"/>
      <c r="G5006" s="32"/>
      <c r="H5006" s="31"/>
    </row>
    <row r="5007" spans="1:8">
      <c r="A5007" s="86"/>
      <c r="B5007" s="88" t="str">
        <f>IF(OR(ISERROR(VLOOKUP(LEFT(A5007,FIND(" ",A5007,1)),Actuacions!$A$10:$D$3010,4)),A5007=""),"",VLOOKUP(VALUE(LEFT(A5007,FIND(" ",A5007,1))),Actuacions!$A$10:$D$3010,4))</f>
        <v/>
      </c>
      <c r="C5007" s="89"/>
      <c r="D5007" s="89"/>
      <c r="E5007" s="31"/>
      <c r="F5007" s="31"/>
      <c r="G5007" s="32"/>
      <c r="H5007" s="31"/>
    </row>
    <row r="5008" spans="1:8">
      <c r="A5008" s="86"/>
      <c r="B5008" s="88" t="str">
        <f>IF(OR(ISERROR(VLOOKUP(LEFT(A5008,FIND(" ",A5008,1)),Actuacions!$A$10:$D$3010,4)),A5008=""),"",VLOOKUP(VALUE(LEFT(A5008,FIND(" ",A5008,1))),Actuacions!$A$10:$D$3010,4))</f>
        <v/>
      </c>
      <c r="C5008" s="89"/>
      <c r="D5008" s="89"/>
      <c r="E5008" s="31"/>
      <c r="F5008" s="31"/>
      <c r="G5008" s="32"/>
      <c r="H5008" s="31"/>
    </row>
    <row r="5009" spans="1:8">
      <c r="A5009" s="86"/>
      <c r="B5009" s="88" t="str">
        <f>IF(OR(ISERROR(VLOOKUP(LEFT(A5009,FIND(" ",A5009,1)),Actuacions!$A$10:$D$3010,4)),A5009=""),"",VLOOKUP(VALUE(LEFT(A5009,FIND(" ",A5009,1))),Actuacions!$A$10:$D$3010,4))</f>
        <v/>
      </c>
      <c r="C5009" s="89"/>
      <c r="D5009" s="89"/>
      <c r="E5009" s="31"/>
      <c r="F5009" s="31"/>
      <c r="G5009" s="32"/>
      <c r="H5009" s="31"/>
    </row>
    <row r="5010" spans="1:8">
      <c r="A5010" s="86"/>
      <c r="B5010" s="88" t="str">
        <f>IF(OR(ISERROR(VLOOKUP(LEFT(A5010,FIND(" ",A5010,1)),Actuacions!$A$10:$D$3010,4)),A5010=""),"",VLOOKUP(VALUE(LEFT(A5010,FIND(" ",A5010,1))),Actuacions!$A$10:$D$3010,4))</f>
        <v/>
      </c>
      <c r="C5010" s="89"/>
      <c r="D5010" s="89"/>
      <c r="E5010" s="31"/>
      <c r="F5010" s="31"/>
      <c r="G5010" s="32"/>
      <c r="H5010" s="31"/>
    </row>
  </sheetData>
  <sheetProtection algorithmName="SHA-512" hashValue="yOh6EGbRqKWJKe4xzCyO8w79MBXGe9jCNSxoFADU64Bwwp2FxFPCX/xpbWaX8GPfOU7AXQyxeT1GRTZaXfDh1A==" saltValue="PyHosFEhoahSi5RROyEltw==" spinCount="100000" sheet="1" sort="0" autoFilter="0" pivotTables="0"/>
  <mergeCells count="1">
    <mergeCell ref="C9:H9"/>
  </mergeCells>
  <dataValidations count="5">
    <dataValidation showInputMessage="1" showErrorMessage="1" sqref="WVJ982051:WVJ988050 B64547:B70546 IX64547:IX70546 ST64547:ST70546 ACP64547:ACP70546 AML64547:AML70546 AWH64547:AWH70546 BGD64547:BGD70546 BPZ64547:BPZ70546 BZV64547:BZV70546 CJR64547:CJR70546 CTN64547:CTN70546 DDJ64547:DDJ70546 DNF64547:DNF70546 DXB64547:DXB70546 EGX64547:EGX70546 EQT64547:EQT70546 FAP64547:FAP70546 FKL64547:FKL70546 FUH64547:FUH70546 GED64547:GED70546 GNZ64547:GNZ70546 GXV64547:GXV70546 HHR64547:HHR70546 HRN64547:HRN70546 IBJ64547:IBJ70546 ILF64547:ILF70546 IVB64547:IVB70546 JEX64547:JEX70546 JOT64547:JOT70546 JYP64547:JYP70546 KIL64547:KIL70546 KSH64547:KSH70546 LCD64547:LCD70546 LLZ64547:LLZ70546 LVV64547:LVV70546 MFR64547:MFR70546 MPN64547:MPN70546 MZJ64547:MZJ70546 NJF64547:NJF70546 NTB64547:NTB70546 OCX64547:OCX70546 OMT64547:OMT70546 OWP64547:OWP70546 PGL64547:PGL70546 PQH64547:PQH70546 QAD64547:QAD70546 QJZ64547:QJZ70546 QTV64547:QTV70546 RDR64547:RDR70546 RNN64547:RNN70546 RXJ64547:RXJ70546 SHF64547:SHF70546 SRB64547:SRB70546 TAX64547:TAX70546 TKT64547:TKT70546 TUP64547:TUP70546 UEL64547:UEL70546 UOH64547:UOH70546 UYD64547:UYD70546 VHZ64547:VHZ70546 VRV64547:VRV70546 WBR64547:WBR70546 WLN64547:WLN70546 WVJ64547:WVJ70546 B130083:B136082 IX130083:IX136082 ST130083:ST136082 ACP130083:ACP136082 AML130083:AML136082 AWH130083:AWH136082 BGD130083:BGD136082 BPZ130083:BPZ136082 BZV130083:BZV136082 CJR130083:CJR136082 CTN130083:CTN136082 DDJ130083:DDJ136082 DNF130083:DNF136082 DXB130083:DXB136082 EGX130083:EGX136082 EQT130083:EQT136082 FAP130083:FAP136082 FKL130083:FKL136082 FUH130083:FUH136082 GED130083:GED136082 GNZ130083:GNZ136082 GXV130083:GXV136082 HHR130083:HHR136082 HRN130083:HRN136082 IBJ130083:IBJ136082 ILF130083:ILF136082 IVB130083:IVB136082 JEX130083:JEX136082 JOT130083:JOT136082 JYP130083:JYP136082 KIL130083:KIL136082 KSH130083:KSH136082 LCD130083:LCD136082 LLZ130083:LLZ136082 LVV130083:LVV136082 MFR130083:MFR136082 MPN130083:MPN136082 MZJ130083:MZJ136082 NJF130083:NJF136082 NTB130083:NTB136082 OCX130083:OCX136082 OMT130083:OMT136082 OWP130083:OWP136082 PGL130083:PGL136082 PQH130083:PQH136082 QAD130083:QAD136082 QJZ130083:QJZ136082 QTV130083:QTV136082 RDR130083:RDR136082 RNN130083:RNN136082 RXJ130083:RXJ136082 SHF130083:SHF136082 SRB130083:SRB136082 TAX130083:TAX136082 TKT130083:TKT136082 TUP130083:TUP136082 UEL130083:UEL136082 UOH130083:UOH136082 UYD130083:UYD136082 VHZ130083:VHZ136082 VRV130083:VRV136082 WBR130083:WBR136082 WLN130083:WLN136082 WVJ130083:WVJ136082 B195619:B201618 IX195619:IX201618 ST195619:ST201618 ACP195619:ACP201618 AML195619:AML201618 AWH195619:AWH201618 BGD195619:BGD201618 BPZ195619:BPZ201618 BZV195619:BZV201618 CJR195619:CJR201618 CTN195619:CTN201618 DDJ195619:DDJ201618 DNF195619:DNF201618 DXB195619:DXB201618 EGX195619:EGX201618 EQT195619:EQT201618 FAP195619:FAP201618 FKL195619:FKL201618 FUH195619:FUH201618 GED195619:GED201618 GNZ195619:GNZ201618 GXV195619:GXV201618 HHR195619:HHR201618 HRN195619:HRN201618 IBJ195619:IBJ201618 ILF195619:ILF201618 IVB195619:IVB201618 JEX195619:JEX201618 JOT195619:JOT201618 JYP195619:JYP201618 KIL195619:KIL201618 KSH195619:KSH201618 LCD195619:LCD201618 LLZ195619:LLZ201618 LVV195619:LVV201618 MFR195619:MFR201618 MPN195619:MPN201618 MZJ195619:MZJ201618 NJF195619:NJF201618 NTB195619:NTB201618 OCX195619:OCX201618 OMT195619:OMT201618 OWP195619:OWP201618 PGL195619:PGL201618 PQH195619:PQH201618 QAD195619:QAD201618 QJZ195619:QJZ201618 QTV195619:QTV201618 RDR195619:RDR201618 RNN195619:RNN201618 RXJ195619:RXJ201618 SHF195619:SHF201618 SRB195619:SRB201618 TAX195619:TAX201618 TKT195619:TKT201618 TUP195619:TUP201618 UEL195619:UEL201618 UOH195619:UOH201618 UYD195619:UYD201618 VHZ195619:VHZ201618 VRV195619:VRV201618 WBR195619:WBR201618 WLN195619:WLN201618 WVJ195619:WVJ201618 B261155:B267154 IX261155:IX267154 ST261155:ST267154 ACP261155:ACP267154 AML261155:AML267154 AWH261155:AWH267154 BGD261155:BGD267154 BPZ261155:BPZ267154 BZV261155:BZV267154 CJR261155:CJR267154 CTN261155:CTN267154 DDJ261155:DDJ267154 DNF261155:DNF267154 DXB261155:DXB267154 EGX261155:EGX267154 EQT261155:EQT267154 FAP261155:FAP267154 FKL261155:FKL267154 FUH261155:FUH267154 GED261155:GED267154 GNZ261155:GNZ267154 GXV261155:GXV267154 HHR261155:HHR267154 HRN261155:HRN267154 IBJ261155:IBJ267154 ILF261155:ILF267154 IVB261155:IVB267154 JEX261155:JEX267154 JOT261155:JOT267154 JYP261155:JYP267154 KIL261155:KIL267154 KSH261155:KSH267154 LCD261155:LCD267154 LLZ261155:LLZ267154 LVV261155:LVV267154 MFR261155:MFR267154 MPN261155:MPN267154 MZJ261155:MZJ267154 NJF261155:NJF267154 NTB261155:NTB267154 OCX261155:OCX267154 OMT261155:OMT267154 OWP261155:OWP267154 PGL261155:PGL267154 PQH261155:PQH267154 QAD261155:QAD267154 QJZ261155:QJZ267154 QTV261155:QTV267154 RDR261155:RDR267154 RNN261155:RNN267154 RXJ261155:RXJ267154 SHF261155:SHF267154 SRB261155:SRB267154 TAX261155:TAX267154 TKT261155:TKT267154 TUP261155:TUP267154 UEL261155:UEL267154 UOH261155:UOH267154 UYD261155:UYD267154 VHZ261155:VHZ267154 VRV261155:VRV267154 WBR261155:WBR267154 WLN261155:WLN267154 WVJ261155:WVJ267154 B326691:B332690 IX326691:IX332690 ST326691:ST332690 ACP326691:ACP332690 AML326691:AML332690 AWH326691:AWH332690 BGD326691:BGD332690 BPZ326691:BPZ332690 BZV326691:BZV332690 CJR326691:CJR332690 CTN326691:CTN332690 DDJ326691:DDJ332690 DNF326691:DNF332690 DXB326691:DXB332690 EGX326691:EGX332690 EQT326691:EQT332690 FAP326691:FAP332690 FKL326691:FKL332690 FUH326691:FUH332690 GED326691:GED332690 GNZ326691:GNZ332690 GXV326691:GXV332690 HHR326691:HHR332690 HRN326691:HRN332690 IBJ326691:IBJ332690 ILF326691:ILF332690 IVB326691:IVB332690 JEX326691:JEX332690 JOT326691:JOT332690 JYP326691:JYP332690 KIL326691:KIL332690 KSH326691:KSH332690 LCD326691:LCD332690 LLZ326691:LLZ332690 LVV326691:LVV332690 MFR326691:MFR332690 MPN326691:MPN332690 MZJ326691:MZJ332690 NJF326691:NJF332690 NTB326691:NTB332690 OCX326691:OCX332690 OMT326691:OMT332690 OWP326691:OWP332690 PGL326691:PGL332690 PQH326691:PQH332690 QAD326691:QAD332690 QJZ326691:QJZ332690 QTV326691:QTV332690 RDR326691:RDR332690 RNN326691:RNN332690 RXJ326691:RXJ332690 SHF326691:SHF332690 SRB326691:SRB332690 TAX326691:TAX332690 TKT326691:TKT332690 TUP326691:TUP332690 UEL326691:UEL332690 UOH326691:UOH332690 UYD326691:UYD332690 VHZ326691:VHZ332690 VRV326691:VRV332690 WBR326691:WBR332690 WLN326691:WLN332690 WVJ326691:WVJ332690 B392227:B398226 IX392227:IX398226 ST392227:ST398226 ACP392227:ACP398226 AML392227:AML398226 AWH392227:AWH398226 BGD392227:BGD398226 BPZ392227:BPZ398226 BZV392227:BZV398226 CJR392227:CJR398226 CTN392227:CTN398226 DDJ392227:DDJ398226 DNF392227:DNF398226 DXB392227:DXB398226 EGX392227:EGX398226 EQT392227:EQT398226 FAP392227:FAP398226 FKL392227:FKL398226 FUH392227:FUH398226 GED392227:GED398226 GNZ392227:GNZ398226 GXV392227:GXV398226 HHR392227:HHR398226 HRN392227:HRN398226 IBJ392227:IBJ398226 ILF392227:ILF398226 IVB392227:IVB398226 JEX392227:JEX398226 JOT392227:JOT398226 JYP392227:JYP398226 KIL392227:KIL398226 KSH392227:KSH398226 LCD392227:LCD398226 LLZ392227:LLZ398226 LVV392227:LVV398226 MFR392227:MFR398226 MPN392227:MPN398226 MZJ392227:MZJ398226 NJF392227:NJF398226 NTB392227:NTB398226 OCX392227:OCX398226 OMT392227:OMT398226 OWP392227:OWP398226 PGL392227:PGL398226 PQH392227:PQH398226 QAD392227:QAD398226 QJZ392227:QJZ398226 QTV392227:QTV398226 RDR392227:RDR398226 RNN392227:RNN398226 RXJ392227:RXJ398226 SHF392227:SHF398226 SRB392227:SRB398226 TAX392227:TAX398226 TKT392227:TKT398226 TUP392227:TUP398226 UEL392227:UEL398226 UOH392227:UOH398226 UYD392227:UYD398226 VHZ392227:VHZ398226 VRV392227:VRV398226 WBR392227:WBR398226 WLN392227:WLN398226 WVJ392227:WVJ398226 B457763:B463762 IX457763:IX463762 ST457763:ST463762 ACP457763:ACP463762 AML457763:AML463762 AWH457763:AWH463762 BGD457763:BGD463762 BPZ457763:BPZ463762 BZV457763:BZV463762 CJR457763:CJR463762 CTN457763:CTN463762 DDJ457763:DDJ463762 DNF457763:DNF463762 DXB457763:DXB463762 EGX457763:EGX463762 EQT457763:EQT463762 FAP457763:FAP463762 FKL457763:FKL463762 FUH457763:FUH463762 GED457763:GED463762 GNZ457763:GNZ463762 GXV457763:GXV463762 HHR457763:HHR463762 HRN457763:HRN463762 IBJ457763:IBJ463762 ILF457763:ILF463762 IVB457763:IVB463762 JEX457763:JEX463762 JOT457763:JOT463762 JYP457763:JYP463762 KIL457763:KIL463762 KSH457763:KSH463762 LCD457763:LCD463762 LLZ457763:LLZ463762 LVV457763:LVV463762 MFR457763:MFR463762 MPN457763:MPN463762 MZJ457763:MZJ463762 NJF457763:NJF463762 NTB457763:NTB463762 OCX457763:OCX463762 OMT457763:OMT463762 OWP457763:OWP463762 PGL457763:PGL463762 PQH457763:PQH463762 QAD457763:QAD463762 QJZ457763:QJZ463762 QTV457763:QTV463762 RDR457763:RDR463762 RNN457763:RNN463762 RXJ457763:RXJ463762 SHF457763:SHF463762 SRB457763:SRB463762 TAX457763:TAX463762 TKT457763:TKT463762 TUP457763:TUP463762 UEL457763:UEL463762 UOH457763:UOH463762 UYD457763:UYD463762 VHZ457763:VHZ463762 VRV457763:VRV463762 WBR457763:WBR463762 WLN457763:WLN463762 WVJ457763:WVJ463762 B523299:B529298 IX523299:IX529298 ST523299:ST529298 ACP523299:ACP529298 AML523299:AML529298 AWH523299:AWH529298 BGD523299:BGD529298 BPZ523299:BPZ529298 BZV523299:BZV529298 CJR523299:CJR529298 CTN523299:CTN529298 DDJ523299:DDJ529298 DNF523299:DNF529298 DXB523299:DXB529298 EGX523299:EGX529298 EQT523299:EQT529298 FAP523299:FAP529298 FKL523299:FKL529298 FUH523299:FUH529298 GED523299:GED529298 GNZ523299:GNZ529298 GXV523299:GXV529298 HHR523299:HHR529298 HRN523299:HRN529298 IBJ523299:IBJ529298 ILF523299:ILF529298 IVB523299:IVB529298 JEX523299:JEX529298 JOT523299:JOT529298 JYP523299:JYP529298 KIL523299:KIL529298 KSH523299:KSH529298 LCD523299:LCD529298 LLZ523299:LLZ529298 LVV523299:LVV529298 MFR523299:MFR529298 MPN523299:MPN529298 MZJ523299:MZJ529298 NJF523299:NJF529298 NTB523299:NTB529298 OCX523299:OCX529298 OMT523299:OMT529298 OWP523299:OWP529298 PGL523299:PGL529298 PQH523299:PQH529298 QAD523299:QAD529298 QJZ523299:QJZ529298 QTV523299:QTV529298 RDR523299:RDR529298 RNN523299:RNN529298 RXJ523299:RXJ529298 SHF523299:SHF529298 SRB523299:SRB529298 TAX523299:TAX529298 TKT523299:TKT529298 TUP523299:TUP529298 UEL523299:UEL529298 UOH523299:UOH529298 UYD523299:UYD529298 VHZ523299:VHZ529298 VRV523299:VRV529298 WBR523299:WBR529298 WLN523299:WLN529298 WVJ523299:WVJ529298 B588835:B594834 IX588835:IX594834 ST588835:ST594834 ACP588835:ACP594834 AML588835:AML594834 AWH588835:AWH594834 BGD588835:BGD594834 BPZ588835:BPZ594834 BZV588835:BZV594834 CJR588835:CJR594834 CTN588835:CTN594834 DDJ588835:DDJ594834 DNF588835:DNF594834 DXB588835:DXB594834 EGX588835:EGX594834 EQT588835:EQT594834 FAP588835:FAP594834 FKL588835:FKL594834 FUH588835:FUH594834 GED588835:GED594834 GNZ588835:GNZ594834 GXV588835:GXV594834 HHR588835:HHR594834 HRN588835:HRN594834 IBJ588835:IBJ594834 ILF588835:ILF594834 IVB588835:IVB594834 JEX588835:JEX594834 JOT588835:JOT594834 JYP588835:JYP594834 KIL588835:KIL594834 KSH588835:KSH594834 LCD588835:LCD594834 LLZ588835:LLZ594834 LVV588835:LVV594834 MFR588835:MFR594834 MPN588835:MPN594834 MZJ588835:MZJ594834 NJF588835:NJF594834 NTB588835:NTB594834 OCX588835:OCX594834 OMT588835:OMT594834 OWP588835:OWP594834 PGL588835:PGL594834 PQH588835:PQH594834 QAD588835:QAD594834 QJZ588835:QJZ594834 QTV588835:QTV594834 RDR588835:RDR594834 RNN588835:RNN594834 RXJ588835:RXJ594834 SHF588835:SHF594834 SRB588835:SRB594834 TAX588835:TAX594834 TKT588835:TKT594834 TUP588835:TUP594834 UEL588835:UEL594834 UOH588835:UOH594834 UYD588835:UYD594834 VHZ588835:VHZ594834 VRV588835:VRV594834 WBR588835:WBR594834 WLN588835:WLN594834 WVJ588835:WVJ594834 B654371:B660370 IX654371:IX660370 ST654371:ST660370 ACP654371:ACP660370 AML654371:AML660370 AWH654371:AWH660370 BGD654371:BGD660370 BPZ654371:BPZ660370 BZV654371:BZV660370 CJR654371:CJR660370 CTN654371:CTN660370 DDJ654371:DDJ660370 DNF654371:DNF660370 DXB654371:DXB660370 EGX654371:EGX660370 EQT654371:EQT660370 FAP654371:FAP660370 FKL654371:FKL660370 FUH654371:FUH660370 GED654371:GED660370 GNZ654371:GNZ660370 GXV654371:GXV660370 HHR654371:HHR660370 HRN654371:HRN660370 IBJ654371:IBJ660370 ILF654371:ILF660370 IVB654371:IVB660370 JEX654371:JEX660370 JOT654371:JOT660370 JYP654371:JYP660370 KIL654371:KIL660370 KSH654371:KSH660370 LCD654371:LCD660370 LLZ654371:LLZ660370 LVV654371:LVV660370 MFR654371:MFR660370 MPN654371:MPN660370 MZJ654371:MZJ660370 NJF654371:NJF660370 NTB654371:NTB660370 OCX654371:OCX660370 OMT654371:OMT660370 OWP654371:OWP660370 PGL654371:PGL660370 PQH654371:PQH660370 QAD654371:QAD660370 QJZ654371:QJZ660370 QTV654371:QTV660370 RDR654371:RDR660370 RNN654371:RNN660370 RXJ654371:RXJ660370 SHF654371:SHF660370 SRB654371:SRB660370 TAX654371:TAX660370 TKT654371:TKT660370 TUP654371:TUP660370 UEL654371:UEL660370 UOH654371:UOH660370 UYD654371:UYD660370 VHZ654371:VHZ660370 VRV654371:VRV660370 WBR654371:WBR660370 WLN654371:WLN660370 WVJ654371:WVJ660370 B719907:B725906 IX719907:IX725906 ST719907:ST725906 ACP719907:ACP725906 AML719907:AML725906 AWH719907:AWH725906 BGD719907:BGD725906 BPZ719907:BPZ725906 BZV719907:BZV725906 CJR719907:CJR725906 CTN719907:CTN725906 DDJ719907:DDJ725906 DNF719907:DNF725906 DXB719907:DXB725906 EGX719907:EGX725906 EQT719907:EQT725906 FAP719907:FAP725906 FKL719907:FKL725906 FUH719907:FUH725906 GED719907:GED725906 GNZ719907:GNZ725906 GXV719907:GXV725906 HHR719907:HHR725906 HRN719907:HRN725906 IBJ719907:IBJ725906 ILF719907:ILF725906 IVB719907:IVB725906 JEX719907:JEX725906 JOT719907:JOT725906 JYP719907:JYP725906 KIL719907:KIL725906 KSH719907:KSH725906 LCD719907:LCD725906 LLZ719907:LLZ725906 LVV719907:LVV725906 MFR719907:MFR725906 MPN719907:MPN725906 MZJ719907:MZJ725906 NJF719907:NJF725906 NTB719907:NTB725906 OCX719907:OCX725906 OMT719907:OMT725906 OWP719907:OWP725906 PGL719907:PGL725906 PQH719907:PQH725906 QAD719907:QAD725906 QJZ719907:QJZ725906 QTV719907:QTV725906 RDR719907:RDR725906 RNN719907:RNN725906 RXJ719907:RXJ725906 SHF719907:SHF725906 SRB719907:SRB725906 TAX719907:TAX725906 TKT719907:TKT725906 TUP719907:TUP725906 UEL719907:UEL725906 UOH719907:UOH725906 UYD719907:UYD725906 VHZ719907:VHZ725906 VRV719907:VRV725906 WBR719907:WBR725906 WLN719907:WLN725906 WVJ719907:WVJ725906 B785443:B791442 IX785443:IX791442 ST785443:ST791442 ACP785443:ACP791442 AML785443:AML791442 AWH785443:AWH791442 BGD785443:BGD791442 BPZ785443:BPZ791442 BZV785443:BZV791442 CJR785443:CJR791442 CTN785443:CTN791442 DDJ785443:DDJ791442 DNF785443:DNF791442 DXB785443:DXB791442 EGX785443:EGX791442 EQT785443:EQT791442 FAP785443:FAP791442 FKL785443:FKL791442 FUH785443:FUH791442 GED785443:GED791442 GNZ785443:GNZ791442 GXV785443:GXV791442 HHR785443:HHR791442 HRN785443:HRN791442 IBJ785443:IBJ791442 ILF785443:ILF791442 IVB785443:IVB791442 JEX785443:JEX791442 JOT785443:JOT791442 JYP785443:JYP791442 KIL785443:KIL791442 KSH785443:KSH791442 LCD785443:LCD791442 LLZ785443:LLZ791442 LVV785443:LVV791442 MFR785443:MFR791442 MPN785443:MPN791442 MZJ785443:MZJ791442 NJF785443:NJF791442 NTB785443:NTB791442 OCX785443:OCX791442 OMT785443:OMT791442 OWP785443:OWP791442 PGL785443:PGL791442 PQH785443:PQH791442 QAD785443:QAD791442 QJZ785443:QJZ791442 QTV785443:QTV791442 RDR785443:RDR791442 RNN785443:RNN791442 RXJ785443:RXJ791442 SHF785443:SHF791442 SRB785443:SRB791442 TAX785443:TAX791442 TKT785443:TKT791442 TUP785443:TUP791442 UEL785443:UEL791442 UOH785443:UOH791442 UYD785443:UYD791442 VHZ785443:VHZ791442 VRV785443:VRV791442 WBR785443:WBR791442 WLN785443:WLN791442 WVJ785443:WVJ791442 B850979:B856978 IX850979:IX856978 ST850979:ST856978 ACP850979:ACP856978 AML850979:AML856978 AWH850979:AWH856978 BGD850979:BGD856978 BPZ850979:BPZ856978 BZV850979:BZV856978 CJR850979:CJR856978 CTN850979:CTN856978 DDJ850979:DDJ856978 DNF850979:DNF856978 DXB850979:DXB856978 EGX850979:EGX856978 EQT850979:EQT856978 FAP850979:FAP856978 FKL850979:FKL856978 FUH850979:FUH856978 GED850979:GED856978 GNZ850979:GNZ856978 GXV850979:GXV856978 HHR850979:HHR856978 HRN850979:HRN856978 IBJ850979:IBJ856978 ILF850979:ILF856978 IVB850979:IVB856978 JEX850979:JEX856978 JOT850979:JOT856978 JYP850979:JYP856978 KIL850979:KIL856978 KSH850979:KSH856978 LCD850979:LCD856978 LLZ850979:LLZ856978 LVV850979:LVV856978 MFR850979:MFR856978 MPN850979:MPN856978 MZJ850979:MZJ856978 NJF850979:NJF856978 NTB850979:NTB856978 OCX850979:OCX856978 OMT850979:OMT856978 OWP850979:OWP856978 PGL850979:PGL856978 PQH850979:PQH856978 QAD850979:QAD856978 QJZ850979:QJZ856978 QTV850979:QTV856978 RDR850979:RDR856978 RNN850979:RNN856978 RXJ850979:RXJ856978 SHF850979:SHF856978 SRB850979:SRB856978 TAX850979:TAX856978 TKT850979:TKT856978 TUP850979:TUP856978 UEL850979:UEL856978 UOH850979:UOH856978 UYD850979:UYD856978 VHZ850979:VHZ856978 VRV850979:VRV856978 WBR850979:WBR856978 WLN850979:WLN856978 WVJ850979:WVJ856978 B916515:B922514 IX916515:IX922514 ST916515:ST922514 ACP916515:ACP922514 AML916515:AML922514 AWH916515:AWH922514 BGD916515:BGD922514 BPZ916515:BPZ922514 BZV916515:BZV922514 CJR916515:CJR922514 CTN916515:CTN922514 DDJ916515:DDJ922514 DNF916515:DNF922514 DXB916515:DXB922514 EGX916515:EGX922514 EQT916515:EQT922514 FAP916515:FAP922514 FKL916515:FKL922514 FUH916515:FUH922514 GED916515:GED922514 GNZ916515:GNZ922514 GXV916515:GXV922514 HHR916515:HHR922514 HRN916515:HRN922514 IBJ916515:IBJ922514 ILF916515:ILF922514 IVB916515:IVB922514 JEX916515:JEX922514 JOT916515:JOT922514 JYP916515:JYP922514 KIL916515:KIL922514 KSH916515:KSH922514 LCD916515:LCD922514 LLZ916515:LLZ922514 LVV916515:LVV922514 MFR916515:MFR922514 MPN916515:MPN922514 MZJ916515:MZJ922514 NJF916515:NJF922514 NTB916515:NTB922514 OCX916515:OCX922514 OMT916515:OMT922514 OWP916515:OWP922514 PGL916515:PGL922514 PQH916515:PQH922514 QAD916515:QAD922514 QJZ916515:QJZ922514 QTV916515:QTV922514 RDR916515:RDR922514 RNN916515:RNN922514 RXJ916515:RXJ922514 SHF916515:SHF922514 SRB916515:SRB922514 TAX916515:TAX922514 TKT916515:TKT922514 TUP916515:TUP922514 UEL916515:UEL922514 UOH916515:UOH922514 UYD916515:UYD922514 VHZ916515:VHZ922514 VRV916515:VRV922514 WBR916515:WBR922514 WLN916515:WLN922514 WVJ916515:WVJ922514 B982051:B988050 IX982051:IX988050 ST982051:ST988050 ACP982051:ACP988050 AML982051:AML988050 AWH982051:AWH988050 BGD982051:BGD988050 BPZ982051:BPZ988050 BZV982051:BZV988050 CJR982051:CJR988050 CTN982051:CTN988050 DDJ982051:DDJ988050 DNF982051:DNF988050 DXB982051:DXB988050 EGX982051:EGX988050 EQT982051:EQT988050 FAP982051:FAP988050 FKL982051:FKL988050 FUH982051:FUH988050 GED982051:GED988050 GNZ982051:GNZ988050 GXV982051:GXV988050 HHR982051:HHR988050 HRN982051:HRN988050 IBJ982051:IBJ988050 ILF982051:ILF988050 IVB982051:IVB988050 JEX982051:JEX988050 JOT982051:JOT988050 JYP982051:JYP988050 KIL982051:KIL988050 KSH982051:KSH988050 LCD982051:LCD988050 LLZ982051:LLZ988050 LVV982051:LVV988050 MFR982051:MFR988050 MPN982051:MPN988050 MZJ982051:MZJ988050 NJF982051:NJF988050 NTB982051:NTB988050 OCX982051:OCX988050 OMT982051:OMT988050 OWP982051:OWP988050 PGL982051:PGL988050 PQH982051:PQH988050 QAD982051:QAD988050 QJZ982051:QJZ988050 QTV982051:QTV988050 RDR982051:RDR988050 RNN982051:RNN988050 RXJ982051:RXJ988050 SHF982051:SHF988050 SRB982051:SRB988050 TAX982051:TAX988050 TKT982051:TKT988050 TUP982051:TUP988050 UEL982051:UEL988050 UOH982051:UOH988050 UYD982051:UYD988050 VHZ982051:VHZ988050 VRV982051:VRV988050 WBR982051:WBR988050 WLN982051:WLN988050 IX11:IX5010 WVJ11:WVJ5010 WLN11:WLN5010 WBR11:WBR5010 VRV11:VRV5010 VHZ11:VHZ5010 UYD11:UYD5010 UOH11:UOH5010 UEL11:UEL5010 TUP11:TUP5010 TKT11:TKT5010 TAX11:TAX5010 SRB11:SRB5010 SHF11:SHF5010 RXJ11:RXJ5010 RNN11:RNN5010 RDR11:RDR5010 QTV11:QTV5010 QJZ11:QJZ5010 QAD11:QAD5010 PQH11:PQH5010 PGL11:PGL5010 OWP11:OWP5010 OMT11:OMT5010 OCX11:OCX5010 NTB11:NTB5010 NJF11:NJF5010 MZJ11:MZJ5010 MPN11:MPN5010 MFR11:MFR5010 LVV11:LVV5010 LLZ11:LLZ5010 LCD11:LCD5010 KSH11:KSH5010 KIL11:KIL5010 JYP11:JYP5010 JOT11:JOT5010 JEX11:JEX5010 IVB11:IVB5010 ILF11:ILF5010 IBJ11:IBJ5010 HRN11:HRN5010 HHR11:HHR5010 GXV11:GXV5010 GNZ11:GNZ5010 GED11:GED5010 FUH11:FUH5010 FKL11:FKL5010 FAP11:FAP5010 EQT11:EQT5010 EGX11:EGX5010 DXB11:DXB5010 DNF11:DNF5010 DDJ11:DDJ5010 CTN11:CTN5010 CJR11:CJR5010 BZV11:BZV5010 BPZ11:BPZ5010 BGD11:BGD5010 AWH11:AWH5010 AML11:AML5010 ACP11:ACP5010 ST11:ST5010 B11:B5010"/>
    <dataValidation operator="equal" allowBlank="1" showErrorMessage="1" errorTitle="9 DIGITS (NÚM. + LLETRA)" error="9 DIGITS (NÚM. + LLETRA)" prompt="_x000a_" sqref="WVK982051:WVK988050 C64547:C70546 IY64547:IY70546 SU64547:SU70546 ACQ64547:ACQ70546 AMM64547:AMM70546 AWI64547:AWI70546 BGE64547:BGE70546 BQA64547:BQA70546 BZW64547:BZW70546 CJS64547:CJS70546 CTO64547:CTO70546 DDK64547:DDK70546 DNG64547:DNG70546 DXC64547:DXC70546 EGY64547:EGY70546 EQU64547:EQU70546 FAQ64547:FAQ70546 FKM64547:FKM70546 FUI64547:FUI70546 GEE64547:GEE70546 GOA64547:GOA70546 GXW64547:GXW70546 HHS64547:HHS70546 HRO64547:HRO70546 IBK64547:IBK70546 ILG64547:ILG70546 IVC64547:IVC70546 JEY64547:JEY70546 JOU64547:JOU70546 JYQ64547:JYQ70546 KIM64547:KIM70546 KSI64547:KSI70546 LCE64547:LCE70546 LMA64547:LMA70546 LVW64547:LVW70546 MFS64547:MFS70546 MPO64547:MPO70546 MZK64547:MZK70546 NJG64547:NJG70546 NTC64547:NTC70546 OCY64547:OCY70546 OMU64547:OMU70546 OWQ64547:OWQ70546 PGM64547:PGM70546 PQI64547:PQI70546 QAE64547:QAE70546 QKA64547:QKA70546 QTW64547:QTW70546 RDS64547:RDS70546 RNO64547:RNO70546 RXK64547:RXK70546 SHG64547:SHG70546 SRC64547:SRC70546 TAY64547:TAY70546 TKU64547:TKU70546 TUQ64547:TUQ70546 UEM64547:UEM70546 UOI64547:UOI70546 UYE64547:UYE70546 VIA64547:VIA70546 VRW64547:VRW70546 WBS64547:WBS70546 WLO64547:WLO70546 WVK64547:WVK70546 C130083:C136082 IY130083:IY136082 SU130083:SU136082 ACQ130083:ACQ136082 AMM130083:AMM136082 AWI130083:AWI136082 BGE130083:BGE136082 BQA130083:BQA136082 BZW130083:BZW136082 CJS130083:CJS136082 CTO130083:CTO136082 DDK130083:DDK136082 DNG130083:DNG136082 DXC130083:DXC136082 EGY130083:EGY136082 EQU130083:EQU136082 FAQ130083:FAQ136082 FKM130083:FKM136082 FUI130083:FUI136082 GEE130083:GEE136082 GOA130083:GOA136082 GXW130083:GXW136082 HHS130083:HHS136082 HRO130083:HRO136082 IBK130083:IBK136082 ILG130083:ILG136082 IVC130083:IVC136082 JEY130083:JEY136082 JOU130083:JOU136082 JYQ130083:JYQ136082 KIM130083:KIM136082 KSI130083:KSI136082 LCE130083:LCE136082 LMA130083:LMA136082 LVW130083:LVW136082 MFS130083:MFS136082 MPO130083:MPO136082 MZK130083:MZK136082 NJG130083:NJG136082 NTC130083:NTC136082 OCY130083:OCY136082 OMU130083:OMU136082 OWQ130083:OWQ136082 PGM130083:PGM136082 PQI130083:PQI136082 QAE130083:QAE136082 QKA130083:QKA136082 QTW130083:QTW136082 RDS130083:RDS136082 RNO130083:RNO136082 RXK130083:RXK136082 SHG130083:SHG136082 SRC130083:SRC136082 TAY130083:TAY136082 TKU130083:TKU136082 TUQ130083:TUQ136082 UEM130083:UEM136082 UOI130083:UOI136082 UYE130083:UYE136082 VIA130083:VIA136082 VRW130083:VRW136082 WBS130083:WBS136082 WLO130083:WLO136082 WVK130083:WVK136082 C195619:C201618 IY195619:IY201618 SU195619:SU201618 ACQ195619:ACQ201618 AMM195619:AMM201618 AWI195619:AWI201618 BGE195619:BGE201618 BQA195619:BQA201618 BZW195619:BZW201618 CJS195619:CJS201618 CTO195619:CTO201618 DDK195619:DDK201618 DNG195619:DNG201618 DXC195619:DXC201618 EGY195619:EGY201618 EQU195619:EQU201618 FAQ195619:FAQ201618 FKM195619:FKM201618 FUI195619:FUI201618 GEE195619:GEE201618 GOA195619:GOA201618 GXW195619:GXW201618 HHS195619:HHS201618 HRO195619:HRO201618 IBK195619:IBK201618 ILG195619:ILG201618 IVC195619:IVC201618 JEY195619:JEY201618 JOU195619:JOU201618 JYQ195619:JYQ201618 KIM195619:KIM201618 KSI195619:KSI201618 LCE195619:LCE201618 LMA195619:LMA201618 LVW195619:LVW201618 MFS195619:MFS201618 MPO195619:MPO201618 MZK195619:MZK201618 NJG195619:NJG201618 NTC195619:NTC201618 OCY195619:OCY201618 OMU195619:OMU201618 OWQ195619:OWQ201618 PGM195619:PGM201618 PQI195619:PQI201618 QAE195619:QAE201618 QKA195619:QKA201618 QTW195619:QTW201618 RDS195619:RDS201618 RNO195619:RNO201618 RXK195619:RXK201618 SHG195619:SHG201618 SRC195619:SRC201618 TAY195619:TAY201618 TKU195619:TKU201618 TUQ195619:TUQ201618 UEM195619:UEM201618 UOI195619:UOI201618 UYE195619:UYE201618 VIA195619:VIA201618 VRW195619:VRW201618 WBS195619:WBS201618 WLO195619:WLO201618 WVK195619:WVK201618 C261155:C267154 IY261155:IY267154 SU261155:SU267154 ACQ261155:ACQ267154 AMM261155:AMM267154 AWI261155:AWI267154 BGE261155:BGE267154 BQA261155:BQA267154 BZW261155:BZW267154 CJS261155:CJS267154 CTO261155:CTO267154 DDK261155:DDK267154 DNG261155:DNG267154 DXC261155:DXC267154 EGY261155:EGY267154 EQU261155:EQU267154 FAQ261155:FAQ267154 FKM261155:FKM267154 FUI261155:FUI267154 GEE261155:GEE267154 GOA261155:GOA267154 GXW261155:GXW267154 HHS261155:HHS267154 HRO261155:HRO267154 IBK261155:IBK267154 ILG261155:ILG267154 IVC261155:IVC267154 JEY261155:JEY267154 JOU261155:JOU267154 JYQ261155:JYQ267154 KIM261155:KIM267154 KSI261155:KSI267154 LCE261155:LCE267154 LMA261155:LMA267154 LVW261155:LVW267154 MFS261155:MFS267154 MPO261155:MPO267154 MZK261155:MZK267154 NJG261155:NJG267154 NTC261155:NTC267154 OCY261155:OCY267154 OMU261155:OMU267154 OWQ261155:OWQ267154 PGM261155:PGM267154 PQI261155:PQI267154 QAE261155:QAE267154 QKA261155:QKA267154 QTW261155:QTW267154 RDS261155:RDS267154 RNO261155:RNO267154 RXK261155:RXK267154 SHG261155:SHG267154 SRC261155:SRC267154 TAY261155:TAY267154 TKU261155:TKU267154 TUQ261155:TUQ267154 UEM261155:UEM267154 UOI261155:UOI267154 UYE261155:UYE267154 VIA261155:VIA267154 VRW261155:VRW267154 WBS261155:WBS267154 WLO261155:WLO267154 WVK261155:WVK267154 C326691:C332690 IY326691:IY332690 SU326691:SU332690 ACQ326691:ACQ332690 AMM326691:AMM332690 AWI326691:AWI332690 BGE326691:BGE332690 BQA326691:BQA332690 BZW326691:BZW332690 CJS326691:CJS332690 CTO326691:CTO332690 DDK326691:DDK332690 DNG326691:DNG332690 DXC326691:DXC332690 EGY326691:EGY332690 EQU326691:EQU332690 FAQ326691:FAQ332690 FKM326691:FKM332690 FUI326691:FUI332690 GEE326691:GEE332690 GOA326691:GOA332690 GXW326691:GXW332690 HHS326691:HHS332690 HRO326691:HRO332690 IBK326691:IBK332690 ILG326691:ILG332690 IVC326691:IVC332690 JEY326691:JEY332690 JOU326691:JOU332690 JYQ326691:JYQ332690 KIM326691:KIM332690 KSI326691:KSI332690 LCE326691:LCE332690 LMA326691:LMA332690 LVW326691:LVW332690 MFS326691:MFS332690 MPO326691:MPO332690 MZK326691:MZK332690 NJG326691:NJG332690 NTC326691:NTC332690 OCY326691:OCY332690 OMU326691:OMU332690 OWQ326691:OWQ332690 PGM326691:PGM332690 PQI326691:PQI332690 QAE326691:QAE332690 QKA326691:QKA332690 QTW326691:QTW332690 RDS326691:RDS332690 RNO326691:RNO332690 RXK326691:RXK332690 SHG326691:SHG332690 SRC326691:SRC332690 TAY326691:TAY332690 TKU326691:TKU332690 TUQ326691:TUQ332690 UEM326691:UEM332690 UOI326691:UOI332690 UYE326691:UYE332690 VIA326691:VIA332690 VRW326691:VRW332690 WBS326691:WBS332690 WLO326691:WLO332690 WVK326691:WVK332690 C392227:C398226 IY392227:IY398226 SU392227:SU398226 ACQ392227:ACQ398226 AMM392227:AMM398226 AWI392227:AWI398226 BGE392227:BGE398226 BQA392227:BQA398226 BZW392227:BZW398226 CJS392227:CJS398226 CTO392227:CTO398226 DDK392227:DDK398226 DNG392227:DNG398226 DXC392227:DXC398226 EGY392227:EGY398226 EQU392227:EQU398226 FAQ392227:FAQ398226 FKM392227:FKM398226 FUI392227:FUI398226 GEE392227:GEE398226 GOA392227:GOA398226 GXW392227:GXW398226 HHS392227:HHS398226 HRO392227:HRO398226 IBK392227:IBK398226 ILG392227:ILG398226 IVC392227:IVC398226 JEY392227:JEY398226 JOU392227:JOU398226 JYQ392227:JYQ398226 KIM392227:KIM398226 KSI392227:KSI398226 LCE392227:LCE398226 LMA392227:LMA398226 LVW392227:LVW398226 MFS392227:MFS398226 MPO392227:MPO398226 MZK392227:MZK398226 NJG392227:NJG398226 NTC392227:NTC398226 OCY392227:OCY398226 OMU392227:OMU398226 OWQ392227:OWQ398226 PGM392227:PGM398226 PQI392227:PQI398226 QAE392227:QAE398226 QKA392227:QKA398226 QTW392227:QTW398226 RDS392227:RDS398226 RNO392227:RNO398226 RXK392227:RXK398226 SHG392227:SHG398226 SRC392227:SRC398226 TAY392227:TAY398226 TKU392227:TKU398226 TUQ392227:TUQ398226 UEM392227:UEM398226 UOI392227:UOI398226 UYE392227:UYE398226 VIA392227:VIA398226 VRW392227:VRW398226 WBS392227:WBS398226 WLO392227:WLO398226 WVK392227:WVK398226 C457763:C463762 IY457763:IY463762 SU457763:SU463762 ACQ457763:ACQ463762 AMM457763:AMM463762 AWI457763:AWI463762 BGE457763:BGE463762 BQA457763:BQA463762 BZW457763:BZW463762 CJS457763:CJS463762 CTO457763:CTO463762 DDK457763:DDK463762 DNG457763:DNG463762 DXC457763:DXC463762 EGY457763:EGY463762 EQU457763:EQU463762 FAQ457763:FAQ463762 FKM457763:FKM463762 FUI457763:FUI463762 GEE457763:GEE463762 GOA457763:GOA463762 GXW457763:GXW463762 HHS457763:HHS463762 HRO457763:HRO463762 IBK457763:IBK463762 ILG457763:ILG463762 IVC457763:IVC463762 JEY457763:JEY463762 JOU457763:JOU463762 JYQ457763:JYQ463762 KIM457763:KIM463762 KSI457763:KSI463762 LCE457763:LCE463762 LMA457763:LMA463762 LVW457763:LVW463762 MFS457763:MFS463762 MPO457763:MPO463762 MZK457763:MZK463762 NJG457763:NJG463762 NTC457763:NTC463762 OCY457763:OCY463762 OMU457763:OMU463762 OWQ457763:OWQ463762 PGM457763:PGM463762 PQI457763:PQI463762 QAE457763:QAE463762 QKA457763:QKA463762 QTW457763:QTW463762 RDS457763:RDS463762 RNO457763:RNO463762 RXK457763:RXK463762 SHG457763:SHG463762 SRC457763:SRC463762 TAY457763:TAY463762 TKU457763:TKU463762 TUQ457763:TUQ463762 UEM457763:UEM463762 UOI457763:UOI463762 UYE457763:UYE463762 VIA457763:VIA463762 VRW457763:VRW463762 WBS457763:WBS463762 WLO457763:WLO463762 WVK457763:WVK463762 C523299:C529298 IY523299:IY529298 SU523299:SU529298 ACQ523299:ACQ529298 AMM523299:AMM529298 AWI523299:AWI529298 BGE523299:BGE529298 BQA523299:BQA529298 BZW523299:BZW529298 CJS523299:CJS529298 CTO523299:CTO529298 DDK523299:DDK529298 DNG523299:DNG529298 DXC523299:DXC529298 EGY523299:EGY529298 EQU523299:EQU529298 FAQ523299:FAQ529298 FKM523299:FKM529298 FUI523299:FUI529298 GEE523299:GEE529298 GOA523299:GOA529298 GXW523299:GXW529298 HHS523299:HHS529298 HRO523299:HRO529298 IBK523299:IBK529298 ILG523299:ILG529298 IVC523299:IVC529298 JEY523299:JEY529298 JOU523299:JOU529298 JYQ523299:JYQ529298 KIM523299:KIM529298 KSI523299:KSI529298 LCE523299:LCE529298 LMA523299:LMA529298 LVW523299:LVW529298 MFS523299:MFS529298 MPO523299:MPO529298 MZK523299:MZK529298 NJG523299:NJG529298 NTC523299:NTC529298 OCY523299:OCY529298 OMU523299:OMU529298 OWQ523299:OWQ529298 PGM523299:PGM529298 PQI523299:PQI529298 QAE523299:QAE529298 QKA523299:QKA529298 QTW523299:QTW529298 RDS523299:RDS529298 RNO523299:RNO529298 RXK523299:RXK529298 SHG523299:SHG529298 SRC523299:SRC529298 TAY523299:TAY529298 TKU523299:TKU529298 TUQ523299:TUQ529298 UEM523299:UEM529298 UOI523299:UOI529298 UYE523299:UYE529298 VIA523299:VIA529298 VRW523299:VRW529298 WBS523299:WBS529298 WLO523299:WLO529298 WVK523299:WVK529298 C588835:C594834 IY588835:IY594834 SU588835:SU594834 ACQ588835:ACQ594834 AMM588835:AMM594834 AWI588835:AWI594834 BGE588835:BGE594834 BQA588835:BQA594834 BZW588835:BZW594834 CJS588835:CJS594834 CTO588835:CTO594834 DDK588835:DDK594834 DNG588835:DNG594834 DXC588835:DXC594834 EGY588835:EGY594834 EQU588835:EQU594834 FAQ588835:FAQ594834 FKM588835:FKM594834 FUI588835:FUI594834 GEE588835:GEE594834 GOA588835:GOA594834 GXW588835:GXW594834 HHS588835:HHS594834 HRO588835:HRO594834 IBK588835:IBK594834 ILG588835:ILG594834 IVC588835:IVC594834 JEY588835:JEY594834 JOU588835:JOU594834 JYQ588835:JYQ594834 KIM588835:KIM594834 KSI588835:KSI594834 LCE588835:LCE594834 LMA588835:LMA594834 LVW588835:LVW594834 MFS588835:MFS594834 MPO588835:MPO594834 MZK588835:MZK594834 NJG588835:NJG594834 NTC588835:NTC594834 OCY588835:OCY594834 OMU588835:OMU594834 OWQ588835:OWQ594834 PGM588835:PGM594834 PQI588835:PQI594834 QAE588835:QAE594834 QKA588835:QKA594834 QTW588835:QTW594834 RDS588835:RDS594834 RNO588835:RNO594834 RXK588835:RXK594834 SHG588835:SHG594834 SRC588835:SRC594834 TAY588835:TAY594834 TKU588835:TKU594834 TUQ588835:TUQ594834 UEM588835:UEM594834 UOI588835:UOI594834 UYE588835:UYE594834 VIA588835:VIA594834 VRW588835:VRW594834 WBS588835:WBS594834 WLO588835:WLO594834 WVK588835:WVK594834 C654371:C660370 IY654371:IY660370 SU654371:SU660370 ACQ654371:ACQ660370 AMM654371:AMM660370 AWI654371:AWI660370 BGE654371:BGE660370 BQA654371:BQA660370 BZW654371:BZW660370 CJS654371:CJS660370 CTO654371:CTO660370 DDK654371:DDK660370 DNG654371:DNG660370 DXC654371:DXC660370 EGY654371:EGY660370 EQU654371:EQU660370 FAQ654371:FAQ660370 FKM654371:FKM660370 FUI654371:FUI660370 GEE654371:GEE660370 GOA654371:GOA660370 GXW654371:GXW660370 HHS654371:HHS660370 HRO654371:HRO660370 IBK654371:IBK660370 ILG654371:ILG660370 IVC654371:IVC660370 JEY654371:JEY660370 JOU654371:JOU660370 JYQ654371:JYQ660370 KIM654371:KIM660370 KSI654371:KSI660370 LCE654371:LCE660370 LMA654371:LMA660370 LVW654371:LVW660370 MFS654371:MFS660370 MPO654371:MPO660370 MZK654371:MZK660370 NJG654371:NJG660370 NTC654371:NTC660370 OCY654371:OCY660370 OMU654371:OMU660370 OWQ654371:OWQ660370 PGM654371:PGM660370 PQI654371:PQI660370 QAE654371:QAE660370 QKA654371:QKA660370 QTW654371:QTW660370 RDS654371:RDS660370 RNO654371:RNO660370 RXK654371:RXK660370 SHG654371:SHG660370 SRC654371:SRC660370 TAY654371:TAY660370 TKU654371:TKU660370 TUQ654371:TUQ660370 UEM654371:UEM660370 UOI654371:UOI660370 UYE654371:UYE660370 VIA654371:VIA660370 VRW654371:VRW660370 WBS654371:WBS660370 WLO654371:WLO660370 WVK654371:WVK660370 C719907:C725906 IY719907:IY725906 SU719907:SU725906 ACQ719907:ACQ725906 AMM719907:AMM725906 AWI719907:AWI725906 BGE719907:BGE725906 BQA719907:BQA725906 BZW719907:BZW725906 CJS719907:CJS725906 CTO719907:CTO725906 DDK719907:DDK725906 DNG719907:DNG725906 DXC719907:DXC725906 EGY719907:EGY725906 EQU719907:EQU725906 FAQ719907:FAQ725906 FKM719907:FKM725906 FUI719907:FUI725906 GEE719907:GEE725906 GOA719907:GOA725906 GXW719907:GXW725906 HHS719907:HHS725906 HRO719907:HRO725906 IBK719907:IBK725906 ILG719907:ILG725906 IVC719907:IVC725906 JEY719907:JEY725906 JOU719907:JOU725906 JYQ719907:JYQ725906 KIM719907:KIM725906 KSI719907:KSI725906 LCE719907:LCE725906 LMA719907:LMA725906 LVW719907:LVW725906 MFS719907:MFS725906 MPO719907:MPO725906 MZK719907:MZK725906 NJG719907:NJG725906 NTC719907:NTC725906 OCY719907:OCY725906 OMU719907:OMU725906 OWQ719907:OWQ725906 PGM719907:PGM725906 PQI719907:PQI725906 QAE719907:QAE725906 QKA719907:QKA725906 QTW719907:QTW725906 RDS719907:RDS725906 RNO719907:RNO725906 RXK719907:RXK725906 SHG719907:SHG725906 SRC719907:SRC725906 TAY719907:TAY725906 TKU719907:TKU725906 TUQ719907:TUQ725906 UEM719907:UEM725906 UOI719907:UOI725906 UYE719907:UYE725906 VIA719907:VIA725906 VRW719907:VRW725906 WBS719907:WBS725906 WLO719907:WLO725906 WVK719907:WVK725906 C785443:C791442 IY785443:IY791442 SU785443:SU791442 ACQ785443:ACQ791442 AMM785443:AMM791442 AWI785443:AWI791442 BGE785443:BGE791442 BQA785443:BQA791442 BZW785443:BZW791442 CJS785443:CJS791442 CTO785443:CTO791442 DDK785443:DDK791442 DNG785443:DNG791442 DXC785443:DXC791442 EGY785443:EGY791442 EQU785443:EQU791442 FAQ785443:FAQ791442 FKM785443:FKM791442 FUI785443:FUI791442 GEE785443:GEE791442 GOA785443:GOA791442 GXW785443:GXW791442 HHS785443:HHS791442 HRO785443:HRO791442 IBK785443:IBK791442 ILG785443:ILG791442 IVC785443:IVC791442 JEY785443:JEY791442 JOU785443:JOU791442 JYQ785443:JYQ791442 KIM785443:KIM791442 KSI785443:KSI791442 LCE785443:LCE791442 LMA785443:LMA791442 LVW785443:LVW791442 MFS785443:MFS791442 MPO785443:MPO791442 MZK785443:MZK791442 NJG785443:NJG791442 NTC785443:NTC791442 OCY785443:OCY791442 OMU785443:OMU791442 OWQ785443:OWQ791442 PGM785443:PGM791442 PQI785443:PQI791442 QAE785443:QAE791442 QKA785443:QKA791442 QTW785443:QTW791442 RDS785443:RDS791442 RNO785443:RNO791442 RXK785443:RXK791442 SHG785443:SHG791442 SRC785443:SRC791442 TAY785443:TAY791442 TKU785443:TKU791442 TUQ785443:TUQ791442 UEM785443:UEM791442 UOI785443:UOI791442 UYE785443:UYE791442 VIA785443:VIA791442 VRW785443:VRW791442 WBS785443:WBS791442 WLO785443:WLO791442 WVK785443:WVK791442 C850979:C856978 IY850979:IY856978 SU850979:SU856978 ACQ850979:ACQ856978 AMM850979:AMM856978 AWI850979:AWI856978 BGE850979:BGE856978 BQA850979:BQA856978 BZW850979:BZW856978 CJS850979:CJS856978 CTO850979:CTO856978 DDK850979:DDK856978 DNG850979:DNG856978 DXC850979:DXC856978 EGY850979:EGY856978 EQU850979:EQU856978 FAQ850979:FAQ856978 FKM850979:FKM856978 FUI850979:FUI856978 GEE850979:GEE856978 GOA850979:GOA856978 GXW850979:GXW856978 HHS850979:HHS856978 HRO850979:HRO856978 IBK850979:IBK856978 ILG850979:ILG856978 IVC850979:IVC856978 JEY850979:JEY856978 JOU850979:JOU856978 JYQ850979:JYQ856978 KIM850979:KIM856978 KSI850979:KSI856978 LCE850979:LCE856978 LMA850979:LMA856978 LVW850979:LVW856978 MFS850979:MFS856978 MPO850979:MPO856978 MZK850979:MZK856978 NJG850979:NJG856978 NTC850979:NTC856978 OCY850979:OCY856978 OMU850979:OMU856978 OWQ850979:OWQ856978 PGM850979:PGM856978 PQI850979:PQI856978 QAE850979:QAE856978 QKA850979:QKA856978 QTW850979:QTW856978 RDS850979:RDS856978 RNO850979:RNO856978 RXK850979:RXK856978 SHG850979:SHG856978 SRC850979:SRC856978 TAY850979:TAY856978 TKU850979:TKU856978 TUQ850979:TUQ856978 UEM850979:UEM856978 UOI850979:UOI856978 UYE850979:UYE856978 VIA850979:VIA856978 VRW850979:VRW856978 WBS850979:WBS856978 WLO850979:WLO856978 WVK850979:WVK856978 C916515:C922514 IY916515:IY922514 SU916515:SU922514 ACQ916515:ACQ922514 AMM916515:AMM922514 AWI916515:AWI922514 BGE916515:BGE922514 BQA916515:BQA922514 BZW916515:BZW922514 CJS916515:CJS922514 CTO916515:CTO922514 DDK916515:DDK922514 DNG916515:DNG922514 DXC916515:DXC922514 EGY916515:EGY922514 EQU916515:EQU922514 FAQ916515:FAQ922514 FKM916515:FKM922514 FUI916515:FUI922514 GEE916515:GEE922514 GOA916515:GOA922514 GXW916515:GXW922514 HHS916515:HHS922514 HRO916515:HRO922514 IBK916515:IBK922514 ILG916515:ILG922514 IVC916515:IVC922514 JEY916515:JEY922514 JOU916515:JOU922514 JYQ916515:JYQ922514 KIM916515:KIM922514 KSI916515:KSI922514 LCE916515:LCE922514 LMA916515:LMA922514 LVW916515:LVW922514 MFS916515:MFS922514 MPO916515:MPO922514 MZK916515:MZK922514 NJG916515:NJG922514 NTC916515:NTC922514 OCY916515:OCY922514 OMU916515:OMU922514 OWQ916515:OWQ922514 PGM916515:PGM922514 PQI916515:PQI922514 QAE916515:QAE922514 QKA916515:QKA922514 QTW916515:QTW922514 RDS916515:RDS922514 RNO916515:RNO922514 RXK916515:RXK922514 SHG916515:SHG922514 SRC916515:SRC922514 TAY916515:TAY922514 TKU916515:TKU922514 TUQ916515:TUQ922514 UEM916515:UEM922514 UOI916515:UOI922514 UYE916515:UYE922514 VIA916515:VIA922514 VRW916515:VRW922514 WBS916515:WBS922514 WLO916515:WLO922514 WVK916515:WVK922514 C982051:C988050 IY982051:IY988050 SU982051:SU988050 ACQ982051:ACQ988050 AMM982051:AMM988050 AWI982051:AWI988050 BGE982051:BGE988050 BQA982051:BQA988050 BZW982051:BZW988050 CJS982051:CJS988050 CTO982051:CTO988050 DDK982051:DDK988050 DNG982051:DNG988050 DXC982051:DXC988050 EGY982051:EGY988050 EQU982051:EQU988050 FAQ982051:FAQ988050 FKM982051:FKM988050 FUI982051:FUI988050 GEE982051:GEE988050 GOA982051:GOA988050 GXW982051:GXW988050 HHS982051:HHS988050 HRO982051:HRO988050 IBK982051:IBK988050 ILG982051:ILG988050 IVC982051:IVC988050 JEY982051:JEY988050 JOU982051:JOU988050 JYQ982051:JYQ988050 KIM982051:KIM988050 KSI982051:KSI988050 LCE982051:LCE988050 LMA982051:LMA988050 LVW982051:LVW988050 MFS982051:MFS988050 MPO982051:MPO988050 MZK982051:MZK988050 NJG982051:NJG988050 NTC982051:NTC988050 OCY982051:OCY988050 OMU982051:OMU988050 OWQ982051:OWQ988050 PGM982051:PGM988050 PQI982051:PQI988050 QAE982051:QAE988050 QKA982051:QKA988050 QTW982051:QTW988050 RDS982051:RDS988050 RNO982051:RNO988050 RXK982051:RXK988050 SHG982051:SHG988050 SRC982051:SRC988050 TAY982051:TAY988050 TKU982051:TKU988050 TUQ982051:TUQ988050 UEM982051:UEM988050 UOI982051:UOI988050 UYE982051:UYE988050 VIA982051:VIA988050 VRW982051:VRW988050 WBS982051:WBS988050 WLO982051:WLO988050 IY11:IY5010 WVK11:WVK5010 WLO11:WLO5010 WBS11:WBS5010 VRW11:VRW5010 VIA11:VIA5010 UYE11:UYE5010 UOI11:UOI5010 UEM11:UEM5010 TUQ11:TUQ5010 TKU11:TKU5010 TAY11:TAY5010 SRC11:SRC5010 SHG11:SHG5010 RXK11:RXK5010 RNO11:RNO5010 RDS11:RDS5010 QTW11:QTW5010 QKA11:QKA5010 QAE11:QAE5010 PQI11:PQI5010 PGM11:PGM5010 OWQ11:OWQ5010 OMU11:OMU5010 OCY11:OCY5010 NTC11:NTC5010 NJG11:NJG5010 MZK11:MZK5010 MPO11:MPO5010 MFS11:MFS5010 LVW11:LVW5010 LMA11:LMA5010 LCE11:LCE5010 KSI11:KSI5010 KIM11:KIM5010 JYQ11:JYQ5010 JOU11:JOU5010 JEY11:JEY5010 IVC11:IVC5010 ILG11:ILG5010 IBK11:IBK5010 HRO11:HRO5010 HHS11:HHS5010 GXW11:GXW5010 GOA11:GOA5010 GEE11:GEE5010 FUI11:FUI5010 FKM11:FKM5010 FAQ11:FAQ5010 EQU11:EQU5010 EGY11:EGY5010 DXC11:DXC5010 DNG11:DNG5010 DDK11:DDK5010 CTO11:CTO5010 CJS11:CJS5010 BZW11:BZW5010 BQA11:BQA5010 BGE11:BGE5010 AWI11:AWI5010 AMM11:AMM5010 ACQ11:ACQ5010 SU11:SU5010 C11:C5010"/>
    <dataValidation type="date" operator="greaterThan" allowBlank="1" showInputMessage="1" showErrorMessage="1" sqref="WVO982051:WVO988050 G64547:G70546 JC64547:JC70546 SY64547:SY70546 ACU64547:ACU70546 AMQ64547:AMQ70546 AWM64547:AWM70546 BGI64547:BGI70546 BQE64547:BQE70546 CAA64547:CAA70546 CJW64547:CJW70546 CTS64547:CTS70546 DDO64547:DDO70546 DNK64547:DNK70546 DXG64547:DXG70546 EHC64547:EHC70546 EQY64547:EQY70546 FAU64547:FAU70546 FKQ64547:FKQ70546 FUM64547:FUM70546 GEI64547:GEI70546 GOE64547:GOE70546 GYA64547:GYA70546 HHW64547:HHW70546 HRS64547:HRS70546 IBO64547:IBO70546 ILK64547:ILK70546 IVG64547:IVG70546 JFC64547:JFC70546 JOY64547:JOY70546 JYU64547:JYU70546 KIQ64547:KIQ70546 KSM64547:KSM70546 LCI64547:LCI70546 LME64547:LME70546 LWA64547:LWA70546 MFW64547:MFW70546 MPS64547:MPS70546 MZO64547:MZO70546 NJK64547:NJK70546 NTG64547:NTG70546 ODC64547:ODC70546 OMY64547:OMY70546 OWU64547:OWU70546 PGQ64547:PGQ70546 PQM64547:PQM70546 QAI64547:QAI70546 QKE64547:QKE70546 QUA64547:QUA70546 RDW64547:RDW70546 RNS64547:RNS70546 RXO64547:RXO70546 SHK64547:SHK70546 SRG64547:SRG70546 TBC64547:TBC70546 TKY64547:TKY70546 TUU64547:TUU70546 UEQ64547:UEQ70546 UOM64547:UOM70546 UYI64547:UYI70546 VIE64547:VIE70546 VSA64547:VSA70546 WBW64547:WBW70546 WLS64547:WLS70546 WVO64547:WVO70546 G130083:G136082 JC130083:JC136082 SY130083:SY136082 ACU130083:ACU136082 AMQ130083:AMQ136082 AWM130083:AWM136082 BGI130083:BGI136082 BQE130083:BQE136082 CAA130083:CAA136082 CJW130083:CJW136082 CTS130083:CTS136082 DDO130083:DDO136082 DNK130083:DNK136082 DXG130083:DXG136082 EHC130083:EHC136082 EQY130083:EQY136082 FAU130083:FAU136082 FKQ130083:FKQ136082 FUM130083:FUM136082 GEI130083:GEI136082 GOE130083:GOE136082 GYA130083:GYA136082 HHW130083:HHW136082 HRS130083:HRS136082 IBO130083:IBO136082 ILK130083:ILK136082 IVG130083:IVG136082 JFC130083:JFC136082 JOY130083:JOY136082 JYU130083:JYU136082 KIQ130083:KIQ136082 KSM130083:KSM136082 LCI130083:LCI136082 LME130083:LME136082 LWA130083:LWA136082 MFW130083:MFW136082 MPS130083:MPS136082 MZO130083:MZO136082 NJK130083:NJK136082 NTG130083:NTG136082 ODC130083:ODC136082 OMY130083:OMY136082 OWU130083:OWU136082 PGQ130083:PGQ136082 PQM130083:PQM136082 QAI130083:QAI136082 QKE130083:QKE136082 QUA130083:QUA136082 RDW130083:RDW136082 RNS130083:RNS136082 RXO130083:RXO136082 SHK130083:SHK136082 SRG130083:SRG136082 TBC130083:TBC136082 TKY130083:TKY136082 TUU130083:TUU136082 UEQ130083:UEQ136082 UOM130083:UOM136082 UYI130083:UYI136082 VIE130083:VIE136082 VSA130083:VSA136082 WBW130083:WBW136082 WLS130083:WLS136082 WVO130083:WVO136082 G195619:G201618 JC195619:JC201618 SY195619:SY201618 ACU195619:ACU201618 AMQ195619:AMQ201618 AWM195619:AWM201618 BGI195619:BGI201618 BQE195619:BQE201618 CAA195619:CAA201618 CJW195619:CJW201618 CTS195619:CTS201618 DDO195619:DDO201618 DNK195619:DNK201618 DXG195619:DXG201618 EHC195619:EHC201618 EQY195619:EQY201618 FAU195619:FAU201618 FKQ195619:FKQ201618 FUM195619:FUM201618 GEI195619:GEI201618 GOE195619:GOE201618 GYA195619:GYA201618 HHW195619:HHW201618 HRS195619:HRS201618 IBO195619:IBO201618 ILK195619:ILK201618 IVG195619:IVG201618 JFC195619:JFC201618 JOY195619:JOY201618 JYU195619:JYU201618 KIQ195619:KIQ201618 KSM195619:KSM201618 LCI195619:LCI201618 LME195619:LME201618 LWA195619:LWA201618 MFW195619:MFW201618 MPS195619:MPS201618 MZO195619:MZO201618 NJK195619:NJK201618 NTG195619:NTG201618 ODC195619:ODC201618 OMY195619:OMY201618 OWU195619:OWU201618 PGQ195619:PGQ201618 PQM195619:PQM201618 QAI195619:QAI201618 QKE195619:QKE201618 QUA195619:QUA201618 RDW195619:RDW201618 RNS195619:RNS201618 RXO195619:RXO201618 SHK195619:SHK201618 SRG195619:SRG201618 TBC195619:TBC201618 TKY195619:TKY201618 TUU195619:TUU201618 UEQ195619:UEQ201618 UOM195619:UOM201618 UYI195619:UYI201618 VIE195619:VIE201618 VSA195619:VSA201618 WBW195619:WBW201618 WLS195619:WLS201618 WVO195619:WVO201618 G261155:G267154 JC261155:JC267154 SY261155:SY267154 ACU261155:ACU267154 AMQ261155:AMQ267154 AWM261155:AWM267154 BGI261155:BGI267154 BQE261155:BQE267154 CAA261155:CAA267154 CJW261155:CJW267154 CTS261155:CTS267154 DDO261155:DDO267154 DNK261155:DNK267154 DXG261155:DXG267154 EHC261155:EHC267154 EQY261155:EQY267154 FAU261155:FAU267154 FKQ261155:FKQ267154 FUM261155:FUM267154 GEI261155:GEI267154 GOE261155:GOE267154 GYA261155:GYA267154 HHW261155:HHW267154 HRS261155:HRS267154 IBO261155:IBO267154 ILK261155:ILK267154 IVG261155:IVG267154 JFC261155:JFC267154 JOY261155:JOY267154 JYU261155:JYU267154 KIQ261155:KIQ267154 KSM261155:KSM267154 LCI261155:LCI267154 LME261155:LME267154 LWA261155:LWA267154 MFW261155:MFW267154 MPS261155:MPS267154 MZO261155:MZO267154 NJK261155:NJK267154 NTG261155:NTG267154 ODC261155:ODC267154 OMY261155:OMY267154 OWU261155:OWU267154 PGQ261155:PGQ267154 PQM261155:PQM267154 QAI261155:QAI267154 QKE261155:QKE267154 QUA261155:QUA267154 RDW261155:RDW267154 RNS261155:RNS267154 RXO261155:RXO267154 SHK261155:SHK267154 SRG261155:SRG267154 TBC261155:TBC267154 TKY261155:TKY267154 TUU261155:TUU267154 UEQ261155:UEQ267154 UOM261155:UOM267154 UYI261155:UYI267154 VIE261155:VIE267154 VSA261155:VSA267154 WBW261155:WBW267154 WLS261155:WLS267154 WVO261155:WVO267154 G326691:G332690 JC326691:JC332690 SY326691:SY332690 ACU326691:ACU332690 AMQ326691:AMQ332690 AWM326691:AWM332690 BGI326691:BGI332690 BQE326691:BQE332690 CAA326691:CAA332690 CJW326691:CJW332690 CTS326691:CTS332690 DDO326691:DDO332690 DNK326691:DNK332690 DXG326691:DXG332690 EHC326691:EHC332690 EQY326691:EQY332690 FAU326691:FAU332690 FKQ326691:FKQ332690 FUM326691:FUM332690 GEI326691:GEI332690 GOE326691:GOE332690 GYA326691:GYA332690 HHW326691:HHW332690 HRS326691:HRS332690 IBO326691:IBO332690 ILK326691:ILK332690 IVG326691:IVG332690 JFC326691:JFC332690 JOY326691:JOY332690 JYU326691:JYU332690 KIQ326691:KIQ332690 KSM326691:KSM332690 LCI326691:LCI332690 LME326691:LME332690 LWA326691:LWA332690 MFW326691:MFW332690 MPS326691:MPS332690 MZO326691:MZO332690 NJK326691:NJK332690 NTG326691:NTG332690 ODC326691:ODC332690 OMY326691:OMY332690 OWU326691:OWU332690 PGQ326691:PGQ332690 PQM326691:PQM332690 QAI326691:QAI332690 QKE326691:QKE332690 QUA326691:QUA332690 RDW326691:RDW332690 RNS326691:RNS332690 RXO326691:RXO332690 SHK326691:SHK332690 SRG326691:SRG332690 TBC326691:TBC332690 TKY326691:TKY332690 TUU326691:TUU332690 UEQ326691:UEQ332690 UOM326691:UOM332690 UYI326691:UYI332690 VIE326691:VIE332690 VSA326691:VSA332690 WBW326691:WBW332690 WLS326691:WLS332690 WVO326691:WVO332690 G392227:G398226 JC392227:JC398226 SY392227:SY398226 ACU392227:ACU398226 AMQ392227:AMQ398226 AWM392227:AWM398226 BGI392227:BGI398226 BQE392227:BQE398226 CAA392227:CAA398226 CJW392227:CJW398226 CTS392227:CTS398226 DDO392227:DDO398226 DNK392227:DNK398226 DXG392227:DXG398226 EHC392227:EHC398226 EQY392227:EQY398226 FAU392227:FAU398226 FKQ392227:FKQ398226 FUM392227:FUM398226 GEI392227:GEI398226 GOE392227:GOE398226 GYA392227:GYA398226 HHW392227:HHW398226 HRS392227:HRS398226 IBO392227:IBO398226 ILK392227:ILK398226 IVG392227:IVG398226 JFC392227:JFC398226 JOY392227:JOY398226 JYU392227:JYU398226 KIQ392227:KIQ398226 KSM392227:KSM398226 LCI392227:LCI398226 LME392227:LME398226 LWA392227:LWA398226 MFW392227:MFW398226 MPS392227:MPS398226 MZO392227:MZO398226 NJK392227:NJK398226 NTG392227:NTG398226 ODC392227:ODC398226 OMY392227:OMY398226 OWU392227:OWU398226 PGQ392227:PGQ398226 PQM392227:PQM398226 QAI392227:QAI398226 QKE392227:QKE398226 QUA392227:QUA398226 RDW392227:RDW398226 RNS392227:RNS398226 RXO392227:RXO398226 SHK392227:SHK398226 SRG392227:SRG398226 TBC392227:TBC398226 TKY392227:TKY398226 TUU392227:TUU398226 UEQ392227:UEQ398226 UOM392227:UOM398226 UYI392227:UYI398226 VIE392227:VIE398226 VSA392227:VSA398226 WBW392227:WBW398226 WLS392227:WLS398226 WVO392227:WVO398226 G457763:G463762 JC457763:JC463762 SY457763:SY463762 ACU457763:ACU463762 AMQ457763:AMQ463762 AWM457763:AWM463762 BGI457763:BGI463762 BQE457763:BQE463762 CAA457763:CAA463762 CJW457763:CJW463762 CTS457763:CTS463762 DDO457763:DDO463762 DNK457763:DNK463762 DXG457763:DXG463762 EHC457763:EHC463762 EQY457763:EQY463762 FAU457763:FAU463762 FKQ457763:FKQ463762 FUM457763:FUM463762 GEI457763:GEI463762 GOE457763:GOE463762 GYA457763:GYA463762 HHW457763:HHW463762 HRS457763:HRS463762 IBO457763:IBO463762 ILK457763:ILK463762 IVG457763:IVG463762 JFC457763:JFC463762 JOY457763:JOY463762 JYU457763:JYU463762 KIQ457763:KIQ463762 KSM457763:KSM463762 LCI457763:LCI463762 LME457763:LME463762 LWA457763:LWA463762 MFW457763:MFW463762 MPS457763:MPS463762 MZO457763:MZO463762 NJK457763:NJK463762 NTG457763:NTG463762 ODC457763:ODC463762 OMY457763:OMY463762 OWU457763:OWU463762 PGQ457763:PGQ463762 PQM457763:PQM463762 QAI457763:QAI463762 QKE457763:QKE463762 QUA457763:QUA463762 RDW457763:RDW463762 RNS457763:RNS463762 RXO457763:RXO463762 SHK457763:SHK463762 SRG457763:SRG463762 TBC457763:TBC463762 TKY457763:TKY463762 TUU457763:TUU463762 UEQ457763:UEQ463762 UOM457763:UOM463762 UYI457763:UYI463762 VIE457763:VIE463762 VSA457763:VSA463762 WBW457763:WBW463762 WLS457763:WLS463762 WVO457763:WVO463762 G523299:G529298 JC523299:JC529298 SY523299:SY529298 ACU523299:ACU529298 AMQ523299:AMQ529298 AWM523299:AWM529298 BGI523299:BGI529298 BQE523299:BQE529298 CAA523299:CAA529298 CJW523299:CJW529298 CTS523299:CTS529298 DDO523299:DDO529298 DNK523299:DNK529298 DXG523299:DXG529298 EHC523299:EHC529298 EQY523299:EQY529298 FAU523299:FAU529298 FKQ523299:FKQ529298 FUM523299:FUM529298 GEI523299:GEI529298 GOE523299:GOE529298 GYA523299:GYA529298 HHW523299:HHW529298 HRS523299:HRS529298 IBO523299:IBO529298 ILK523299:ILK529298 IVG523299:IVG529298 JFC523299:JFC529298 JOY523299:JOY529298 JYU523299:JYU529298 KIQ523299:KIQ529298 KSM523299:KSM529298 LCI523299:LCI529298 LME523299:LME529298 LWA523299:LWA529298 MFW523299:MFW529298 MPS523299:MPS529298 MZO523299:MZO529298 NJK523299:NJK529298 NTG523299:NTG529298 ODC523299:ODC529298 OMY523299:OMY529298 OWU523299:OWU529298 PGQ523299:PGQ529298 PQM523299:PQM529298 QAI523299:QAI529298 QKE523299:QKE529298 QUA523299:QUA529298 RDW523299:RDW529298 RNS523299:RNS529298 RXO523299:RXO529298 SHK523299:SHK529298 SRG523299:SRG529298 TBC523299:TBC529298 TKY523299:TKY529298 TUU523299:TUU529298 UEQ523299:UEQ529298 UOM523299:UOM529298 UYI523299:UYI529298 VIE523299:VIE529298 VSA523299:VSA529298 WBW523299:WBW529298 WLS523299:WLS529298 WVO523299:WVO529298 G588835:G594834 JC588835:JC594834 SY588835:SY594834 ACU588835:ACU594834 AMQ588835:AMQ594834 AWM588835:AWM594834 BGI588835:BGI594834 BQE588835:BQE594834 CAA588835:CAA594834 CJW588835:CJW594834 CTS588835:CTS594834 DDO588835:DDO594834 DNK588835:DNK594834 DXG588835:DXG594834 EHC588835:EHC594834 EQY588835:EQY594834 FAU588835:FAU594834 FKQ588835:FKQ594834 FUM588835:FUM594834 GEI588835:GEI594834 GOE588835:GOE594834 GYA588835:GYA594834 HHW588835:HHW594834 HRS588835:HRS594834 IBO588835:IBO594834 ILK588835:ILK594834 IVG588835:IVG594834 JFC588835:JFC594834 JOY588835:JOY594834 JYU588835:JYU594834 KIQ588835:KIQ594834 KSM588835:KSM594834 LCI588835:LCI594834 LME588835:LME594834 LWA588835:LWA594834 MFW588835:MFW594834 MPS588835:MPS594834 MZO588835:MZO594834 NJK588835:NJK594834 NTG588835:NTG594834 ODC588835:ODC594834 OMY588835:OMY594834 OWU588835:OWU594834 PGQ588835:PGQ594834 PQM588835:PQM594834 QAI588835:QAI594834 QKE588835:QKE594834 QUA588835:QUA594834 RDW588835:RDW594834 RNS588835:RNS594834 RXO588835:RXO594834 SHK588835:SHK594834 SRG588835:SRG594834 TBC588835:TBC594834 TKY588835:TKY594834 TUU588835:TUU594834 UEQ588835:UEQ594834 UOM588835:UOM594834 UYI588835:UYI594834 VIE588835:VIE594834 VSA588835:VSA594834 WBW588835:WBW594834 WLS588835:WLS594834 WVO588835:WVO594834 G654371:G660370 JC654371:JC660370 SY654371:SY660370 ACU654371:ACU660370 AMQ654371:AMQ660370 AWM654371:AWM660370 BGI654371:BGI660370 BQE654371:BQE660370 CAA654371:CAA660370 CJW654371:CJW660370 CTS654371:CTS660370 DDO654371:DDO660370 DNK654371:DNK660370 DXG654371:DXG660370 EHC654371:EHC660370 EQY654371:EQY660370 FAU654371:FAU660370 FKQ654371:FKQ660370 FUM654371:FUM660370 GEI654371:GEI660370 GOE654371:GOE660370 GYA654371:GYA660370 HHW654371:HHW660370 HRS654371:HRS660370 IBO654371:IBO660370 ILK654371:ILK660370 IVG654371:IVG660370 JFC654371:JFC660370 JOY654371:JOY660370 JYU654371:JYU660370 KIQ654371:KIQ660370 KSM654371:KSM660370 LCI654371:LCI660370 LME654371:LME660370 LWA654371:LWA660370 MFW654371:MFW660370 MPS654371:MPS660370 MZO654371:MZO660370 NJK654371:NJK660370 NTG654371:NTG660370 ODC654371:ODC660370 OMY654371:OMY660370 OWU654371:OWU660370 PGQ654371:PGQ660370 PQM654371:PQM660370 QAI654371:QAI660370 QKE654371:QKE660370 QUA654371:QUA660370 RDW654371:RDW660370 RNS654371:RNS660370 RXO654371:RXO660370 SHK654371:SHK660370 SRG654371:SRG660370 TBC654371:TBC660370 TKY654371:TKY660370 TUU654371:TUU660370 UEQ654371:UEQ660370 UOM654371:UOM660370 UYI654371:UYI660370 VIE654371:VIE660370 VSA654371:VSA660370 WBW654371:WBW660370 WLS654371:WLS660370 WVO654371:WVO660370 G719907:G725906 JC719907:JC725906 SY719907:SY725906 ACU719907:ACU725906 AMQ719907:AMQ725906 AWM719907:AWM725906 BGI719907:BGI725906 BQE719907:BQE725906 CAA719907:CAA725906 CJW719907:CJW725906 CTS719907:CTS725906 DDO719907:DDO725906 DNK719907:DNK725906 DXG719907:DXG725906 EHC719907:EHC725906 EQY719907:EQY725906 FAU719907:FAU725906 FKQ719907:FKQ725906 FUM719907:FUM725906 GEI719907:GEI725906 GOE719907:GOE725906 GYA719907:GYA725906 HHW719907:HHW725906 HRS719907:HRS725906 IBO719907:IBO725906 ILK719907:ILK725906 IVG719907:IVG725906 JFC719907:JFC725906 JOY719907:JOY725906 JYU719907:JYU725906 KIQ719907:KIQ725906 KSM719907:KSM725906 LCI719907:LCI725906 LME719907:LME725906 LWA719907:LWA725906 MFW719907:MFW725906 MPS719907:MPS725906 MZO719907:MZO725906 NJK719907:NJK725906 NTG719907:NTG725906 ODC719907:ODC725906 OMY719907:OMY725906 OWU719907:OWU725906 PGQ719907:PGQ725906 PQM719907:PQM725906 QAI719907:QAI725906 QKE719907:QKE725906 QUA719907:QUA725906 RDW719907:RDW725906 RNS719907:RNS725906 RXO719907:RXO725906 SHK719907:SHK725906 SRG719907:SRG725906 TBC719907:TBC725906 TKY719907:TKY725906 TUU719907:TUU725906 UEQ719907:UEQ725906 UOM719907:UOM725906 UYI719907:UYI725906 VIE719907:VIE725906 VSA719907:VSA725906 WBW719907:WBW725906 WLS719907:WLS725906 WVO719907:WVO725906 G785443:G791442 JC785443:JC791442 SY785443:SY791442 ACU785443:ACU791442 AMQ785443:AMQ791442 AWM785443:AWM791442 BGI785443:BGI791442 BQE785443:BQE791442 CAA785443:CAA791442 CJW785443:CJW791442 CTS785443:CTS791442 DDO785443:DDO791442 DNK785443:DNK791442 DXG785443:DXG791442 EHC785443:EHC791442 EQY785443:EQY791442 FAU785443:FAU791442 FKQ785443:FKQ791442 FUM785443:FUM791442 GEI785443:GEI791442 GOE785443:GOE791442 GYA785443:GYA791442 HHW785443:HHW791442 HRS785443:HRS791442 IBO785443:IBO791442 ILK785443:ILK791442 IVG785443:IVG791442 JFC785443:JFC791442 JOY785443:JOY791442 JYU785443:JYU791442 KIQ785443:KIQ791442 KSM785443:KSM791442 LCI785443:LCI791442 LME785443:LME791442 LWA785443:LWA791442 MFW785443:MFW791442 MPS785443:MPS791442 MZO785443:MZO791442 NJK785443:NJK791442 NTG785443:NTG791442 ODC785443:ODC791442 OMY785443:OMY791442 OWU785443:OWU791442 PGQ785443:PGQ791442 PQM785443:PQM791442 QAI785443:QAI791442 QKE785443:QKE791442 QUA785443:QUA791442 RDW785443:RDW791442 RNS785443:RNS791442 RXO785443:RXO791442 SHK785443:SHK791442 SRG785443:SRG791442 TBC785443:TBC791442 TKY785443:TKY791442 TUU785443:TUU791442 UEQ785443:UEQ791442 UOM785443:UOM791442 UYI785443:UYI791442 VIE785443:VIE791442 VSA785443:VSA791442 WBW785443:WBW791442 WLS785443:WLS791442 WVO785443:WVO791442 G850979:G856978 JC850979:JC856978 SY850979:SY856978 ACU850979:ACU856978 AMQ850979:AMQ856978 AWM850979:AWM856978 BGI850979:BGI856978 BQE850979:BQE856978 CAA850979:CAA856978 CJW850979:CJW856978 CTS850979:CTS856978 DDO850979:DDO856978 DNK850979:DNK856978 DXG850979:DXG856978 EHC850979:EHC856978 EQY850979:EQY856978 FAU850979:FAU856978 FKQ850979:FKQ856978 FUM850979:FUM856978 GEI850979:GEI856978 GOE850979:GOE856978 GYA850979:GYA856978 HHW850979:HHW856978 HRS850979:HRS856978 IBO850979:IBO856978 ILK850979:ILK856978 IVG850979:IVG856978 JFC850979:JFC856978 JOY850979:JOY856978 JYU850979:JYU856978 KIQ850979:KIQ856978 KSM850979:KSM856978 LCI850979:LCI856978 LME850979:LME856978 LWA850979:LWA856978 MFW850979:MFW856978 MPS850979:MPS856978 MZO850979:MZO856978 NJK850979:NJK856978 NTG850979:NTG856978 ODC850979:ODC856978 OMY850979:OMY856978 OWU850979:OWU856978 PGQ850979:PGQ856978 PQM850979:PQM856978 QAI850979:QAI856978 QKE850979:QKE856978 QUA850979:QUA856978 RDW850979:RDW856978 RNS850979:RNS856978 RXO850979:RXO856978 SHK850979:SHK856978 SRG850979:SRG856978 TBC850979:TBC856978 TKY850979:TKY856978 TUU850979:TUU856978 UEQ850979:UEQ856978 UOM850979:UOM856978 UYI850979:UYI856978 VIE850979:VIE856978 VSA850979:VSA856978 WBW850979:WBW856978 WLS850979:WLS856978 WVO850979:WVO856978 G916515:G922514 JC916515:JC922514 SY916515:SY922514 ACU916515:ACU922514 AMQ916515:AMQ922514 AWM916515:AWM922514 BGI916515:BGI922514 BQE916515:BQE922514 CAA916515:CAA922514 CJW916515:CJW922514 CTS916515:CTS922514 DDO916515:DDO922514 DNK916515:DNK922514 DXG916515:DXG922514 EHC916515:EHC922514 EQY916515:EQY922514 FAU916515:FAU922514 FKQ916515:FKQ922514 FUM916515:FUM922514 GEI916515:GEI922514 GOE916515:GOE922514 GYA916515:GYA922514 HHW916515:HHW922514 HRS916515:HRS922514 IBO916515:IBO922514 ILK916515:ILK922514 IVG916515:IVG922514 JFC916515:JFC922514 JOY916515:JOY922514 JYU916515:JYU922514 KIQ916515:KIQ922514 KSM916515:KSM922514 LCI916515:LCI922514 LME916515:LME922514 LWA916515:LWA922514 MFW916515:MFW922514 MPS916515:MPS922514 MZO916515:MZO922514 NJK916515:NJK922514 NTG916515:NTG922514 ODC916515:ODC922514 OMY916515:OMY922514 OWU916515:OWU922514 PGQ916515:PGQ922514 PQM916515:PQM922514 QAI916515:QAI922514 QKE916515:QKE922514 QUA916515:QUA922514 RDW916515:RDW922514 RNS916515:RNS922514 RXO916515:RXO922514 SHK916515:SHK922514 SRG916515:SRG922514 TBC916515:TBC922514 TKY916515:TKY922514 TUU916515:TUU922514 UEQ916515:UEQ922514 UOM916515:UOM922514 UYI916515:UYI922514 VIE916515:VIE922514 VSA916515:VSA922514 WBW916515:WBW922514 WLS916515:WLS922514 WVO916515:WVO922514 G982051:G988050 JC982051:JC988050 SY982051:SY988050 ACU982051:ACU988050 AMQ982051:AMQ988050 AWM982051:AWM988050 BGI982051:BGI988050 BQE982051:BQE988050 CAA982051:CAA988050 CJW982051:CJW988050 CTS982051:CTS988050 DDO982051:DDO988050 DNK982051:DNK988050 DXG982051:DXG988050 EHC982051:EHC988050 EQY982051:EQY988050 FAU982051:FAU988050 FKQ982051:FKQ988050 FUM982051:FUM988050 GEI982051:GEI988050 GOE982051:GOE988050 GYA982051:GYA988050 HHW982051:HHW988050 HRS982051:HRS988050 IBO982051:IBO988050 ILK982051:ILK988050 IVG982051:IVG988050 JFC982051:JFC988050 JOY982051:JOY988050 JYU982051:JYU988050 KIQ982051:KIQ988050 KSM982051:KSM988050 LCI982051:LCI988050 LME982051:LME988050 LWA982051:LWA988050 MFW982051:MFW988050 MPS982051:MPS988050 MZO982051:MZO988050 NJK982051:NJK988050 NTG982051:NTG988050 ODC982051:ODC988050 OMY982051:OMY988050 OWU982051:OWU988050 PGQ982051:PGQ988050 PQM982051:PQM988050 QAI982051:QAI988050 QKE982051:QKE988050 QUA982051:QUA988050 RDW982051:RDW988050 RNS982051:RNS988050 RXO982051:RXO988050 SHK982051:SHK988050 SRG982051:SRG988050 TBC982051:TBC988050 TKY982051:TKY988050 TUU982051:TUU988050 UEQ982051:UEQ988050 UOM982051:UOM988050 UYI982051:UYI988050 VIE982051:VIE988050 VSA982051:VSA988050 WBW982051:WBW988050 WLS982051:WLS988050 JC11:JC5010 WVO11:WVO5010 WLS11:WLS5010 WBW11:WBW5010 VSA11:VSA5010 VIE11:VIE5010 UYI11:UYI5010 UOM11:UOM5010 UEQ11:UEQ5010 TUU11:TUU5010 TKY11:TKY5010 TBC11:TBC5010 SRG11:SRG5010 SHK11:SHK5010 RXO11:RXO5010 RNS11:RNS5010 RDW11:RDW5010 QUA11:QUA5010 QKE11:QKE5010 QAI11:QAI5010 PQM11:PQM5010 PGQ11:PGQ5010 OWU11:OWU5010 OMY11:OMY5010 ODC11:ODC5010 NTG11:NTG5010 NJK11:NJK5010 MZO11:MZO5010 MPS11:MPS5010 MFW11:MFW5010 LWA11:LWA5010 LME11:LME5010 LCI11:LCI5010 KSM11:KSM5010 KIQ11:KIQ5010 JYU11:JYU5010 JOY11:JOY5010 JFC11:JFC5010 IVG11:IVG5010 ILK11:ILK5010 IBO11:IBO5010 HRS11:HRS5010 HHW11:HHW5010 GYA11:GYA5010 GOE11:GOE5010 GEI11:GEI5010 FUM11:FUM5010 FKQ11:FKQ5010 FAU11:FAU5010 EQY11:EQY5010 EHC11:EHC5010 DXG11:DXG5010 DNK11:DNK5010 DDO11:DDO5010 CTS11:CTS5010 CJW11:CJW5010 CAA11:CAA5010 BQE11:BQE5010 BGI11:BGI5010 AWM11:AWM5010 AMQ11:AMQ5010 ACU11:ACU5010 SY11:SY5010">
      <formula1>1</formula1>
    </dataValidation>
    <dataValidation type="list" allowBlank="1" showInputMessage="1" showErrorMessage="1" sqref="WVP982051:WVP988050 H64547:H70546 JD64547:JD70546 SZ64547:SZ70546 ACV64547:ACV70546 AMR64547:AMR70546 AWN64547:AWN70546 BGJ64547:BGJ70546 BQF64547:BQF70546 CAB64547:CAB70546 CJX64547:CJX70546 CTT64547:CTT70546 DDP64547:DDP70546 DNL64547:DNL70546 DXH64547:DXH70546 EHD64547:EHD70546 EQZ64547:EQZ70546 FAV64547:FAV70546 FKR64547:FKR70546 FUN64547:FUN70546 GEJ64547:GEJ70546 GOF64547:GOF70546 GYB64547:GYB70546 HHX64547:HHX70546 HRT64547:HRT70546 IBP64547:IBP70546 ILL64547:ILL70546 IVH64547:IVH70546 JFD64547:JFD70546 JOZ64547:JOZ70546 JYV64547:JYV70546 KIR64547:KIR70546 KSN64547:KSN70546 LCJ64547:LCJ70546 LMF64547:LMF70546 LWB64547:LWB70546 MFX64547:MFX70546 MPT64547:MPT70546 MZP64547:MZP70546 NJL64547:NJL70546 NTH64547:NTH70546 ODD64547:ODD70546 OMZ64547:OMZ70546 OWV64547:OWV70546 PGR64547:PGR70546 PQN64547:PQN70546 QAJ64547:QAJ70546 QKF64547:QKF70546 QUB64547:QUB70546 RDX64547:RDX70546 RNT64547:RNT70546 RXP64547:RXP70546 SHL64547:SHL70546 SRH64547:SRH70546 TBD64547:TBD70546 TKZ64547:TKZ70546 TUV64547:TUV70546 UER64547:UER70546 UON64547:UON70546 UYJ64547:UYJ70546 VIF64547:VIF70546 VSB64547:VSB70546 WBX64547:WBX70546 WLT64547:WLT70546 WVP64547:WVP70546 H130083:H136082 JD130083:JD136082 SZ130083:SZ136082 ACV130083:ACV136082 AMR130083:AMR136082 AWN130083:AWN136082 BGJ130083:BGJ136082 BQF130083:BQF136082 CAB130083:CAB136082 CJX130083:CJX136082 CTT130083:CTT136082 DDP130083:DDP136082 DNL130083:DNL136082 DXH130083:DXH136082 EHD130083:EHD136082 EQZ130083:EQZ136082 FAV130083:FAV136082 FKR130083:FKR136082 FUN130083:FUN136082 GEJ130083:GEJ136082 GOF130083:GOF136082 GYB130083:GYB136082 HHX130083:HHX136082 HRT130083:HRT136082 IBP130083:IBP136082 ILL130083:ILL136082 IVH130083:IVH136082 JFD130083:JFD136082 JOZ130083:JOZ136082 JYV130083:JYV136082 KIR130083:KIR136082 KSN130083:KSN136082 LCJ130083:LCJ136082 LMF130083:LMF136082 LWB130083:LWB136082 MFX130083:MFX136082 MPT130083:MPT136082 MZP130083:MZP136082 NJL130083:NJL136082 NTH130083:NTH136082 ODD130083:ODD136082 OMZ130083:OMZ136082 OWV130083:OWV136082 PGR130083:PGR136082 PQN130083:PQN136082 QAJ130083:QAJ136082 QKF130083:QKF136082 QUB130083:QUB136082 RDX130083:RDX136082 RNT130083:RNT136082 RXP130083:RXP136082 SHL130083:SHL136082 SRH130083:SRH136082 TBD130083:TBD136082 TKZ130083:TKZ136082 TUV130083:TUV136082 UER130083:UER136082 UON130083:UON136082 UYJ130083:UYJ136082 VIF130083:VIF136082 VSB130083:VSB136082 WBX130083:WBX136082 WLT130083:WLT136082 WVP130083:WVP136082 H195619:H201618 JD195619:JD201618 SZ195619:SZ201618 ACV195619:ACV201618 AMR195619:AMR201618 AWN195619:AWN201618 BGJ195619:BGJ201618 BQF195619:BQF201618 CAB195619:CAB201618 CJX195619:CJX201618 CTT195619:CTT201618 DDP195619:DDP201618 DNL195619:DNL201618 DXH195619:DXH201618 EHD195619:EHD201618 EQZ195619:EQZ201618 FAV195619:FAV201618 FKR195619:FKR201618 FUN195619:FUN201618 GEJ195619:GEJ201618 GOF195619:GOF201618 GYB195619:GYB201618 HHX195619:HHX201618 HRT195619:HRT201618 IBP195619:IBP201618 ILL195619:ILL201618 IVH195619:IVH201618 JFD195619:JFD201618 JOZ195619:JOZ201618 JYV195619:JYV201618 KIR195619:KIR201618 KSN195619:KSN201618 LCJ195619:LCJ201618 LMF195619:LMF201618 LWB195619:LWB201618 MFX195619:MFX201618 MPT195619:MPT201618 MZP195619:MZP201618 NJL195619:NJL201618 NTH195619:NTH201618 ODD195619:ODD201618 OMZ195619:OMZ201618 OWV195619:OWV201618 PGR195619:PGR201618 PQN195619:PQN201618 QAJ195619:QAJ201618 QKF195619:QKF201618 QUB195619:QUB201618 RDX195619:RDX201618 RNT195619:RNT201618 RXP195619:RXP201618 SHL195619:SHL201618 SRH195619:SRH201618 TBD195619:TBD201618 TKZ195619:TKZ201618 TUV195619:TUV201618 UER195619:UER201618 UON195619:UON201618 UYJ195619:UYJ201618 VIF195619:VIF201618 VSB195619:VSB201618 WBX195619:WBX201618 WLT195619:WLT201618 WVP195619:WVP201618 H261155:H267154 JD261155:JD267154 SZ261155:SZ267154 ACV261155:ACV267154 AMR261155:AMR267154 AWN261155:AWN267154 BGJ261155:BGJ267154 BQF261155:BQF267154 CAB261155:CAB267154 CJX261155:CJX267154 CTT261155:CTT267154 DDP261155:DDP267154 DNL261155:DNL267154 DXH261155:DXH267154 EHD261155:EHD267154 EQZ261155:EQZ267154 FAV261155:FAV267154 FKR261155:FKR267154 FUN261155:FUN267154 GEJ261155:GEJ267154 GOF261155:GOF267154 GYB261155:GYB267154 HHX261155:HHX267154 HRT261155:HRT267154 IBP261155:IBP267154 ILL261155:ILL267154 IVH261155:IVH267154 JFD261155:JFD267154 JOZ261155:JOZ267154 JYV261155:JYV267154 KIR261155:KIR267154 KSN261155:KSN267154 LCJ261155:LCJ267154 LMF261155:LMF267154 LWB261155:LWB267154 MFX261155:MFX267154 MPT261155:MPT267154 MZP261155:MZP267154 NJL261155:NJL267154 NTH261155:NTH267154 ODD261155:ODD267154 OMZ261155:OMZ267154 OWV261155:OWV267154 PGR261155:PGR267154 PQN261155:PQN267154 QAJ261155:QAJ267154 QKF261155:QKF267154 QUB261155:QUB267154 RDX261155:RDX267154 RNT261155:RNT267154 RXP261155:RXP267154 SHL261155:SHL267154 SRH261155:SRH267154 TBD261155:TBD267154 TKZ261155:TKZ267154 TUV261155:TUV267154 UER261155:UER267154 UON261155:UON267154 UYJ261155:UYJ267154 VIF261155:VIF267154 VSB261155:VSB267154 WBX261155:WBX267154 WLT261155:WLT267154 WVP261155:WVP267154 H326691:H332690 JD326691:JD332690 SZ326691:SZ332690 ACV326691:ACV332690 AMR326691:AMR332690 AWN326691:AWN332690 BGJ326691:BGJ332690 BQF326691:BQF332690 CAB326691:CAB332690 CJX326691:CJX332690 CTT326691:CTT332690 DDP326691:DDP332690 DNL326691:DNL332690 DXH326691:DXH332690 EHD326691:EHD332690 EQZ326691:EQZ332690 FAV326691:FAV332690 FKR326691:FKR332690 FUN326691:FUN332690 GEJ326691:GEJ332690 GOF326691:GOF332690 GYB326691:GYB332690 HHX326691:HHX332690 HRT326691:HRT332690 IBP326691:IBP332690 ILL326691:ILL332690 IVH326691:IVH332690 JFD326691:JFD332690 JOZ326691:JOZ332690 JYV326691:JYV332690 KIR326691:KIR332690 KSN326691:KSN332690 LCJ326691:LCJ332690 LMF326691:LMF332690 LWB326691:LWB332690 MFX326691:MFX332690 MPT326691:MPT332690 MZP326691:MZP332690 NJL326691:NJL332690 NTH326691:NTH332690 ODD326691:ODD332690 OMZ326691:OMZ332690 OWV326691:OWV332690 PGR326691:PGR332690 PQN326691:PQN332690 QAJ326691:QAJ332690 QKF326691:QKF332690 QUB326691:QUB332690 RDX326691:RDX332690 RNT326691:RNT332690 RXP326691:RXP332690 SHL326691:SHL332690 SRH326691:SRH332690 TBD326691:TBD332690 TKZ326691:TKZ332690 TUV326691:TUV332690 UER326691:UER332690 UON326691:UON332690 UYJ326691:UYJ332690 VIF326691:VIF332690 VSB326691:VSB332690 WBX326691:WBX332690 WLT326691:WLT332690 WVP326691:WVP332690 H392227:H398226 JD392227:JD398226 SZ392227:SZ398226 ACV392227:ACV398226 AMR392227:AMR398226 AWN392227:AWN398226 BGJ392227:BGJ398226 BQF392227:BQF398226 CAB392227:CAB398226 CJX392227:CJX398226 CTT392227:CTT398226 DDP392227:DDP398226 DNL392227:DNL398226 DXH392227:DXH398226 EHD392227:EHD398226 EQZ392227:EQZ398226 FAV392227:FAV398226 FKR392227:FKR398226 FUN392227:FUN398226 GEJ392227:GEJ398226 GOF392227:GOF398226 GYB392227:GYB398226 HHX392227:HHX398226 HRT392227:HRT398226 IBP392227:IBP398226 ILL392227:ILL398226 IVH392227:IVH398226 JFD392227:JFD398226 JOZ392227:JOZ398226 JYV392227:JYV398226 KIR392227:KIR398226 KSN392227:KSN398226 LCJ392227:LCJ398226 LMF392227:LMF398226 LWB392227:LWB398226 MFX392227:MFX398226 MPT392227:MPT398226 MZP392227:MZP398226 NJL392227:NJL398226 NTH392227:NTH398226 ODD392227:ODD398226 OMZ392227:OMZ398226 OWV392227:OWV398226 PGR392227:PGR398226 PQN392227:PQN398226 QAJ392227:QAJ398226 QKF392227:QKF398226 QUB392227:QUB398226 RDX392227:RDX398226 RNT392227:RNT398226 RXP392227:RXP398226 SHL392227:SHL398226 SRH392227:SRH398226 TBD392227:TBD398226 TKZ392227:TKZ398226 TUV392227:TUV398226 UER392227:UER398226 UON392227:UON398226 UYJ392227:UYJ398226 VIF392227:VIF398226 VSB392227:VSB398226 WBX392227:WBX398226 WLT392227:WLT398226 WVP392227:WVP398226 H457763:H463762 JD457763:JD463762 SZ457763:SZ463762 ACV457763:ACV463762 AMR457763:AMR463762 AWN457763:AWN463762 BGJ457763:BGJ463762 BQF457763:BQF463762 CAB457763:CAB463762 CJX457763:CJX463762 CTT457763:CTT463762 DDP457763:DDP463762 DNL457763:DNL463762 DXH457763:DXH463762 EHD457763:EHD463762 EQZ457763:EQZ463762 FAV457763:FAV463762 FKR457763:FKR463762 FUN457763:FUN463762 GEJ457763:GEJ463762 GOF457763:GOF463762 GYB457763:GYB463762 HHX457763:HHX463762 HRT457763:HRT463762 IBP457763:IBP463762 ILL457763:ILL463762 IVH457763:IVH463762 JFD457763:JFD463762 JOZ457763:JOZ463762 JYV457763:JYV463762 KIR457763:KIR463762 KSN457763:KSN463762 LCJ457763:LCJ463762 LMF457763:LMF463762 LWB457763:LWB463762 MFX457763:MFX463762 MPT457763:MPT463762 MZP457763:MZP463762 NJL457763:NJL463762 NTH457763:NTH463762 ODD457763:ODD463762 OMZ457763:OMZ463762 OWV457763:OWV463762 PGR457763:PGR463762 PQN457763:PQN463762 QAJ457763:QAJ463762 QKF457763:QKF463762 QUB457763:QUB463762 RDX457763:RDX463762 RNT457763:RNT463762 RXP457763:RXP463762 SHL457763:SHL463762 SRH457763:SRH463762 TBD457763:TBD463762 TKZ457763:TKZ463762 TUV457763:TUV463762 UER457763:UER463762 UON457763:UON463762 UYJ457763:UYJ463762 VIF457763:VIF463762 VSB457763:VSB463762 WBX457763:WBX463762 WLT457763:WLT463762 WVP457763:WVP463762 H523299:H529298 JD523299:JD529298 SZ523299:SZ529298 ACV523299:ACV529298 AMR523299:AMR529298 AWN523299:AWN529298 BGJ523299:BGJ529298 BQF523299:BQF529298 CAB523299:CAB529298 CJX523299:CJX529298 CTT523299:CTT529298 DDP523299:DDP529298 DNL523299:DNL529298 DXH523299:DXH529298 EHD523299:EHD529298 EQZ523299:EQZ529298 FAV523299:FAV529298 FKR523299:FKR529298 FUN523299:FUN529298 GEJ523299:GEJ529298 GOF523299:GOF529298 GYB523299:GYB529298 HHX523299:HHX529298 HRT523299:HRT529298 IBP523299:IBP529298 ILL523299:ILL529298 IVH523299:IVH529298 JFD523299:JFD529298 JOZ523299:JOZ529298 JYV523299:JYV529298 KIR523299:KIR529298 KSN523299:KSN529298 LCJ523299:LCJ529298 LMF523299:LMF529298 LWB523299:LWB529298 MFX523299:MFX529298 MPT523299:MPT529298 MZP523299:MZP529298 NJL523299:NJL529298 NTH523299:NTH529298 ODD523299:ODD529298 OMZ523299:OMZ529298 OWV523299:OWV529298 PGR523299:PGR529298 PQN523299:PQN529298 QAJ523299:QAJ529298 QKF523299:QKF529298 QUB523299:QUB529298 RDX523299:RDX529298 RNT523299:RNT529298 RXP523299:RXP529298 SHL523299:SHL529298 SRH523299:SRH529298 TBD523299:TBD529298 TKZ523299:TKZ529298 TUV523299:TUV529298 UER523299:UER529298 UON523299:UON529298 UYJ523299:UYJ529298 VIF523299:VIF529298 VSB523299:VSB529298 WBX523299:WBX529298 WLT523299:WLT529298 WVP523299:WVP529298 H588835:H594834 JD588835:JD594834 SZ588835:SZ594834 ACV588835:ACV594834 AMR588835:AMR594834 AWN588835:AWN594834 BGJ588835:BGJ594834 BQF588835:BQF594834 CAB588835:CAB594834 CJX588835:CJX594834 CTT588835:CTT594834 DDP588835:DDP594834 DNL588835:DNL594834 DXH588835:DXH594834 EHD588835:EHD594834 EQZ588835:EQZ594834 FAV588835:FAV594834 FKR588835:FKR594834 FUN588835:FUN594834 GEJ588835:GEJ594834 GOF588835:GOF594834 GYB588835:GYB594834 HHX588835:HHX594834 HRT588835:HRT594834 IBP588835:IBP594834 ILL588835:ILL594834 IVH588835:IVH594834 JFD588835:JFD594834 JOZ588835:JOZ594834 JYV588835:JYV594834 KIR588835:KIR594834 KSN588835:KSN594834 LCJ588835:LCJ594834 LMF588835:LMF594834 LWB588835:LWB594834 MFX588835:MFX594834 MPT588835:MPT594834 MZP588835:MZP594834 NJL588835:NJL594834 NTH588835:NTH594834 ODD588835:ODD594834 OMZ588835:OMZ594834 OWV588835:OWV594834 PGR588835:PGR594834 PQN588835:PQN594834 QAJ588835:QAJ594834 QKF588835:QKF594834 QUB588835:QUB594834 RDX588835:RDX594834 RNT588835:RNT594834 RXP588835:RXP594834 SHL588835:SHL594834 SRH588835:SRH594834 TBD588835:TBD594834 TKZ588835:TKZ594834 TUV588835:TUV594834 UER588835:UER594834 UON588835:UON594834 UYJ588835:UYJ594834 VIF588835:VIF594834 VSB588835:VSB594834 WBX588835:WBX594834 WLT588835:WLT594834 WVP588835:WVP594834 H654371:H660370 JD654371:JD660370 SZ654371:SZ660370 ACV654371:ACV660370 AMR654371:AMR660370 AWN654371:AWN660370 BGJ654371:BGJ660370 BQF654371:BQF660370 CAB654371:CAB660370 CJX654371:CJX660370 CTT654371:CTT660370 DDP654371:DDP660370 DNL654371:DNL660370 DXH654371:DXH660370 EHD654371:EHD660370 EQZ654371:EQZ660370 FAV654371:FAV660370 FKR654371:FKR660370 FUN654371:FUN660370 GEJ654371:GEJ660370 GOF654371:GOF660370 GYB654371:GYB660370 HHX654371:HHX660370 HRT654371:HRT660370 IBP654371:IBP660370 ILL654371:ILL660370 IVH654371:IVH660370 JFD654371:JFD660370 JOZ654371:JOZ660370 JYV654371:JYV660370 KIR654371:KIR660370 KSN654371:KSN660370 LCJ654371:LCJ660370 LMF654371:LMF660370 LWB654371:LWB660370 MFX654371:MFX660370 MPT654371:MPT660370 MZP654371:MZP660370 NJL654371:NJL660370 NTH654371:NTH660370 ODD654371:ODD660370 OMZ654371:OMZ660370 OWV654371:OWV660370 PGR654371:PGR660370 PQN654371:PQN660370 QAJ654371:QAJ660370 QKF654371:QKF660370 QUB654371:QUB660370 RDX654371:RDX660370 RNT654371:RNT660370 RXP654371:RXP660370 SHL654371:SHL660370 SRH654371:SRH660370 TBD654371:TBD660370 TKZ654371:TKZ660370 TUV654371:TUV660370 UER654371:UER660370 UON654371:UON660370 UYJ654371:UYJ660370 VIF654371:VIF660370 VSB654371:VSB660370 WBX654371:WBX660370 WLT654371:WLT660370 WVP654371:WVP660370 H719907:H725906 JD719907:JD725906 SZ719907:SZ725906 ACV719907:ACV725906 AMR719907:AMR725906 AWN719907:AWN725906 BGJ719907:BGJ725906 BQF719907:BQF725906 CAB719907:CAB725906 CJX719907:CJX725906 CTT719907:CTT725906 DDP719907:DDP725906 DNL719907:DNL725906 DXH719907:DXH725906 EHD719907:EHD725906 EQZ719907:EQZ725906 FAV719907:FAV725906 FKR719907:FKR725906 FUN719907:FUN725906 GEJ719907:GEJ725906 GOF719907:GOF725906 GYB719907:GYB725906 HHX719907:HHX725906 HRT719907:HRT725906 IBP719907:IBP725906 ILL719907:ILL725906 IVH719907:IVH725906 JFD719907:JFD725906 JOZ719907:JOZ725906 JYV719907:JYV725906 KIR719907:KIR725906 KSN719907:KSN725906 LCJ719907:LCJ725906 LMF719907:LMF725906 LWB719907:LWB725906 MFX719907:MFX725906 MPT719907:MPT725906 MZP719907:MZP725906 NJL719907:NJL725906 NTH719907:NTH725906 ODD719907:ODD725906 OMZ719907:OMZ725906 OWV719907:OWV725906 PGR719907:PGR725906 PQN719907:PQN725906 QAJ719907:QAJ725906 QKF719907:QKF725906 QUB719907:QUB725906 RDX719907:RDX725906 RNT719907:RNT725906 RXP719907:RXP725906 SHL719907:SHL725906 SRH719907:SRH725906 TBD719907:TBD725906 TKZ719907:TKZ725906 TUV719907:TUV725906 UER719907:UER725906 UON719907:UON725906 UYJ719907:UYJ725906 VIF719907:VIF725906 VSB719907:VSB725906 WBX719907:WBX725906 WLT719907:WLT725906 WVP719907:WVP725906 H785443:H791442 JD785443:JD791442 SZ785443:SZ791442 ACV785443:ACV791442 AMR785443:AMR791442 AWN785443:AWN791442 BGJ785443:BGJ791442 BQF785443:BQF791442 CAB785443:CAB791442 CJX785443:CJX791442 CTT785443:CTT791442 DDP785443:DDP791442 DNL785443:DNL791442 DXH785443:DXH791442 EHD785443:EHD791442 EQZ785443:EQZ791442 FAV785443:FAV791442 FKR785443:FKR791442 FUN785443:FUN791442 GEJ785443:GEJ791442 GOF785443:GOF791442 GYB785443:GYB791442 HHX785443:HHX791442 HRT785443:HRT791442 IBP785443:IBP791442 ILL785443:ILL791442 IVH785443:IVH791442 JFD785443:JFD791442 JOZ785443:JOZ791442 JYV785443:JYV791442 KIR785443:KIR791442 KSN785443:KSN791442 LCJ785443:LCJ791442 LMF785443:LMF791442 LWB785443:LWB791442 MFX785443:MFX791442 MPT785443:MPT791442 MZP785443:MZP791442 NJL785443:NJL791442 NTH785443:NTH791442 ODD785443:ODD791442 OMZ785443:OMZ791442 OWV785443:OWV791442 PGR785443:PGR791442 PQN785443:PQN791442 QAJ785443:QAJ791442 QKF785443:QKF791442 QUB785443:QUB791442 RDX785443:RDX791442 RNT785443:RNT791442 RXP785443:RXP791442 SHL785443:SHL791442 SRH785443:SRH791442 TBD785443:TBD791442 TKZ785443:TKZ791442 TUV785443:TUV791442 UER785443:UER791442 UON785443:UON791442 UYJ785443:UYJ791442 VIF785443:VIF791442 VSB785443:VSB791442 WBX785443:WBX791442 WLT785443:WLT791442 WVP785443:WVP791442 H850979:H856978 JD850979:JD856978 SZ850979:SZ856978 ACV850979:ACV856978 AMR850979:AMR856978 AWN850979:AWN856978 BGJ850979:BGJ856978 BQF850979:BQF856978 CAB850979:CAB856978 CJX850979:CJX856978 CTT850979:CTT856978 DDP850979:DDP856978 DNL850979:DNL856978 DXH850979:DXH856978 EHD850979:EHD856978 EQZ850979:EQZ856978 FAV850979:FAV856978 FKR850979:FKR856978 FUN850979:FUN856978 GEJ850979:GEJ856978 GOF850979:GOF856978 GYB850979:GYB856978 HHX850979:HHX856978 HRT850979:HRT856978 IBP850979:IBP856978 ILL850979:ILL856978 IVH850979:IVH856978 JFD850979:JFD856978 JOZ850979:JOZ856978 JYV850979:JYV856978 KIR850979:KIR856978 KSN850979:KSN856978 LCJ850979:LCJ856978 LMF850979:LMF856978 LWB850979:LWB856978 MFX850979:MFX856978 MPT850979:MPT856978 MZP850979:MZP856978 NJL850979:NJL856978 NTH850979:NTH856978 ODD850979:ODD856978 OMZ850979:OMZ856978 OWV850979:OWV856978 PGR850979:PGR856978 PQN850979:PQN856978 QAJ850979:QAJ856978 QKF850979:QKF856978 QUB850979:QUB856978 RDX850979:RDX856978 RNT850979:RNT856978 RXP850979:RXP856978 SHL850979:SHL856978 SRH850979:SRH856978 TBD850979:TBD856978 TKZ850979:TKZ856978 TUV850979:TUV856978 UER850979:UER856978 UON850979:UON856978 UYJ850979:UYJ856978 VIF850979:VIF856978 VSB850979:VSB856978 WBX850979:WBX856978 WLT850979:WLT856978 WVP850979:WVP856978 H916515:H922514 JD916515:JD922514 SZ916515:SZ922514 ACV916515:ACV922514 AMR916515:AMR922514 AWN916515:AWN922514 BGJ916515:BGJ922514 BQF916515:BQF922514 CAB916515:CAB922514 CJX916515:CJX922514 CTT916515:CTT922514 DDP916515:DDP922514 DNL916515:DNL922514 DXH916515:DXH922514 EHD916515:EHD922514 EQZ916515:EQZ922514 FAV916515:FAV922514 FKR916515:FKR922514 FUN916515:FUN922514 GEJ916515:GEJ922514 GOF916515:GOF922514 GYB916515:GYB922514 HHX916515:HHX922514 HRT916515:HRT922514 IBP916515:IBP922514 ILL916515:ILL922514 IVH916515:IVH922514 JFD916515:JFD922514 JOZ916515:JOZ922514 JYV916515:JYV922514 KIR916515:KIR922514 KSN916515:KSN922514 LCJ916515:LCJ922514 LMF916515:LMF922514 LWB916515:LWB922514 MFX916515:MFX922514 MPT916515:MPT922514 MZP916515:MZP922514 NJL916515:NJL922514 NTH916515:NTH922514 ODD916515:ODD922514 OMZ916515:OMZ922514 OWV916515:OWV922514 PGR916515:PGR922514 PQN916515:PQN922514 QAJ916515:QAJ922514 QKF916515:QKF922514 QUB916515:QUB922514 RDX916515:RDX922514 RNT916515:RNT922514 RXP916515:RXP922514 SHL916515:SHL922514 SRH916515:SRH922514 TBD916515:TBD922514 TKZ916515:TKZ922514 TUV916515:TUV922514 UER916515:UER922514 UON916515:UON922514 UYJ916515:UYJ922514 VIF916515:VIF922514 VSB916515:VSB922514 WBX916515:WBX922514 WLT916515:WLT922514 WVP916515:WVP922514 H982051:H988050 JD982051:JD988050 SZ982051:SZ988050 ACV982051:ACV988050 AMR982051:AMR988050 AWN982051:AWN988050 BGJ982051:BGJ988050 BQF982051:BQF988050 CAB982051:CAB988050 CJX982051:CJX988050 CTT982051:CTT988050 DDP982051:DDP988050 DNL982051:DNL988050 DXH982051:DXH988050 EHD982051:EHD988050 EQZ982051:EQZ988050 FAV982051:FAV988050 FKR982051:FKR988050 FUN982051:FUN988050 GEJ982051:GEJ988050 GOF982051:GOF988050 GYB982051:GYB988050 HHX982051:HHX988050 HRT982051:HRT988050 IBP982051:IBP988050 ILL982051:ILL988050 IVH982051:IVH988050 JFD982051:JFD988050 JOZ982051:JOZ988050 JYV982051:JYV988050 KIR982051:KIR988050 KSN982051:KSN988050 LCJ982051:LCJ988050 LMF982051:LMF988050 LWB982051:LWB988050 MFX982051:MFX988050 MPT982051:MPT988050 MZP982051:MZP988050 NJL982051:NJL988050 NTH982051:NTH988050 ODD982051:ODD988050 OMZ982051:OMZ988050 OWV982051:OWV988050 PGR982051:PGR988050 PQN982051:PQN988050 QAJ982051:QAJ988050 QKF982051:QKF988050 QUB982051:QUB988050 RDX982051:RDX988050 RNT982051:RNT988050 RXP982051:RXP988050 SHL982051:SHL988050 SRH982051:SRH988050 TBD982051:TBD988050 TKZ982051:TKZ988050 TUV982051:TUV988050 UER982051:UER988050 UON982051:UON988050 UYJ982051:UYJ988050 VIF982051:VIF988050 VSB982051:VSB988050 WBX982051:WBX988050 WLT982051:WLT988050 WVP11:WVP5010 WLT11:WLT5010 WBX11:WBX5010 VSB11:VSB5010 VIF11:VIF5010 UYJ11:UYJ5010 UON11:UON5010 UER11:UER5010 TUV11:TUV5010 TKZ11:TKZ5010 TBD11:TBD5010 SRH11:SRH5010 SHL11:SHL5010 RXP11:RXP5010 RNT11:RNT5010 RDX11:RDX5010 QUB11:QUB5010 QKF11:QKF5010 QAJ11:QAJ5010 PQN11:PQN5010 PGR11:PGR5010 OWV11:OWV5010 OMZ11:OMZ5010 ODD11:ODD5010 NTH11:NTH5010 NJL11:NJL5010 MZP11:MZP5010 MPT11:MPT5010 MFX11:MFX5010 LWB11:LWB5010 LMF11:LMF5010 LCJ11:LCJ5010 KSN11:KSN5010 KIR11:KIR5010 JYV11:JYV5010 JOZ11:JOZ5010 JFD11:JFD5010 IVH11:IVH5010 ILL11:ILL5010 IBP11:IBP5010 HRT11:HRT5010 HHX11:HHX5010 GYB11:GYB5010 GOF11:GOF5010 GEJ11:GEJ5010 FUN11:FUN5010 FKR11:FKR5010 FAV11:FAV5010 EQZ11:EQZ5010 EHD11:EHD5010 DXH11:DXH5010 DNL11:DNL5010 DDP11:DDP5010 CTT11:CTT5010 CJX11:CJX5010 CAB11:CAB5010 BQF11:BQF5010 BGJ11:BGJ5010 AWN11:AWN5010 AMR11:AMR5010 ACV11:ACV5010 SZ11:SZ5010 JD11:JD5010">
      <formula1>MUNICIPI</formula1>
    </dataValidation>
    <dataValidation type="custom" operator="equal" allowBlank="1" showInputMessage="1" showErrorMessage="1" error="La persona que participa ha de ser major d'edat" sqref="G11:G5010">
      <formula1>INT(YEARFRAC(G11,TODAY()))&gt;=18</formula1>
    </dataValidation>
  </dataValidations>
  <pageMargins left="0.23622047244094491" right="0.23622047244094491" top="0.74803149606299213" bottom="0.74803149606299213" header="0.31496062992125984" footer="0.31496062992125984"/>
  <pageSetup paperSize="8" fitToHeight="0" orientation="landscape" r:id="rId1"/>
  <headerFooter>
    <oddHeader>&amp;L&amp;G&amp;R&amp;G</oddHeader>
    <oddFooter>&amp;R&amp;G</oddFooter>
  </headerFooter>
  <drawing r:id="rId2"/>
  <legacyDrawingHF r:id="rId3"/>
  <extLst>
    <ext xmlns:x14="http://schemas.microsoft.com/office/spreadsheetml/2009/9/main" uri="{CCE6A557-97BC-4b89-ADB6-D9C93CAAB3DF}">
      <x14:dataValidations xmlns:xm="http://schemas.microsoft.com/office/excel/2006/main" count="4">
        <x14:dataValidation type="list" allowBlank="1" showInputMessage="1" showErrorMessage="1">
          <x14:formula1>
            <xm:f>Paràmetres!$W$2:$W$4</xm:f>
          </x14:formula1>
          <xm:sqref>F12:F5010</xm:sqref>
        </x14:dataValidation>
        <x14:dataValidation type="list" allowBlank="1" showInputMessage="1" showErrorMessage="1">
          <x14:formula1>
            <xm:f>Paràmetres!$V$2:$V$948</xm:f>
          </x14:formula1>
          <xm:sqref>H11:H5010</xm:sqref>
        </x14:dataValidation>
        <x14:dataValidation type="list" allowBlank="1" showInputMessage="1" showErrorMessage="1">
          <x14:formula1>
            <xm:f>Paràmetres!$W$2:$W$4</xm:f>
          </x14:formula1>
          <xm:sqref>F11</xm:sqref>
        </x14:dataValidation>
        <x14:dataValidation type="list" allowBlank="1" showInputMessage="1" showErrorMessage="1">
          <x14:formula1>
            <xm:f>OFFSET(Actuacions!$M$11,0,0,COUNTA(Actuacions!$D$11:$D$3010),1)</xm:f>
          </x14:formula1>
          <xm:sqref>A11:A5010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ull4">
    <pageSetUpPr fitToPage="1"/>
  </sheetPr>
  <dimension ref="A1:E1010"/>
  <sheetViews>
    <sheetView showZeros="0" workbookViewId="0">
      <selection activeCell="A7" sqref="A7"/>
    </sheetView>
  </sheetViews>
  <sheetFormatPr defaultRowHeight="11.25"/>
  <cols>
    <col min="1" max="1" width="100.85546875" style="53" customWidth="1"/>
    <col min="2" max="2" width="38.28515625" style="53" customWidth="1"/>
    <col min="3" max="3" width="49.7109375" style="53" customWidth="1"/>
    <col min="4" max="4" width="72.85546875" style="53" customWidth="1"/>
    <col min="5" max="5" width="20.42578125" style="137" customWidth="1"/>
    <col min="6" max="255" width="9.140625" style="53"/>
    <col min="256" max="256" width="13" style="53" customWidth="1"/>
    <col min="257" max="257" width="29.28515625" style="53" customWidth="1"/>
    <col min="258" max="258" width="40" style="53" customWidth="1"/>
    <col min="259" max="259" width="39" style="53" customWidth="1"/>
    <col min="260" max="260" width="50.140625" style="53" customWidth="1"/>
    <col min="261" max="511" width="9.140625" style="53"/>
    <col min="512" max="512" width="13" style="53" customWidth="1"/>
    <col min="513" max="513" width="29.28515625" style="53" customWidth="1"/>
    <col min="514" max="514" width="40" style="53" customWidth="1"/>
    <col min="515" max="515" width="39" style="53" customWidth="1"/>
    <col min="516" max="516" width="50.140625" style="53" customWidth="1"/>
    <col min="517" max="767" width="9.140625" style="53"/>
    <col min="768" max="768" width="13" style="53" customWidth="1"/>
    <col min="769" max="769" width="29.28515625" style="53" customWidth="1"/>
    <col min="770" max="770" width="40" style="53" customWidth="1"/>
    <col min="771" max="771" width="39" style="53" customWidth="1"/>
    <col min="772" max="772" width="50.140625" style="53" customWidth="1"/>
    <col min="773" max="1023" width="9.140625" style="53"/>
    <col min="1024" max="1024" width="13" style="53" customWidth="1"/>
    <col min="1025" max="1025" width="29.28515625" style="53" customWidth="1"/>
    <col min="1026" max="1026" width="40" style="53" customWidth="1"/>
    <col min="1027" max="1027" width="39" style="53" customWidth="1"/>
    <col min="1028" max="1028" width="50.140625" style="53" customWidth="1"/>
    <col min="1029" max="1279" width="9.140625" style="53"/>
    <col min="1280" max="1280" width="13" style="53" customWidth="1"/>
    <col min="1281" max="1281" width="29.28515625" style="53" customWidth="1"/>
    <col min="1282" max="1282" width="40" style="53" customWidth="1"/>
    <col min="1283" max="1283" width="39" style="53" customWidth="1"/>
    <col min="1284" max="1284" width="50.140625" style="53" customWidth="1"/>
    <col min="1285" max="1535" width="9.140625" style="53"/>
    <col min="1536" max="1536" width="13" style="53" customWidth="1"/>
    <col min="1537" max="1537" width="29.28515625" style="53" customWidth="1"/>
    <col min="1538" max="1538" width="40" style="53" customWidth="1"/>
    <col min="1539" max="1539" width="39" style="53" customWidth="1"/>
    <col min="1540" max="1540" width="50.140625" style="53" customWidth="1"/>
    <col min="1541" max="1791" width="9.140625" style="53"/>
    <col min="1792" max="1792" width="13" style="53" customWidth="1"/>
    <col min="1793" max="1793" width="29.28515625" style="53" customWidth="1"/>
    <col min="1794" max="1794" width="40" style="53" customWidth="1"/>
    <col min="1795" max="1795" width="39" style="53" customWidth="1"/>
    <col min="1796" max="1796" width="50.140625" style="53" customWidth="1"/>
    <col min="1797" max="2047" width="9.140625" style="53"/>
    <col min="2048" max="2048" width="13" style="53" customWidth="1"/>
    <col min="2049" max="2049" width="29.28515625" style="53" customWidth="1"/>
    <col min="2050" max="2050" width="40" style="53" customWidth="1"/>
    <col min="2051" max="2051" width="39" style="53" customWidth="1"/>
    <col min="2052" max="2052" width="50.140625" style="53" customWidth="1"/>
    <col min="2053" max="2303" width="9.140625" style="53"/>
    <col min="2304" max="2304" width="13" style="53" customWidth="1"/>
    <col min="2305" max="2305" width="29.28515625" style="53" customWidth="1"/>
    <col min="2306" max="2306" width="40" style="53" customWidth="1"/>
    <col min="2307" max="2307" width="39" style="53" customWidth="1"/>
    <col min="2308" max="2308" width="50.140625" style="53" customWidth="1"/>
    <col min="2309" max="2559" width="9.140625" style="53"/>
    <col min="2560" max="2560" width="13" style="53" customWidth="1"/>
    <col min="2561" max="2561" width="29.28515625" style="53" customWidth="1"/>
    <col min="2562" max="2562" width="40" style="53" customWidth="1"/>
    <col min="2563" max="2563" width="39" style="53" customWidth="1"/>
    <col min="2564" max="2564" width="50.140625" style="53" customWidth="1"/>
    <col min="2565" max="2815" width="9.140625" style="53"/>
    <col min="2816" max="2816" width="13" style="53" customWidth="1"/>
    <col min="2817" max="2817" width="29.28515625" style="53" customWidth="1"/>
    <col min="2818" max="2818" width="40" style="53" customWidth="1"/>
    <col min="2819" max="2819" width="39" style="53" customWidth="1"/>
    <col min="2820" max="2820" width="50.140625" style="53" customWidth="1"/>
    <col min="2821" max="3071" width="9.140625" style="53"/>
    <col min="3072" max="3072" width="13" style="53" customWidth="1"/>
    <col min="3073" max="3073" width="29.28515625" style="53" customWidth="1"/>
    <col min="3074" max="3074" width="40" style="53" customWidth="1"/>
    <col min="3075" max="3075" width="39" style="53" customWidth="1"/>
    <col min="3076" max="3076" width="50.140625" style="53" customWidth="1"/>
    <col min="3077" max="3327" width="9.140625" style="53"/>
    <col min="3328" max="3328" width="13" style="53" customWidth="1"/>
    <col min="3329" max="3329" width="29.28515625" style="53" customWidth="1"/>
    <col min="3330" max="3330" width="40" style="53" customWidth="1"/>
    <col min="3331" max="3331" width="39" style="53" customWidth="1"/>
    <col min="3332" max="3332" width="50.140625" style="53" customWidth="1"/>
    <col min="3333" max="3583" width="9.140625" style="53"/>
    <col min="3584" max="3584" width="13" style="53" customWidth="1"/>
    <col min="3585" max="3585" width="29.28515625" style="53" customWidth="1"/>
    <col min="3586" max="3586" width="40" style="53" customWidth="1"/>
    <col min="3587" max="3587" width="39" style="53" customWidth="1"/>
    <col min="3588" max="3588" width="50.140625" style="53" customWidth="1"/>
    <col min="3589" max="3839" width="9.140625" style="53"/>
    <col min="3840" max="3840" width="13" style="53" customWidth="1"/>
    <col min="3841" max="3841" width="29.28515625" style="53" customWidth="1"/>
    <col min="3842" max="3842" width="40" style="53" customWidth="1"/>
    <col min="3843" max="3843" width="39" style="53" customWidth="1"/>
    <col min="3844" max="3844" width="50.140625" style="53" customWidth="1"/>
    <col min="3845" max="4095" width="9.140625" style="53"/>
    <col min="4096" max="4096" width="13" style="53" customWidth="1"/>
    <col min="4097" max="4097" width="29.28515625" style="53" customWidth="1"/>
    <col min="4098" max="4098" width="40" style="53" customWidth="1"/>
    <col min="4099" max="4099" width="39" style="53" customWidth="1"/>
    <col min="4100" max="4100" width="50.140625" style="53" customWidth="1"/>
    <col min="4101" max="4351" width="9.140625" style="53"/>
    <col min="4352" max="4352" width="13" style="53" customWidth="1"/>
    <col min="4353" max="4353" width="29.28515625" style="53" customWidth="1"/>
    <col min="4354" max="4354" width="40" style="53" customWidth="1"/>
    <col min="4355" max="4355" width="39" style="53" customWidth="1"/>
    <col min="4356" max="4356" width="50.140625" style="53" customWidth="1"/>
    <col min="4357" max="4607" width="9.140625" style="53"/>
    <col min="4608" max="4608" width="13" style="53" customWidth="1"/>
    <col min="4609" max="4609" width="29.28515625" style="53" customWidth="1"/>
    <col min="4610" max="4610" width="40" style="53" customWidth="1"/>
    <col min="4611" max="4611" width="39" style="53" customWidth="1"/>
    <col min="4612" max="4612" width="50.140625" style="53" customWidth="1"/>
    <col min="4613" max="4863" width="9.140625" style="53"/>
    <col min="4864" max="4864" width="13" style="53" customWidth="1"/>
    <col min="4865" max="4865" width="29.28515625" style="53" customWidth="1"/>
    <col min="4866" max="4866" width="40" style="53" customWidth="1"/>
    <col min="4867" max="4867" width="39" style="53" customWidth="1"/>
    <col min="4868" max="4868" width="50.140625" style="53" customWidth="1"/>
    <col min="4869" max="5119" width="9.140625" style="53"/>
    <col min="5120" max="5120" width="13" style="53" customWidth="1"/>
    <col min="5121" max="5121" width="29.28515625" style="53" customWidth="1"/>
    <col min="5122" max="5122" width="40" style="53" customWidth="1"/>
    <col min="5123" max="5123" width="39" style="53" customWidth="1"/>
    <col min="5124" max="5124" width="50.140625" style="53" customWidth="1"/>
    <col min="5125" max="5375" width="9.140625" style="53"/>
    <col min="5376" max="5376" width="13" style="53" customWidth="1"/>
    <col min="5377" max="5377" width="29.28515625" style="53" customWidth="1"/>
    <col min="5378" max="5378" width="40" style="53" customWidth="1"/>
    <col min="5379" max="5379" width="39" style="53" customWidth="1"/>
    <col min="5380" max="5380" width="50.140625" style="53" customWidth="1"/>
    <col min="5381" max="5631" width="9.140625" style="53"/>
    <col min="5632" max="5632" width="13" style="53" customWidth="1"/>
    <col min="5633" max="5633" width="29.28515625" style="53" customWidth="1"/>
    <col min="5634" max="5634" width="40" style="53" customWidth="1"/>
    <col min="5635" max="5635" width="39" style="53" customWidth="1"/>
    <col min="5636" max="5636" width="50.140625" style="53" customWidth="1"/>
    <col min="5637" max="5887" width="9.140625" style="53"/>
    <col min="5888" max="5888" width="13" style="53" customWidth="1"/>
    <col min="5889" max="5889" width="29.28515625" style="53" customWidth="1"/>
    <col min="5890" max="5890" width="40" style="53" customWidth="1"/>
    <col min="5891" max="5891" width="39" style="53" customWidth="1"/>
    <col min="5892" max="5892" width="50.140625" style="53" customWidth="1"/>
    <col min="5893" max="6143" width="9.140625" style="53"/>
    <col min="6144" max="6144" width="13" style="53" customWidth="1"/>
    <col min="6145" max="6145" width="29.28515625" style="53" customWidth="1"/>
    <col min="6146" max="6146" width="40" style="53" customWidth="1"/>
    <col min="6147" max="6147" width="39" style="53" customWidth="1"/>
    <col min="6148" max="6148" width="50.140625" style="53" customWidth="1"/>
    <col min="6149" max="6399" width="9.140625" style="53"/>
    <col min="6400" max="6400" width="13" style="53" customWidth="1"/>
    <col min="6401" max="6401" width="29.28515625" style="53" customWidth="1"/>
    <col min="6402" max="6402" width="40" style="53" customWidth="1"/>
    <col min="6403" max="6403" width="39" style="53" customWidth="1"/>
    <col min="6404" max="6404" width="50.140625" style="53" customWidth="1"/>
    <col min="6405" max="6655" width="9.140625" style="53"/>
    <col min="6656" max="6656" width="13" style="53" customWidth="1"/>
    <col min="6657" max="6657" width="29.28515625" style="53" customWidth="1"/>
    <col min="6658" max="6658" width="40" style="53" customWidth="1"/>
    <col min="6659" max="6659" width="39" style="53" customWidth="1"/>
    <col min="6660" max="6660" width="50.140625" style="53" customWidth="1"/>
    <col min="6661" max="6911" width="9.140625" style="53"/>
    <col min="6912" max="6912" width="13" style="53" customWidth="1"/>
    <col min="6913" max="6913" width="29.28515625" style="53" customWidth="1"/>
    <col min="6914" max="6914" width="40" style="53" customWidth="1"/>
    <col min="6915" max="6915" width="39" style="53" customWidth="1"/>
    <col min="6916" max="6916" width="50.140625" style="53" customWidth="1"/>
    <col min="6917" max="7167" width="9.140625" style="53"/>
    <col min="7168" max="7168" width="13" style="53" customWidth="1"/>
    <col min="7169" max="7169" width="29.28515625" style="53" customWidth="1"/>
    <col min="7170" max="7170" width="40" style="53" customWidth="1"/>
    <col min="7171" max="7171" width="39" style="53" customWidth="1"/>
    <col min="7172" max="7172" width="50.140625" style="53" customWidth="1"/>
    <col min="7173" max="7423" width="9.140625" style="53"/>
    <col min="7424" max="7424" width="13" style="53" customWidth="1"/>
    <col min="7425" max="7425" width="29.28515625" style="53" customWidth="1"/>
    <col min="7426" max="7426" width="40" style="53" customWidth="1"/>
    <col min="7427" max="7427" width="39" style="53" customWidth="1"/>
    <col min="7428" max="7428" width="50.140625" style="53" customWidth="1"/>
    <col min="7429" max="7679" width="9.140625" style="53"/>
    <col min="7680" max="7680" width="13" style="53" customWidth="1"/>
    <col min="7681" max="7681" width="29.28515625" style="53" customWidth="1"/>
    <col min="7682" max="7682" width="40" style="53" customWidth="1"/>
    <col min="7683" max="7683" width="39" style="53" customWidth="1"/>
    <col min="7684" max="7684" width="50.140625" style="53" customWidth="1"/>
    <col min="7685" max="7935" width="9.140625" style="53"/>
    <col min="7936" max="7936" width="13" style="53" customWidth="1"/>
    <col min="7937" max="7937" width="29.28515625" style="53" customWidth="1"/>
    <col min="7938" max="7938" width="40" style="53" customWidth="1"/>
    <col min="7939" max="7939" width="39" style="53" customWidth="1"/>
    <col min="7940" max="7940" width="50.140625" style="53" customWidth="1"/>
    <col min="7941" max="8191" width="9.140625" style="53"/>
    <col min="8192" max="8192" width="13" style="53" customWidth="1"/>
    <col min="8193" max="8193" width="29.28515625" style="53" customWidth="1"/>
    <col min="8194" max="8194" width="40" style="53" customWidth="1"/>
    <col min="8195" max="8195" width="39" style="53" customWidth="1"/>
    <col min="8196" max="8196" width="50.140625" style="53" customWidth="1"/>
    <col min="8197" max="8447" width="9.140625" style="53"/>
    <col min="8448" max="8448" width="13" style="53" customWidth="1"/>
    <col min="8449" max="8449" width="29.28515625" style="53" customWidth="1"/>
    <col min="8450" max="8450" width="40" style="53" customWidth="1"/>
    <col min="8451" max="8451" width="39" style="53" customWidth="1"/>
    <col min="8452" max="8452" width="50.140625" style="53" customWidth="1"/>
    <col min="8453" max="8703" width="9.140625" style="53"/>
    <col min="8704" max="8704" width="13" style="53" customWidth="1"/>
    <col min="8705" max="8705" width="29.28515625" style="53" customWidth="1"/>
    <col min="8706" max="8706" width="40" style="53" customWidth="1"/>
    <col min="8707" max="8707" width="39" style="53" customWidth="1"/>
    <col min="8708" max="8708" width="50.140625" style="53" customWidth="1"/>
    <col min="8709" max="8959" width="9.140625" style="53"/>
    <col min="8960" max="8960" width="13" style="53" customWidth="1"/>
    <col min="8961" max="8961" width="29.28515625" style="53" customWidth="1"/>
    <col min="8962" max="8962" width="40" style="53" customWidth="1"/>
    <col min="8963" max="8963" width="39" style="53" customWidth="1"/>
    <col min="8964" max="8964" width="50.140625" style="53" customWidth="1"/>
    <col min="8965" max="9215" width="9.140625" style="53"/>
    <col min="9216" max="9216" width="13" style="53" customWidth="1"/>
    <col min="9217" max="9217" width="29.28515625" style="53" customWidth="1"/>
    <col min="9218" max="9218" width="40" style="53" customWidth="1"/>
    <col min="9219" max="9219" width="39" style="53" customWidth="1"/>
    <col min="9220" max="9220" width="50.140625" style="53" customWidth="1"/>
    <col min="9221" max="9471" width="9.140625" style="53"/>
    <col min="9472" max="9472" width="13" style="53" customWidth="1"/>
    <col min="9473" max="9473" width="29.28515625" style="53" customWidth="1"/>
    <col min="9474" max="9474" width="40" style="53" customWidth="1"/>
    <col min="9475" max="9475" width="39" style="53" customWidth="1"/>
    <col min="9476" max="9476" width="50.140625" style="53" customWidth="1"/>
    <col min="9477" max="9727" width="9.140625" style="53"/>
    <col min="9728" max="9728" width="13" style="53" customWidth="1"/>
    <col min="9729" max="9729" width="29.28515625" style="53" customWidth="1"/>
    <col min="9730" max="9730" width="40" style="53" customWidth="1"/>
    <col min="9731" max="9731" width="39" style="53" customWidth="1"/>
    <col min="9732" max="9732" width="50.140625" style="53" customWidth="1"/>
    <col min="9733" max="9983" width="9.140625" style="53"/>
    <col min="9984" max="9984" width="13" style="53" customWidth="1"/>
    <col min="9985" max="9985" width="29.28515625" style="53" customWidth="1"/>
    <col min="9986" max="9986" width="40" style="53" customWidth="1"/>
    <col min="9987" max="9987" width="39" style="53" customWidth="1"/>
    <col min="9988" max="9988" width="50.140625" style="53" customWidth="1"/>
    <col min="9989" max="10239" width="9.140625" style="53"/>
    <col min="10240" max="10240" width="13" style="53" customWidth="1"/>
    <col min="10241" max="10241" width="29.28515625" style="53" customWidth="1"/>
    <col min="10242" max="10242" width="40" style="53" customWidth="1"/>
    <col min="10243" max="10243" width="39" style="53" customWidth="1"/>
    <col min="10244" max="10244" width="50.140625" style="53" customWidth="1"/>
    <col min="10245" max="10495" width="9.140625" style="53"/>
    <col min="10496" max="10496" width="13" style="53" customWidth="1"/>
    <col min="10497" max="10497" width="29.28515625" style="53" customWidth="1"/>
    <col min="10498" max="10498" width="40" style="53" customWidth="1"/>
    <col min="10499" max="10499" width="39" style="53" customWidth="1"/>
    <col min="10500" max="10500" width="50.140625" style="53" customWidth="1"/>
    <col min="10501" max="10751" width="9.140625" style="53"/>
    <col min="10752" max="10752" width="13" style="53" customWidth="1"/>
    <col min="10753" max="10753" width="29.28515625" style="53" customWidth="1"/>
    <col min="10754" max="10754" width="40" style="53" customWidth="1"/>
    <col min="10755" max="10755" width="39" style="53" customWidth="1"/>
    <col min="10756" max="10756" width="50.140625" style="53" customWidth="1"/>
    <col min="10757" max="11007" width="9.140625" style="53"/>
    <col min="11008" max="11008" width="13" style="53" customWidth="1"/>
    <col min="11009" max="11009" width="29.28515625" style="53" customWidth="1"/>
    <col min="11010" max="11010" width="40" style="53" customWidth="1"/>
    <col min="11011" max="11011" width="39" style="53" customWidth="1"/>
    <col min="11012" max="11012" width="50.140625" style="53" customWidth="1"/>
    <col min="11013" max="11263" width="9.140625" style="53"/>
    <col min="11264" max="11264" width="13" style="53" customWidth="1"/>
    <col min="11265" max="11265" width="29.28515625" style="53" customWidth="1"/>
    <col min="11266" max="11266" width="40" style="53" customWidth="1"/>
    <col min="11267" max="11267" width="39" style="53" customWidth="1"/>
    <col min="11268" max="11268" width="50.140625" style="53" customWidth="1"/>
    <col min="11269" max="11519" width="9.140625" style="53"/>
    <col min="11520" max="11520" width="13" style="53" customWidth="1"/>
    <col min="11521" max="11521" width="29.28515625" style="53" customWidth="1"/>
    <col min="11522" max="11522" width="40" style="53" customWidth="1"/>
    <col min="11523" max="11523" width="39" style="53" customWidth="1"/>
    <col min="11524" max="11524" width="50.140625" style="53" customWidth="1"/>
    <col min="11525" max="11775" width="9.140625" style="53"/>
    <col min="11776" max="11776" width="13" style="53" customWidth="1"/>
    <col min="11777" max="11777" width="29.28515625" style="53" customWidth="1"/>
    <col min="11778" max="11778" width="40" style="53" customWidth="1"/>
    <col min="11779" max="11779" width="39" style="53" customWidth="1"/>
    <col min="11780" max="11780" width="50.140625" style="53" customWidth="1"/>
    <col min="11781" max="12031" width="9.140625" style="53"/>
    <col min="12032" max="12032" width="13" style="53" customWidth="1"/>
    <col min="12033" max="12033" width="29.28515625" style="53" customWidth="1"/>
    <col min="12034" max="12034" width="40" style="53" customWidth="1"/>
    <col min="12035" max="12035" width="39" style="53" customWidth="1"/>
    <col min="12036" max="12036" width="50.140625" style="53" customWidth="1"/>
    <col min="12037" max="12287" width="9.140625" style="53"/>
    <col min="12288" max="12288" width="13" style="53" customWidth="1"/>
    <col min="12289" max="12289" width="29.28515625" style="53" customWidth="1"/>
    <col min="12290" max="12290" width="40" style="53" customWidth="1"/>
    <col min="12291" max="12291" width="39" style="53" customWidth="1"/>
    <col min="12292" max="12292" width="50.140625" style="53" customWidth="1"/>
    <col min="12293" max="12543" width="9.140625" style="53"/>
    <col min="12544" max="12544" width="13" style="53" customWidth="1"/>
    <col min="12545" max="12545" width="29.28515625" style="53" customWidth="1"/>
    <col min="12546" max="12546" width="40" style="53" customWidth="1"/>
    <col min="12547" max="12547" width="39" style="53" customWidth="1"/>
    <col min="12548" max="12548" width="50.140625" style="53" customWidth="1"/>
    <col min="12549" max="12799" width="9.140625" style="53"/>
    <col min="12800" max="12800" width="13" style="53" customWidth="1"/>
    <col min="12801" max="12801" width="29.28515625" style="53" customWidth="1"/>
    <col min="12802" max="12802" width="40" style="53" customWidth="1"/>
    <col min="12803" max="12803" width="39" style="53" customWidth="1"/>
    <col min="12804" max="12804" width="50.140625" style="53" customWidth="1"/>
    <col min="12805" max="13055" width="9.140625" style="53"/>
    <col min="13056" max="13056" width="13" style="53" customWidth="1"/>
    <col min="13057" max="13057" width="29.28515625" style="53" customWidth="1"/>
    <col min="13058" max="13058" width="40" style="53" customWidth="1"/>
    <col min="13059" max="13059" width="39" style="53" customWidth="1"/>
    <col min="13060" max="13060" width="50.140625" style="53" customWidth="1"/>
    <col min="13061" max="13311" width="9.140625" style="53"/>
    <col min="13312" max="13312" width="13" style="53" customWidth="1"/>
    <col min="13313" max="13313" width="29.28515625" style="53" customWidth="1"/>
    <col min="13314" max="13314" width="40" style="53" customWidth="1"/>
    <col min="13315" max="13315" width="39" style="53" customWidth="1"/>
    <col min="13316" max="13316" width="50.140625" style="53" customWidth="1"/>
    <col min="13317" max="13567" width="9.140625" style="53"/>
    <col min="13568" max="13568" width="13" style="53" customWidth="1"/>
    <col min="13569" max="13569" width="29.28515625" style="53" customWidth="1"/>
    <col min="13570" max="13570" width="40" style="53" customWidth="1"/>
    <col min="13571" max="13571" width="39" style="53" customWidth="1"/>
    <col min="13572" max="13572" width="50.140625" style="53" customWidth="1"/>
    <col min="13573" max="13823" width="9.140625" style="53"/>
    <col min="13824" max="13824" width="13" style="53" customWidth="1"/>
    <col min="13825" max="13825" width="29.28515625" style="53" customWidth="1"/>
    <col min="13826" max="13826" width="40" style="53" customWidth="1"/>
    <col min="13827" max="13827" width="39" style="53" customWidth="1"/>
    <col min="13828" max="13828" width="50.140625" style="53" customWidth="1"/>
    <col min="13829" max="14079" width="9.140625" style="53"/>
    <col min="14080" max="14080" width="13" style="53" customWidth="1"/>
    <col min="14081" max="14081" width="29.28515625" style="53" customWidth="1"/>
    <col min="14082" max="14082" width="40" style="53" customWidth="1"/>
    <col min="14083" max="14083" width="39" style="53" customWidth="1"/>
    <col min="14084" max="14084" width="50.140625" style="53" customWidth="1"/>
    <col min="14085" max="14335" width="9.140625" style="53"/>
    <col min="14336" max="14336" width="13" style="53" customWidth="1"/>
    <col min="14337" max="14337" width="29.28515625" style="53" customWidth="1"/>
    <col min="14338" max="14338" width="40" style="53" customWidth="1"/>
    <col min="14339" max="14339" width="39" style="53" customWidth="1"/>
    <col min="14340" max="14340" width="50.140625" style="53" customWidth="1"/>
    <col min="14341" max="14591" width="9.140625" style="53"/>
    <col min="14592" max="14592" width="13" style="53" customWidth="1"/>
    <col min="14593" max="14593" width="29.28515625" style="53" customWidth="1"/>
    <col min="14594" max="14594" width="40" style="53" customWidth="1"/>
    <col min="14595" max="14595" width="39" style="53" customWidth="1"/>
    <col min="14596" max="14596" width="50.140625" style="53" customWidth="1"/>
    <col min="14597" max="14847" width="9.140625" style="53"/>
    <col min="14848" max="14848" width="13" style="53" customWidth="1"/>
    <col min="14849" max="14849" width="29.28515625" style="53" customWidth="1"/>
    <col min="14850" max="14850" width="40" style="53" customWidth="1"/>
    <col min="14851" max="14851" width="39" style="53" customWidth="1"/>
    <col min="14852" max="14852" width="50.140625" style="53" customWidth="1"/>
    <col min="14853" max="15103" width="9.140625" style="53"/>
    <col min="15104" max="15104" width="13" style="53" customWidth="1"/>
    <col min="15105" max="15105" width="29.28515625" style="53" customWidth="1"/>
    <col min="15106" max="15106" width="40" style="53" customWidth="1"/>
    <col min="15107" max="15107" width="39" style="53" customWidth="1"/>
    <col min="15108" max="15108" width="50.140625" style="53" customWidth="1"/>
    <col min="15109" max="15359" width="9.140625" style="53"/>
    <col min="15360" max="15360" width="13" style="53" customWidth="1"/>
    <col min="15361" max="15361" width="29.28515625" style="53" customWidth="1"/>
    <col min="15362" max="15362" width="40" style="53" customWidth="1"/>
    <col min="15363" max="15363" width="39" style="53" customWidth="1"/>
    <col min="15364" max="15364" width="50.140625" style="53" customWidth="1"/>
    <col min="15365" max="15615" width="9.140625" style="53"/>
    <col min="15616" max="15616" width="13" style="53" customWidth="1"/>
    <col min="15617" max="15617" width="29.28515625" style="53" customWidth="1"/>
    <col min="15618" max="15618" width="40" style="53" customWidth="1"/>
    <col min="15619" max="15619" width="39" style="53" customWidth="1"/>
    <col min="15620" max="15620" width="50.140625" style="53" customWidth="1"/>
    <col min="15621" max="15871" width="9.140625" style="53"/>
    <col min="15872" max="15872" width="13" style="53" customWidth="1"/>
    <col min="15873" max="15873" width="29.28515625" style="53" customWidth="1"/>
    <col min="15874" max="15874" width="40" style="53" customWidth="1"/>
    <col min="15875" max="15875" width="39" style="53" customWidth="1"/>
    <col min="15876" max="15876" width="50.140625" style="53" customWidth="1"/>
    <col min="15877" max="16127" width="9.140625" style="53"/>
    <col min="16128" max="16128" width="13" style="53" customWidth="1"/>
    <col min="16129" max="16129" width="29.28515625" style="53" customWidth="1"/>
    <col min="16130" max="16130" width="40" style="53" customWidth="1"/>
    <col min="16131" max="16131" width="39" style="53" customWidth="1"/>
    <col min="16132" max="16132" width="50.140625" style="53" customWidth="1"/>
    <col min="16133" max="16384" width="9.140625" style="53"/>
  </cols>
  <sheetData>
    <row r="1" spans="1:5" ht="12" thickBot="1">
      <c r="C1" s="25"/>
    </row>
    <row r="2" spans="1:5" ht="12" thickBot="1">
      <c r="B2" s="26" t="s">
        <v>2</v>
      </c>
      <c r="C2" s="74">
        <f>Actuacions!C4</f>
        <v>0</v>
      </c>
    </row>
    <row r="3" spans="1:5" ht="12" thickBot="1">
      <c r="B3" s="27" t="s">
        <v>3</v>
      </c>
      <c r="C3" s="78" t="str">
        <f>Actuacions!C5</f>
        <v/>
      </c>
    </row>
    <row r="4" spans="1:5" ht="12" thickBot="1">
      <c r="B4" s="27" t="s">
        <v>4</v>
      </c>
      <c r="C4" s="78" t="str">
        <f>Actuacions!C6</f>
        <v/>
      </c>
    </row>
    <row r="5" spans="1:5" ht="12" thickBot="1">
      <c r="B5" s="27" t="s">
        <v>5</v>
      </c>
      <c r="C5" s="79" t="str">
        <f>Actuacions!C7</f>
        <v/>
      </c>
    </row>
    <row r="6" spans="1:5" ht="23.25" thickBot="1">
      <c r="C6" s="25"/>
      <c r="E6" s="141" t="s">
        <v>1327</v>
      </c>
    </row>
    <row r="7" spans="1:5" ht="18.95" customHeight="1" thickBot="1">
      <c r="C7" s="164" t="s">
        <v>26</v>
      </c>
      <c r="D7" s="165"/>
      <c r="E7" s="143">
        <f>+SUM(E9:E1010)</f>
        <v>0</v>
      </c>
    </row>
    <row r="8" spans="1:5" ht="34.5" customHeight="1">
      <c r="A8" s="44" t="s">
        <v>19</v>
      </c>
      <c r="B8" s="33" t="s">
        <v>27</v>
      </c>
      <c r="C8" s="33" t="s">
        <v>28</v>
      </c>
      <c r="D8" s="33" t="s">
        <v>29</v>
      </c>
      <c r="E8" s="142" t="s">
        <v>1325</v>
      </c>
    </row>
    <row r="9" spans="1:5" s="52" customFormat="1">
      <c r="A9" s="90"/>
      <c r="B9" s="91" t="str">
        <f>IF(OR(ISERROR(VLOOKUP(LEFT(A9,FIND(" ",A9,1)),Actuacions!$A$10:$D$3010,4)),A9=""),"",VLOOKUP(VALUE(LEFT(A9,FIND(" ",A9,1))),Actuacions!$A$10:$D$3010,4))</f>
        <v/>
      </c>
      <c r="C9" s="34"/>
      <c r="D9" s="58"/>
      <c r="E9" s="145"/>
    </row>
    <row r="10" spans="1:5" s="52" customFormat="1">
      <c r="A10" s="90"/>
      <c r="B10" s="91" t="str">
        <f>IF(OR(ISERROR(VLOOKUP(LEFT(A10,FIND(" ",A10,1)),Actuacions!$A$10:$D$3010,4)),A10=""),"",VLOOKUP(VALUE(LEFT(A10,FIND(" ",A10,1))),Actuacions!$A$10:$D$3010,4))</f>
        <v/>
      </c>
      <c r="C10" s="34"/>
      <c r="D10" s="58"/>
      <c r="E10" s="145"/>
    </row>
    <row r="11" spans="1:5" s="52" customFormat="1">
      <c r="A11" s="90"/>
      <c r="B11" s="91" t="str">
        <f>IF(OR(ISERROR(VLOOKUP(LEFT(A11,FIND(" ",A11,1)),Actuacions!$A$10:$D$3010,4)),A11=""),"",VLOOKUP(VALUE(LEFT(A11,FIND(" ",A11,1))),Actuacions!$A$10:$D$3010,4))</f>
        <v/>
      </c>
      <c r="C11" s="34"/>
      <c r="D11" s="58"/>
      <c r="E11" s="145"/>
    </row>
    <row r="12" spans="1:5" s="52" customFormat="1">
      <c r="A12" s="90"/>
      <c r="B12" s="91" t="str">
        <f>IF(OR(ISERROR(VLOOKUP(LEFT(A12,FIND(" ",A12,1)),Actuacions!$A$10:$D$3010,4)),A12=""),"",VLOOKUP(VALUE(LEFT(A12,FIND(" ",A12,1))),Actuacions!$A$10:$D$3010,4))</f>
        <v/>
      </c>
      <c r="C12" s="34"/>
      <c r="D12" s="58"/>
      <c r="E12" s="145"/>
    </row>
    <row r="13" spans="1:5" s="52" customFormat="1">
      <c r="A13" s="90"/>
      <c r="B13" s="91" t="str">
        <f>IF(OR(ISERROR(VLOOKUP(LEFT(A13,FIND(" ",A13,1)),Actuacions!$A$10:$D$3010,4)),A13=""),"",VLOOKUP(VALUE(LEFT(A13,FIND(" ",A13,1))),Actuacions!$A$10:$D$3010,4))</f>
        <v/>
      </c>
      <c r="C13" s="34"/>
      <c r="D13" s="58"/>
      <c r="E13" s="145"/>
    </row>
    <row r="14" spans="1:5" s="52" customFormat="1">
      <c r="A14" s="90"/>
      <c r="B14" s="91" t="str">
        <f>IF(OR(ISERROR(VLOOKUP(LEFT(A14,FIND(" ",A14,1)),Actuacions!$A$10:$D$3010,4)),A14=""),"",VLOOKUP(VALUE(LEFT(A14,FIND(" ",A14,1))),Actuacions!$A$10:$D$3010,4))</f>
        <v/>
      </c>
      <c r="C14" s="34"/>
      <c r="D14" s="58"/>
      <c r="E14" s="145"/>
    </row>
    <row r="15" spans="1:5" s="52" customFormat="1">
      <c r="A15" s="90"/>
      <c r="B15" s="91" t="str">
        <f>IF(OR(ISERROR(VLOOKUP(LEFT(A15,FIND(" ",A15,1)),Actuacions!$A$10:$D$3010,4)),A15=""),"",VLOOKUP(VALUE(LEFT(A15,FIND(" ",A15,1))),Actuacions!$A$10:$D$3010,4))</f>
        <v/>
      </c>
      <c r="C15" s="34"/>
      <c r="D15" s="58"/>
      <c r="E15" s="145"/>
    </row>
    <row r="16" spans="1:5" s="52" customFormat="1">
      <c r="A16" s="90"/>
      <c r="B16" s="91" t="str">
        <f>IF(OR(ISERROR(VLOOKUP(LEFT(A16,FIND(" ",A16,1)),Actuacions!$A$10:$D$3010,4)),A16=""),"",VLOOKUP(VALUE(LEFT(A16,FIND(" ",A16,1))),Actuacions!$A$10:$D$3010,4))</f>
        <v/>
      </c>
      <c r="C16" s="34"/>
      <c r="D16" s="58"/>
      <c r="E16" s="145"/>
    </row>
    <row r="17" spans="1:5" s="52" customFormat="1">
      <c r="A17" s="90"/>
      <c r="B17" s="91" t="str">
        <f>IF(OR(ISERROR(VLOOKUP(LEFT(A17,FIND(" ",A17,1)),Actuacions!$A$10:$D$3010,4)),A17=""),"",VLOOKUP(VALUE(LEFT(A17,FIND(" ",A17,1))),Actuacions!$A$10:$D$3010,4))</f>
        <v/>
      </c>
      <c r="C17" s="34"/>
      <c r="D17" s="58"/>
      <c r="E17" s="145"/>
    </row>
    <row r="18" spans="1:5" s="52" customFormat="1">
      <c r="A18" s="90"/>
      <c r="B18" s="91" t="str">
        <f>IF(OR(ISERROR(VLOOKUP(LEFT(A18,FIND(" ",A18,1)),Actuacions!$A$10:$D$3010,4)),A18=""),"",VLOOKUP(VALUE(LEFT(A18,FIND(" ",A18,1))),Actuacions!$A$10:$D$3010,4))</f>
        <v/>
      </c>
      <c r="C18" s="34"/>
      <c r="D18" s="58"/>
      <c r="E18" s="145"/>
    </row>
    <row r="19" spans="1:5" s="52" customFormat="1">
      <c r="A19" s="90"/>
      <c r="B19" s="91" t="str">
        <f>IF(OR(ISERROR(VLOOKUP(LEFT(A19,FIND(" ",A19,1)),Actuacions!$A$10:$D$3010,4)),A19=""),"",VLOOKUP(VALUE(LEFT(A19,FIND(" ",A19,1))),Actuacions!$A$10:$D$3010,4))</f>
        <v/>
      </c>
      <c r="C19" s="34"/>
      <c r="D19" s="58"/>
      <c r="E19" s="145"/>
    </row>
    <row r="20" spans="1:5" s="52" customFormat="1">
      <c r="A20" s="90"/>
      <c r="B20" s="91" t="str">
        <f>IF(OR(ISERROR(VLOOKUP(LEFT(A20,FIND(" ",A20,1)),Actuacions!$A$10:$D$3010,4)),A20=""),"",VLOOKUP(VALUE(LEFT(A20,FIND(" ",A20,1))),Actuacions!$A$10:$D$3010,4))</f>
        <v/>
      </c>
      <c r="C20" s="34"/>
      <c r="D20" s="58"/>
      <c r="E20" s="145"/>
    </row>
    <row r="21" spans="1:5" s="52" customFormat="1">
      <c r="A21" s="90"/>
      <c r="B21" s="91" t="str">
        <f>IF(OR(ISERROR(VLOOKUP(LEFT(A21,FIND(" ",A21,1)),Actuacions!$A$10:$D$3010,4)),A21=""),"",VLOOKUP(VALUE(LEFT(A21,FIND(" ",A21,1))),Actuacions!$A$10:$D$3010,4))</f>
        <v/>
      </c>
      <c r="C21" s="34"/>
      <c r="D21" s="58"/>
      <c r="E21" s="145"/>
    </row>
    <row r="22" spans="1:5" s="52" customFormat="1">
      <c r="A22" s="90"/>
      <c r="B22" s="91" t="str">
        <f>IF(OR(ISERROR(VLOOKUP(LEFT(A22,FIND(" ",A22,1)),Actuacions!$A$10:$D$3010,4)),A22=""),"",VLOOKUP(VALUE(LEFT(A22,FIND(" ",A22,1))),Actuacions!$A$10:$D$3010,4))</f>
        <v/>
      </c>
      <c r="C22" s="34"/>
      <c r="D22" s="58"/>
      <c r="E22" s="145"/>
    </row>
    <row r="23" spans="1:5" s="52" customFormat="1">
      <c r="A23" s="90"/>
      <c r="B23" s="91" t="str">
        <f>IF(OR(ISERROR(VLOOKUP(LEFT(A23,FIND(" ",A23,1)),Actuacions!$A$10:$D$3010,4)),A23=""),"",VLOOKUP(VALUE(LEFT(A23,FIND(" ",A23,1))),Actuacions!$A$10:$D$3010,4))</f>
        <v/>
      </c>
      <c r="C23" s="34"/>
      <c r="D23" s="58"/>
      <c r="E23" s="145"/>
    </row>
    <row r="24" spans="1:5" s="52" customFormat="1">
      <c r="A24" s="90"/>
      <c r="B24" s="91" t="str">
        <f>IF(OR(ISERROR(VLOOKUP(LEFT(A24,FIND(" ",A24,1)),Actuacions!$A$10:$D$3010,4)),A24=""),"",VLOOKUP(VALUE(LEFT(A24,FIND(" ",A24,1))),Actuacions!$A$10:$D$3010,4))</f>
        <v/>
      </c>
      <c r="C24" s="34"/>
      <c r="D24" s="58"/>
      <c r="E24" s="145"/>
    </row>
    <row r="25" spans="1:5" s="52" customFormat="1">
      <c r="A25" s="90"/>
      <c r="B25" s="91" t="str">
        <f>IF(OR(ISERROR(VLOOKUP(LEFT(A25,FIND(" ",A25,1)),Actuacions!$A$10:$D$3010,4)),A25=""),"",VLOOKUP(VALUE(LEFT(A25,FIND(" ",A25,1))),Actuacions!$A$10:$D$3010,4))</f>
        <v/>
      </c>
      <c r="C25" s="34"/>
      <c r="D25" s="58"/>
      <c r="E25" s="145"/>
    </row>
    <row r="26" spans="1:5" s="52" customFormat="1">
      <c r="A26" s="90"/>
      <c r="B26" s="91" t="str">
        <f>IF(OR(ISERROR(VLOOKUP(LEFT(A26,FIND(" ",A26,1)),Actuacions!$A$10:$D$3010,4)),A26=""),"",VLOOKUP(VALUE(LEFT(A26,FIND(" ",A26,1))),Actuacions!$A$10:$D$3010,4))</f>
        <v/>
      </c>
      <c r="C26" s="34"/>
      <c r="D26" s="58"/>
      <c r="E26" s="145"/>
    </row>
    <row r="27" spans="1:5" s="52" customFormat="1">
      <c r="A27" s="90"/>
      <c r="B27" s="91" t="str">
        <f>IF(OR(ISERROR(VLOOKUP(LEFT(A27,FIND(" ",A27,1)),Actuacions!$A$10:$D$3010,4)),A27=""),"",VLOOKUP(VALUE(LEFT(A27,FIND(" ",A27,1))),Actuacions!$A$10:$D$3010,4))</f>
        <v/>
      </c>
      <c r="C27" s="34"/>
      <c r="D27" s="58"/>
      <c r="E27" s="145"/>
    </row>
    <row r="28" spans="1:5" s="52" customFormat="1">
      <c r="A28" s="90"/>
      <c r="B28" s="91" t="str">
        <f>IF(OR(ISERROR(VLOOKUP(LEFT(A28,FIND(" ",A28,1)),Actuacions!$A$10:$D$3010,4)),A28=""),"",VLOOKUP(VALUE(LEFT(A28,FIND(" ",A28,1))),Actuacions!$A$10:$D$3010,4))</f>
        <v/>
      </c>
      <c r="C28" s="34"/>
      <c r="D28" s="58"/>
      <c r="E28" s="145"/>
    </row>
    <row r="29" spans="1:5" s="52" customFormat="1">
      <c r="A29" s="90"/>
      <c r="B29" s="91" t="str">
        <f>IF(OR(ISERROR(VLOOKUP(LEFT(A29,FIND(" ",A29,1)),Actuacions!$A$10:$D$3010,4)),A29=""),"",VLOOKUP(VALUE(LEFT(A29,FIND(" ",A29,1))),Actuacions!$A$10:$D$3010,4))</f>
        <v/>
      </c>
      <c r="C29" s="34"/>
      <c r="D29" s="58"/>
      <c r="E29" s="145"/>
    </row>
    <row r="30" spans="1:5" s="52" customFormat="1">
      <c r="A30" s="90"/>
      <c r="B30" s="91" t="str">
        <f>IF(OR(ISERROR(VLOOKUP(LEFT(A30,FIND(" ",A30,1)),Actuacions!$A$10:$D$3010,4)),A30=""),"",VLOOKUP(VALUE(LEFT(A30,FIND(" ",A30,1))),Actuacions!$A$10:$D$3010,4))</f>
        <v/>
      </c>
      <c r="C30" s="34"/>
      <c r="D30" s="58"/>
      <c r="E30" s="145"/>
    </row>
    <row r="31" spans="1:5" s="52" customFormat="1">
      <c r="A31" s="90"/>
      <c r="B31" s="91" t="str">
        <f>IF(OR(ISERROR(VLOOKUP(LEFT(A31,FIND(" ",A31,1)),Actuacions!$A$10:$D$3010,4)),A31=""),"",VLOOKUP(VALUE(LEFT(A31,FIND(" ",A31,1))),Actuacions!$A$10:$D$3010,4))</f>
        <v/>
      </c>
      <c r="C31" s="34"/>
      <c r="D31" s="58"/>
      <c r="E31" s="145"/>
    </row>
    <row r="32" spans="1:5" s="52" customFormat="1">
      <c r="A32" s="90"/>
      <c r="B32" s="91" t="str">
        <f>IF(OR(ISERROR(VLOOKUP(LEFT(A32,FIND(" ",A32,1)),Actuacions!$A$10:$D$3010,4)),A32=""),"",VLOOKUP(VALUE(LEFT(A32,FIND(" ",A32,1))),Actuacions!$A$10:$D$3010,4))</f>
        <v/>
      </c>
      <c r="C32" s="34"/>
      <c r="D32" s="58"/>
      <c r="E32" s="145"/>
    </row>
    <row r="33" spans="1:5" s="52" customFormat="1">
      <c r="A33" s="90"/>
      <c r="B33" s="91" t="str">
        <f>IF(OR(ISERROR(VLOOKUP(LEFT(A33,FIND(" ",A33,1)),Actuacions!$A$10:$D$3010,4)),A33=""),"",VLOOKUP(VALUE(LEFT(A33,FIND(" ",A33,1))),Actuacions!$A$10:$D$3010,4))</f>
        <v/>
      </c>
      <c r="C33" s="34"/>
      <c r="D33" s="58"/>
      <c r="E33" s="145"/>
    </row>
    <row r="34" spans="1:5" s="52" customFormat="1">
      <c r="A34" s="90"/>
      <c r="B34" s="91" t="str">
        <f>IF(OR(ISERROR(VLOOKUP(LEFT(A34,FIND(" ",A34,1)),Actuacions!$A$10:$D$3010,4)),A34=""),"",VLOOKUP(VALUE(LEFT(A34,FIND(" ",A34,1))),Actuacions!$A$10:$D$3010,4))</f>
        <v/>
      </c>
      <c r="C34" s="34"/>
      <c r="D34" s="58"/>
      <c r="E34" s="145"/>
    </row>
    <row r="35" spans="1:5" s="52" customFormat="1">
      <c r="A35" s="90"/>
      <c r="B35" s="91" t="str">
        <f>IF(OR(ISERROR(VLOOKUP(LEFT(A35,FIND(" ",A35,1)),Actuacions!$A$10:$D$3010,4)),A35=""),"",VLOOKUP(VALUE(LEFT(A35,FIND(" ",A35,1))),Actuacions!$A$10:$D$3010,4))</f>
        <v/>
      </c>
      <c r="C35" s="34"/>
      <c r="D35" s="58"/>
      <c r="E35" s="145"/>
    </row>
    <row r="36" spans="1:5">
      <c r="A36" s="90"/>
      <c r="B36" s="91" t="str">
        <f>IF(OR(ISERROR(VLOOKUP(LEFT(A36,FIND(" ",A36,1)),Actuacions!$A$10:$D$3010,4)),A36=""),"",VLOOKUP(VALUE(LEFT(A36,FIND(" ",A36,1))),Actuacions!$A$10:$D$3010,4))</f>
        <v/>
      </c>
      <c r="C36" s="34"/>
      <c r="D36" s="58"/>
      <c r="E36" s="145"/>
    </row>
    <row r="37" spans="1:5">
      <c r="A37" s="90"/>
      <c r="B37" s="91" t="str">
        <f>IF(OR(ISERROR(VLOOKUP(LEFT(A37,FIND(" ",A37,1)),Actuacions!$A$10:$D$3010,4)),A37=""),"",VLOOKUP(VALUE(LEFT(A37,FIND(" ",A37,1))),Actuacions!$A$10:$D$3010,4))</f>
        <v/>
      </c>
      <c r="C37" s="34"/>
      <c r="D37" s="58"/>
      <c r="E37" s="145"/>
    </row>
    <row r="38" spans="1:5">
      <c r="A38" s="90"/>
      <c r="B38" s="91" t="str">
        <f>IF(OR(ISERROR(VLOOKUP(LEFT(A38,FIND(" ",A38,1)),Actuacions!$A$10:$D$3010,4)),A38=""),"",VLOOKUP(VALUE(LEFT(A38,FIND(" ",A38,1))),Actuacions!$A$10:$D$3010,4))</f>
        <v/>
      </c>
      <c r="C38" s="34"/>
      <c r="D38" s="58"/>
      <c r="E38" s="145"/>
    </row>
    <row r="39" spans="1:5">
      <c r="A39" s="90"/>
      <c r="B39" s="91" t="str">
        <f>IF(OR(ISERROR(VLOOKUP(LEFT(A39,FIND(" ",A39,1)),Actuacions!$A$10:$D$3010,4)),A39=""),"",VLOOKUP(VALUE(LEFT(A39,FIND(" ",A39,1))),Actuacions!$A$10:$D$3010,4))</f>
        <v/>
      </c>
      <c r="C39" s="34"/>
      <c r="D39" s="58"/>
      <c r="E39" s="145"/>
    </row>
    <row r="40" spans="1:5">
      <c r="A40" s="90"/>
      <c r="B40" s="91" t="str">
        <f>IF(OR(ISERROR(VLOOKUP(LEFT(A40,FIND(" ",A40,1)),Actuacions!$A$10:$D$3010,4)),A40=""),"",VLOOKUP(VALUE(LEFT(A40,FIND(" ",A40,1))),Actuacions!$A$10:$D$3010,4))</f>
        <v/>
      </c>
      <c r="C40" s="34"/>
      <c r="D40" s="58"/>
      <c r="E40" s="145"/>
    </row>
    <row r="41" spans="1:5">
      <c r="A41" s="90"/>
      <c r="B41" s="91" t="str">
        <f>IF(OR(ISERROR(VLOOKUP(LEFT(A41,FIND(" ",A41,1)),Actuacions!$A$10:$D$3010,4)),A41=""),"",VLOOKUP(VALUE(LEFT(A41,FIND(" ",A41,1))),Actuacions!$A$10:$D$3010,4))</f>
        <v/>
      </c>
      <c r="C41" s="34"/>
      <c r="D41" s="58"/>
      <c r="E41" s="145"/>
    </row>
    <row r="42" spans="1:5">
      <c r="A42" s="90"/>
      <c r="B42" s="91" t="str">
        <f>IF(OR(ISERROR(VLOOKUP(LEFT(A42,FIND(" ",A42,1)),Actuacions!$A$10:$D$3010,4)),A42=""),"",VLOOKUP(VALUE(LEFT(A42,FIND(" ",A42,1))),Actuacions!$A$10:$D$3010,4))</f>
        <v/>
      </c>
      <c r="C42" s="34"/>
      <c r="D42" s="58"/>
      <c r="E42" s="145"/>
    </row>
    <row r="43" spans="1:5">
      <c r="A43" s="90"/>
      <c r="B43" s="91" t="str">
        <f>IF(OR(ISERROR(VLOOKUP(LEFT(A43,FIND(" ",A43,1)),Actuacions!$A$10:$D$3010,4)),A43=""),"",VLOOKUP(VALUE(LEFT(A43,FIND(" ",A43,1))),Actuacions!$A$10:$D$3010,4))</f>
        <v/>
      </c>
      <c r="C43" s="34"/>
      <c r="D43" s="58"/>
      <c r="E43" s="145"/>
    </row>
    <row r="44" spans="1:5">
      <c r="A44" s="90"/>
      <c r="B44" s="91" t="str">
        <f>IF(OR(ISERROR(VLOOKUP(LEFT(A44,FIND(" ",A44,1)),Actuacions!$A$10:$D$3010,4)),A44=""),"",VLOOKUP(VALUE(LEFT(A44,FIND(" ",A44,1))),Actuacions!$A$10:$D$3010,4))</f>
        <v/>
      </c>
      <c r="C44" s="34"/>
      <c r="D44" s="58"/>
      <c r="E44" s="145"/>
    </row>
    <row r="45" spans="1:5">
      <c r="A45" s="90"/>
      <c r="B45" s="91" t="str">
        <f>IF(OR(ISERROR(VLOOKUP(LEFT(A45,FIND(" ",A45,1)),Actuacions!$A$10:$D$3010,4)),A45=""),"",VLOOKUP(VALUE(LEFT(A45,FIND(" ",A45,1))),Actuacions!$A$10:$D$3010,4))</f>
        <v/>
      </c>
      <c r="C45" s="34"/>
      <c r="D45" s="58"/>
      <c r="E45" s="145"/>
    </row>
    <row r="46" spans="1:5">
      <c r="A46" s="90"/>
      <c r="B46" s="91" t="str">
        <f>IF(OR(ISERROR(VLOOKUP(LEFT(A46,FIND(" ",A46,1)),Actuacions!$A$10:$D$3010,4)),A46=""),"",VLOOKUP(VALUE(LEFT(A46,FIND(" ",A46,1))),Actuacions!$A$10:$D$3010,4))</f>
        <v/>
      </c>
      <c r="C46" s="34"/>
      <c r="D46" s="58"/>
      <c r="E46" s="145"/>
    </row>
    <row r="47" spans="1:5">
      <c r="A47" s="90"/>
      <c r="B47" s="91" t="str">
        <f>IF(OR(ISERROR(VLOOKUP(LEFT(A47,FIND(" ",A47,1)),Actuacions!$A$10:$D$3010,4)),A47=""),"",VLOOKUP(VALUE(LEFT(A47,FIND(" ",A47,1))),Actuacions!$A$10:$D$3010,4))</f>
        <v/>
      </c>
      <c r="C47" s="34"/>
      <c r="D47" s="58"/>
      <c r="E47" s="145"/>
    </row>
    <row r="48" spans="1:5">
      <c r="A48" s="90"/>
      <c r="B48" s="91" t="str">
        <f>IF(OR(ISERROR(VLOOKUP(LEFT(A48,FIND(" ",A48,1)),Actuacions!$A$10:$D$3010,4)),A48=""),"",VLOOKUP(VALUE(LEFT(A48,FIND(" ",A48,1))),Actuacions!$A$10:$D$3010,4))</f>
        <v/>
      </c>
      <c r="C48" s="34"/>
      <c r="D48" s="58"/>
      <c r="E48" s="145"/>
    </row>
    <row r="49" spans="1:5">
      <c r="A49" s="90"/>
      <c r="B49" s="91" t="str">
        <f>IF(OR(ISERROR(VLOOKUP(LEFT(A49,FIND(" ",A49,1)),Actuacions!$A$10:$D$3010,4)),A49=""),"",VLOOKUP(VALUE(LEFT(A49,FIND(" ",A49,1))),Actuacions!$A$10:$D$3010,4))</f>
        <v/>
      </c>
      <c r="C49" s="34"/>
      <c r="D49" s="58"/>
      <c r="E49" s="145"/>
    </row>
    <row r="50" spans="1:5">
      <c r="A50" s="90"/>
      <c r="B50" s="91" t="str">
        <f>IF(OR(ISERROR(VLOOKUP(LEFT(A50,FIND(" ",A50,1)),Actuacions!$A$10:$D$3010,4)),A50=""),"",VLOOKUP(VALUE(LEFT(A50,FIND(" ",A50,1))),Actuacions!$A$10:$D$3010,4))</f>
        <v/>
      </c>
      <c r="C50" s="34"/>
      <c r="D50" s="58"/>
      <c r="E50" s="145"/>
    </row>
    <row r="51" spans="1:5">
      <c r="A51" s="90"/>
      <c r="B51" s="91" t="str">
        <f>IF(OR(ISERROR(VLOOKUP(LEFT(A51,FIND(" ",A51,1)),Actuacions!$A$10:$D$3010,4)),A51=""),"",VLOOKUP(VALUE(LEFT(A51,FIND(" ",A51,1))),Actuacions!$A$10:$D$3010,4))</f>
        <v/>
      </c>
      <c r="C51" s="34"/>
      <c r="D51" s="58"/>
      <c r="E51" s="145"/>
    </row>
    <row r="52" spans="1:5">
      <c r="A52" s="90"/>
      <c r="B52" s="91" t="str">
        <f>IF(OR(ISERROR(VLOOKUP(LEFT(A52,FIND(" ",A52,1)),Actuacions!$A$10:$D$3010,4)),A52=""),"",VLOOKUP(VALUE(LEFT(A52,FIND(" ",A52,1))),Actuacions!$A$10:$D$3010,4))</f>
        <v/>
      </c>
      <c r="C52" s="34"/>
      <c r="D52" s="58"/>
      <c r="E52" s="145"/>
    </row>
    <row r="53" spans="1:5">
      <c r="A53" s="90"/>
      <c r="B53" s="91" t="str">
        <f>IF(OR(ISERROR(VLOOKUP(LEFT(A53,FIND(" ",A53,1)),Actuacions!$A$10:$D$3010,4)),A53=""),"",VLOOKUP(VALUE(LEFT(A53,FIND(" ",A53,1))),Actuacions!$A$10:$D$3010,4))</f>
        <v/>
      </c>
      <c r="C53" s="34"/>
      <c r="D53" s="58"/>
      <c r="E53" s="145"/>
    </row>
    <row r="54" spans="1:5">
      <c r="A54" s="90"/>
      <c r="B54" s="91" t="str">
        <f>IF(OR(ISERROR(VLOOKUP(LEFT(A54,FIND(" ",A54,1)),Actuacions!$A$10:$D$3010,4)),A54=""),"",VLOOKUP(VALUE(LEFT(A54,FIND(" ",A54,1))),Actuacions!$A$10:$D$3010,4))</f>
        <v/>
      </c>
      <c r="C54" s="34"/>
      <c r="D54" s="58"/>
      <c r="E54" s="145"/>
    </row>
    <row r="55" spans="1:5">
      <c r="A55" s="90"/>
      <c r="B55" s="91" t="str">
        <f>IF(OR(ISERROR(VLOOKUP(LEFT(A55,FIND(" ",A55,1)),Actuacions!$A$10:$D$3010,4)),A55=""),"",VLOOKUP(VALUE(LEFT(A55,FIND(" ",A55,1))),Actuacions!$A$10:$D$3010,4))</f>
        <v/>
      </c>
      <c r="C55" s="34"/>
      <c r="D55" s="58"/>
      <c r="E55" s="145"/>
    </row>
    <row r="56" spans="1:5">
      <c r="A56" s="90"/>
      <c r="B56" s="91" t="str">
        <f>IF(OR(ISERROR(VLOOKUP(LEFT(A56,FIND(" ",A56,1)),Actuacions!$A$10:$D$3010,4)),A56=""),"",VLOOKUP(VALUE(LEFT(A56,FIND(" ",A56,1))),Actuacions!$A$10:$D$3010,4))</f>
        <v/>
      </c>
      <c r="C56" s="34"/>
      <c r="D56" s="58"/>
      <c r="E56" s="145"/>
    </row>
    <row r="57" spans="1:5">
      <c r="A57" s="90"/>
      <c r="B57" s="91" t="str">
        <f>IF(OR(ISERROR(VLOOKUP(LEFT(A57,FIND(" ",A57,1)),Actuacions!$A$10:$D$3010,4)),A57=""),"",VLOOKUP(VALUE(LEFT(A57,FIND(" ",A57,1))),Actuacions!$A$10:$D$3010,4))</f>
        <v/>
      </c>
      <c r="C57" s="34"/>
      <c r="D57" s="58"/>
      <c r="E57" s="145"/>
    </row>
    <row r="58" spans="1:5">
      <c r="A58" s="90"/>
      <c r="B58" s="91" t="str">
        <f>IF(OR(ISERROR(VLOOKUP(LEFT(A58,FIND(" ",A58,1)),Actuacions!$A$10:$D$3010,4)),A58=""),"",VLOOKUP(VALUE(LEFT(A58,FIND(" ",A58,1))),Actuacions!$A$10:$D$3010,4))</f>
        <v/>
      </c>
      <c r="C58" s="34"/>
      <c r="D58" s="58"/>
      <c r="E58" s="145"/>
    </row>
    <row r="59" spans="1:5">
      <c r="A59" s="90"/>
      <c r="B59" s="91" t="str">
        <f>IF(OR(ISERROR(VLOOKUP(LEFT(A59,FIND(" ",A59,1)),Actuacions!$A$10:$D$3010,4)),A59=""),"",VLOOKUP(VALUE(LEFT(A59,FIND(" ",A59,1))),Actuacions!$A$10:$D$3010,4))</f>
        <v/>
      </c>
      <c r="C59" s="34"/>
      <c r="D59" s="58"/>
      <c r="E59" s="145"/>
    </row>
    <row r="60" spans="1:5">
      <c r="A60" s="90"/>
      <c r="B60" s="91" t="str">
        <f>IF(OR(ISERROR(VLOOKUP(LEFT(A60,FIND(" ",A60,1)),Actuacions!$A$10:$D$3010,4)),A60=""),"",VLOOKUP(VALUE(LEFT(A60,FIND(" ",A60,1))),Actuacions!$A$10:$D$3010,4))</f>
        <v/>
      </c>
      <c r="C60" s="34"/>
      <c r="D60" s="58"/>
      <c r="E60" s="145"/>
    </row>
    <row r="61" spans="1:5">
      <c r="A61" s="90"/>
      <c r="B61" s="91" t="str">
        <f>IF(OR(ISERROR(VLOOKUP(LEFT(A61,FIND(" ",A61,1)),Actuacions!$A$10:$D$3010,4)),A61=""),"",VLOOKUP(VALUE(LEFT(A61,FIND(" ",A61,1))),Actuacions!$A$10:$D$3010,4))</f>
        <v/>
      </c>
      <c r="C61" s="34"/>
      <c r="D61" s="58"/>
      <c r="E61" s="145"/>
    </row>
    <row r="62" spans="1:5">
      <c r="A62" s="90"/>
      <c r="B62" s="91" t="str">
        <f>IF(OR(ISERROR(VLOOKUP(LEFT(A62,FIND(" ",A62,1)),Actuacions!$A$10:$D$3010,4)),A62=""),"",VLOOKUP(VALUE(LEFT(A62,FIND(" ",A62,1))),Actuacions!$A$10:$D$3010,4))</f>
        <v/>
      </c>
      <c r="C62" s="34"/>
      <c r="D62" s="58"/>
      <c r="E62" s="145"/>
    </row>
    <row r="63" spans="1:5">
      <c r="A63" s="90"/>
      <c r="B63" s="91" t="str">
        <f>IF(OR(ISERROR(VLOOKUP(LEFT(A63,FIND(" ",A63,1)),Actuacions!$A$10:$D$3010,4)),A63=""),"",VLOOKUP(VALUE(LEFT(A63,FIND(" ",A63,1))),Actuacions!$A$10:$D$3010,4))</f>
        <v/>
      </c>
      <c r="C63" s="34"/>
      <c r="D63" s="58"/>
      <c r="E63" s="145"/>
    </row>
    <row r="64" spans="1:5">
      <c r="A64" s="90"/>
      <c r="B64" s="91" t="str">
        <f>IF(OR(ISERROR(VLOOKUP(LEFT(A64,FIND(" ",A64,1)),Actuacions!$A$10:$D$3010,4)),A64=""),"",VLOOKUP(VALUE(LEFT(A64,FIND(" ",A64,1))),Actuacions!$A$10:$D$3010,4))</f>
        <v/>
      </c>
      <c r="C64" s="34"/>
      <c r="D64" s="58"/>
      <c r="E64" s="145"/>
    </row>
    <row r="65" spans="1:5">
      <c r="A65" s="90"/>
      <c r="B65" s="91" t="str">
        <f>IF(OR(ISERROR(VLOOKUP(LEFT(A65,FIND(" ",A65,1)),Actuacions!$A$10:$D$3010,4)),A65=""),"",VLOOKUP(VALUE(LEFT(A65,FIND(" ",A65,1))),Actuacions!$A$10:$D$3010,4))</f>
        <v/>
      </c>
      <c r="C65" s="34"/>
      <c r="D65" s="58"/>
      <c r="E65" s="145"/>
    </row>
    <row r="66" spans="1:5">
      <c r="A66" s="90"/>
      <c r="B66" s="91" t="str">
        <f>IF(OR(ISERROR(VLOOKUP(LEFT(A66,FIND(" ",A66,1)),Actuacions!$A$10:$D$3010,4)),A66=""),"",VLOOKUP(VALUE(LEFT(A66,FIND(" ",A66,1))),Actuacions!$A$10:$D$3010,4))</f>
        <v/>
      </c>
      <c r="C66" s="34"/>
      <c r="D66" s="58"/>
      <c r="E66" s="145"/>
    </row>
    <row r="67" spans="1:5">
      <c r="A67" s="90"/>
      <c r="B67" s="91" t="str">
        <f>IF(OR(ISERROR(VLOOKUP(LEFT(A67,FIND(" ",A67,1)),Actuacions!$A$10:$D$3010,4)),A67=""),"",VLOOKUP(VALUE(LEFT(A67,FIND(" ",A67,1))),Actuacions!$A$10:$D$3010,4))</f>
        <v/>
      </c>
      <c r="C67" s="34"/>
      <c r="D67" s="58"/>
      <c r="E67" s="145"/>
    </row>
    <row r="68" spans="1:5">
      <c r="A68" s="90"/>
      <c r="B68" s="91" t="str">
        <f>IF(OR(ISERROR(VLOOKUP(LEFT(A68,FIND(" ",A68,1)),Actuacions!$A$10:$D$3010,4)),A68=""),"",VLOOKUP(VALUE(LEFT(A68,FIND(" ",A68,1))),Actuacions!$A$10:$D$3010,4))</f>
        <v/>
      </c>
      <c r="C68" s="34"/>
      <c r="D68" s="58"/>
      <c r="E68" s="145"/>
    </row>
    <row r="69" spans="1:5">
      <c r="A69" s="90"/>
      <c r="B69" s="91" t="str">
        <f>IF(OR(ISERROR(VLOOKUP(LEFT(A69,FIND(" ",A69,1)),Actuacions!$A$10:$D$3010,4)),A69=""),"",VLOOKUP(VALUE(LEFT(A69,FIND(" ",A69,1))),Actuacions!$A$10:$D$3010,4))</f>
        <v/>
      </c>
      <c r="C69" s="34"/>
      <c r="D69" s="58"/>
      <c r="E69" s="145"/>
    </row>
    <row r="70" spans="1:5">
      <c r="A70" s="90"/>
      <c r="B70" s="91" t="str">
        <f>IF(OR(ISERROR(VLOOKUP(LEFT(A70,FIND(" ",A70,1)),Actuacions!$A$10:$D$3010,4)),A70=""),"",VLOOKUP(VALUE(LEFT(A70,FIND(" ",A70,1))),Actuacions!$A$10:$D$3010,4))</f>
        <v/>
      </c>
      <c r="C70" s="34"/>
      <c r="D70" s="58"/>
      <c r="E70" s="145"/>
    </row>
    <row r="71" spans="1:5">
      <c r="A71" s="90"/>
      <c r="B71" s="91" t="str">
        <f>IF(OR(ISERROR(VLOOKUP(LEFT(A71,FIND(" ",A71,1)),Actuacions!$A$10:$D$3010,4)),A71=""),"",VLOOKUP(VALUE(LEFT(A71,FIND(" ",A71,1))),Actuacions!$A$10:$D$3010,4))</f>
        <v/>
      </c>
      <c r="C71" s="34"/>
      <c r="D71" s="58"/>
      <c r="E71" s="145"/>
    </row>
    <row r="72" spans="1:5">
      <c r="A72" s="90"/>
      <c r="B72" s="91" t="str">
        <f>IF(OR(ISERROR(VLOOKUP(LEFT(A72,FIND(" ",A72,1)),Actuacions!$A$10:$D$3010,4)),A72=""),"",VLOOKUP(VALUE(LEFT(A72,FIND(" ",A72,1))),Actuacions!$A$10:$D$3010,4))</f>
        <v/>
      </c>
      <c r="C72" s="34"/>
      <c r="D72" s="58"/>
      <c r="E72" s="145"/>
    </row>
    <row r="73" spans="1:5">
      <c r="A73" s="90"/>
      <c r="B73" s="91" t="str">
        <f>IF(OR(ISERROR(VLOOKUP(LEFT(A73,FIND(" ",A73,1)),Actuacions!$A$10:$D$3010,4)),A73=""),"",VLOOKUP(VALUE(LEFT(A73,FIND(" ",A73,1))),Actuacions!$A$10:$D$3010,4))</f>
        <v/>
      </c>
      <c r="C73" s="34"/>
      <c r="D73" s="58"/>
      <c r="E73" s="145"/>
    </row>
    <row r="74" spans="1:5">
      <c r="A74" s="90"/>
      <c r="B74" s="91" t="str">
        <f>IF(OR(ISERROR(VLOOKUP(LEFT(A74,FIND(" ",A74,1)),Actuacions!$A$10:$D$3010,4)),A74=""),"",VLOOKUP(VALUE(LEFT(A74,FIND(" ",A74,1))),Actuacions!$A$10:$D$3010,4))</f>
        <v/>
      </c>
      <c r="C74" s="34"/>
      <c r="D74" s="58"/>
      <c r="E74" s="145"/>
    </row>
    <row r="75" spans="1:5">
      <c r="A75" s="90"/>
      <c r="B75" s="91" t="str">
        <f>IF(OR(ISERROR(VLOOKUP(LEFT(A75,FIND(" ",A75,1)),Actuacions!$A$10:$D$3010,4)),A75=""),"",VLOOKUP(VALUE(LEFT(A75,FIND(" ",A75,1))),Actuacions!$A$10:$D$3010,4))</f>
        <v/>
      </c>
      <c r="C75" s="34"/>
      <c r="D75" s="58"/>
      <c r="E75" s="145"/>
    </row>
    <row r="76" spans="1:5">
      <c r="A76" s="90"/>
      <c r="B76" s="91" t="str">
        <f>IF(OR(ISERROR(VLOOKUP(LEFT(A76,FIND(" ",A76,1)),Actuacions!$A$10:$D$3010,4)),A76=""),"",VLOOKUP(VALUE(LEFT(A76,FIND(" ",A76,1))),Actuacions!$A$10:$D$3010,4))</f>
        <v/>
      </c>
      <c r="C76" s="34"/>
      <c r="D76" s="58"/>
      <c r="E76" s="145"/>
    </row>
    <row r="77" spans="1:5">
      <c r="A77" s="90"/>
      <c r="B77" s="91" t="str">
        <f>IF(OR(ISERROR(VLOOKUP(LEFT(A77,FIND(" ",A77,1)),Actuacions!$A$10:$D$3010,4)),A77=""),"",VLOOKUP(VALUE(LEFT(A77,FIND(" ",A77,1))),Actuacions!$A$10:$D$3010,4))</f>
        <v/>
      </c>
      <c r="C77" s="34"/>
      <c r="D77" s="58"/>
      <c r="E77" s="145"/>
    </row>
    <row r="78" spans="1:5">
      <c r="A78" s="90"/>
      <c r="B78" s="91" t="str">
        <f>IF(OR(ISERROR(VLOOKUP(LEFT(A78,FIND(" ",A78,1)),Actuacions!$A$10:$D$3010,4)),A78=""),"",VLOOKUP(VALUE(LEFT(A78,FIND(" ",A78,1))),Actuacions!$A$10:$D$3010,4))</f>
        <v/>
      </c>
      <c r="C78" s="34"/>
      <c r="D78" s="58"/>
      <c r="E78" s="145"/>
    </row>
    <row r="79" spans="1:5">
      <c r="A79" s="90"/>
      <c r="B79" s="91" t="str">
        <f>IF(OR(ISERROR(VLOOKUP(LEFT(A79,FIND(" ",A79,1)),Actuacions!$A$10:$D$3010,4)),A79=""),"",VLOOKUP(VALUE(LEFT(A79,FIND(" ",A79,1))),Actuacions!$A$10:$D$3010,4))</f>
        <v/>
      </c>
      <c r="C79" s="34"/>
      <c r="D79" s="58"/>
      <c r="E79" s="145"/>
    </row>
    <row r="80" spans="1:5">
      <c r="A80" s="90"/>
      <c r="B80" s="91" t="str">
        <f>IF(OR(ISERROR(VLOOKUP(LEFT(A80,FIND(" ",A80,1)),Actuacions!$A$10:$D$3010,4)),A80=""),"",VLOOKUP(VALUE(LEFT(A80,FIND(" ",A80,1))),Actuacions!$A$10:$D$3010,4))</f>
        <v/>
      </c>
      <c r="C80" s="34"/>
      <c r="D80" s="58"/>
      <c r="E80" s="145"/>
    </row>
    <row r="81" spans="1:5">
      <c r="A81" s="90"/>
      <c r="B81" s="91" t="str">
        <f>IF(OR(ISERROR(VLOOKUP(LEFT(A81,FIND(" ",A81,1)),Actuacions!$A$10:$D$3010,4)),A81=""),"",VLOOKUP(VALUE(LEFT(A81,FIND(" ",A81,1))),Actuacions!$A$10:$D$3010,4))</f>
        <v/>
      </c>
      <c r="C81" s="34"/>
      <c r="D81" s="58"/>
      <c r="E81" s="145"/>
    </row>
    <row r="82" spans="1:5">
      <c r="A82" s="90"/>
      <c r="B82" s="91" t="str">
        <f>IF(OR(ISERROR(VLOOKUP(LEFT(A82,FIND(" ",A82,1)),Actuacions!$A$10:$D$3010,4)),A82=""),"",VLOOKUP(VALUE(LEFT(A82,FIND(" ",A82,1))),Actuacions!$A$10:$D$3010,4))</f>
        <v/>
      </c>
      <c r="C82" s="34"/>
      <c r="D82" s="58"/>
      <c r="E82" s="145"/>
    </row>
    <row r="83" spans="1:5">
      <c r="A83" s="90"/>
      <c r="B83" s="91" t="str">
        <f>IF(OR(ISERROR(VLOOKUP(LEFT(A83,FIND(" ",A83,1)),Actuacions!$A$10:$D$3010,4)),A83=""),"",VLOOKUP(VALUE(LEFT(A83,FIND(" ",A83,1))),Actuacions!$A$10:$D$3010,4))</f>
        <v/>
      </c>
      <c r="C83" s="34"/>
      <c r="D83" s="58"/>
      <c r="E83" s="145"/>
    </row>
    <row r="84" spans="1:5">
      <c r="A84" s="90"/>
      <c r="B84" s="91" t="str">
        <f>IF(OR(ISERROR(VLOOKUP(LEFT(A84,FIND(" ",A84,1)),Actuacions!$A$10:$D$3010,4)),A84=""),"",VLOOKUP(VALUE(LEFT(A84,FIND(" ",A84,1))),Actuacions!$A$10:$D$3010,4))</f>
        <v/>
      </c>
      <c r="C84" s="34"/>
      <c r="D84" s="58"/>
      <c r="E84" s="145"/>
    </row>
    <row r="85" spans="1:5">
      <c r="A85" s="90"/>
      <c r="B85" s="91" t="str">
        <f>IF(OR(ISERROR(VLOOKUP(LEFT(A85,FIND(" ",A85,1)),Actuacions!$A$10:$D$3010,4)),A85=""),"",VLOOKUP(VALUE(LEFT(A85,FIND(" ",A85,1))),Actuacions!$A$10:$D$3010,4))</f>
        <v/>
      </c>
      <c r="C85" s="34"/>
      <c r="D85" s="58"/>
      <c r="E85" s="145"/>
    </row>
    <row r="86" spans="1:5">
      <c r="A86" s="90"/>
      <c r="B86" s="91" t="str">
        <f>IF(OR(ISERROR(VLOOKUP(LEFT(A86,FIND(" ",A86,1)),Actuacions!$A$10:$D$3010,4)),A86=""),"",VLOOKUP(VALUE(LEFT(A86,FIND(" ",A86,1))),Actuacions!$A$10:$D$3010,4))</f>
        <v/>
      </c>
      <c r="C86" s="34"/>
      <c r="D86" s="58"/>
      <c r="E86" s="145"/>
    </row>
    <row r="87" spans="1:5">
      <c r="A87" s="90"/>
      <c r="B87" s="91" t="str">
        <f>IF(OR(ISERROR(VLOOKUP(LEFT(A87,FIND(" ",A87,1)),Actuacions!$A$10:$D$3010,4)),A87=""),"",VLOOKUP(VALUE(LEFT(A87,FIND(" ",A87,1))),Actuacions!$A$10:$D$3010,4))</f>
        <v/>
      </c>
      <c r="C87" s="34"/>
      <c r="D87" s="58"/>
      <c r="E87" s="145"/>
    </row>
    <row r="88" spans="1:5">
      <c r="A88" s="90"/>
      <c r="B88" s="91" t="str">
        <f>IF(OR(ISERROR(VLOOKUP(LEFT(A88,FIND(" ",A88,1)),Actuacions!$A$10:$D$3010,4)),A88=""),"",VLOOKUP(VALUE(LEFT(A88,FIND(" ",A88,1))),Actuacions!$A$10:$D$3010,4))</f>
        <v/>
      </c>
      <c r="C88" s="34"/>
      <c r="D88" s="58"/>
      <c r="E88" s="145"/>
    </row>
    <row r="89" spans="1:5">
      <c r="A89" s="90"/>
      <c r="B89" s="91" t="str">
        <f>IF(OR(ISERROR(VLOOKUP(LEFT(A89,FIND(" ",A89,1)),Actuacions!$A$10:$D$3010,4)),A89=""),"",VLOOKUP(VALUE(LEFT(A89,FIND(" ",A89,1))),Actuacions!$A$10:$D$3010,4))</f>
        <v/>
      </c>
      <c r="C89" s="34"/>
      <c r="D89" s="58"/>
      <c r="E89" s="145"/>
    </row>
    <row r="90" spans="1:5">
      <c r="A90" s="90"/>
      <c r="B90" s="91" t="str">
        <f>IF(OR(ISERROR(VLOOKUP(LEFT(A90,FIND(" ",A90,1)),Actuacions!$A$10:$D$3010,4)),A90=""),"",VLOOKUP(VALUE(LEFT(A90,FIND(" ",A90,1))),Actuacions!$A$10:$D$3010,4))</f>
        <v/>
      </c>
      <c r="C90" s="34"/>
      <c r="D90" s="58"/>
      <c r="E90" s="145"/>
    </row>
    <row r="91" spans="1:5">
      <c r="A91" s="90"/>
      <c r="B91" s="91" t="str">
        <f>IF(OR(ISERROR(VLOOKUP(LEFT(A91,FIND(" ",A91,1)),Actuacions!$A$10:$D$3010,4)),A91=""),"",VLOOKUP(VALUE(LEFT(A91,FIND(" ",A91,1))),Actuacions!$A$10:$D$3010,4))</f>
        <v/>
      </c>
      <c r="C91" s="34"/>
      <c r="D91" s="58"/>
      <c r="E91" s="145"/>
    </row>
    <row r="92" spans="1:5">
      <c r="A92" s="90"/>
      <c r="B92" s="91" t="str">
        <f>IF(OR(ISERROR(VLOOKUP(LEFT(A92,FIND(" ",A92,1)),Actuacions!$A$10:$D$3010,4)),A92=""),"",VLOOKUP(VALUE(LEFT(A92,FIND(" ",A92,1))),Actuacions!$A$10:$D$3010,4))</f>
        <v/>
      </c>
      <c r="C92" s="34"/>
      <c r="D92" s="58"/>
      <c r="E92" s="145"/>
    </row>
    <row r="93" spans="1:5">
      <c r="A93" s="90"/>
      <c r="B93" s="91" t="str">
        <f>IF(OR(ISERROR(VLOOKUP(LEFT(A93,FIND(" ",A93,1)),Actuacions!$A$10:$D$3010,4)),A93=""),"",VLOOKUP(VALUE(LEFT(A93,FIND(" ",A93,1))),Actuacions!$A$10:$D$3010,4))</f>
        <v/>
      </c>
      <c r="C93" s="34"/>
      <c r="D93" s="58"/>
      <c r="E93" s="145"/>
    </row>
    <row r="94" spans="1:5">
      <c r="A94" s="90"/>
      <c r="B94" s="91" t="str">
        <f>IF(OR(ISERROR(VLOOKUP(LEFT(A94,FIND(" ",A94,1)),Actuacions!$A$10:$D$3010,4)),A94=""),"",VLOOKUP(VALUE(LEFT(A94,FIND(" ",A94,1))),Actuacions!$A$10:$D$3010,4))</f>
        <v/>
      </c>
      <c r="C94" s="34"/>
      <c r="D94" s="58"/>
      <c r="E94" s="145"/>
    </row>
    <row r="95" spans="1:5">
      <c r="A95" s="90"/>
      <c r="B95" s="91" t="str">
        <f>IF(OR(ISERROR(VLOOKUP(LEFT(A95,FIND(" ",A95,1)),Actuacions!$A$10:$D$3010,4)),A95=""),"",VLOOKUP(VALUE(LEFT(A95,FIND(" ",A95,1))),Actuacions!$A$10:$D$3010,4))</f>
        <v/>
      </c>
      <c r="C95" s="34"/>
      <c r="D95" s="58"/>
      <c r="E95" s="145"/>
    </row>
    <row r="96" spans="1:5">
      <c r="A96" s="90"/>
      <c r="B96" s="91" t="str">
        <f>IF(OR(ISERROR(VLOOKUP(LEFT(A96,FIND(" ",A96,1)),Actuacions!$A$10:$D$3010,4)),A96=""),"",VLOOKUP(VALUE(LEFT(A96,FIND(" ",A96,1))),Actuacions!$A$10:$D$3010,4))</f>
        <v/>
      </c>
      <c r="C96" s="34"/>
      <c r="D96" s="58"/>
      <c r="E96" s="145"/>
    </row>
    <row r="97" spans="1:5">
      <c r="A97" s="90"/>
      <c r="B97" s="91" t="str">
        <f>IF(OR(ISERROR(VLOOKUP(LEFT(A97,FIND(" ",A97,1)),Actuacions!$A$10:$D$3010,4)),A97=""),"",VLOOKUP(VALUE(LEFT(A97,FIND(" ",A97,1))),Actuacions!$A$10:$D$3010,4))</f>
        <v/>
      </c>
      <c r="C97" s="34"/>
      <c r="D97" s="58"/>
      <c r="E97" s="145"/>
    </row>
    <row r="98" spans="1:5">
      <c r="A98" s="90"/>
      <c r="B98" s="91" t="str">
        <f>IF(OR(ISERROR(VLOOKUP(LEFT(A98,FIND(" ",A98,1)),Actuacions!$A$10:$D$3010,4)),A98=""),"",VLOOKUP(VALUE(LEFT(A98,FIND(" ",A98,1))),Actuacions!$A$10:$D$3010,4))</f>
        <v/>
      </c>
      <c r="C98" s="34"/>
      <c r="D98" s="58"/>
      <c r="E98" s="145"/>
    </row>
    <row r="99" spans="1:5">
      <c r="A99" s="90"/>
      <c r="B99" s="91" t="str">
        <f>IF(OR(ISERROR(VLOOKUP(LEFT(A99,FIND(" ",A99,1)),Actuacions!$A$10:$D$3010,4)),A99=""),"",VLOOKUP(VALUE(LEFT(A99,FIND(" ",A99,1))),Actuacions!$A$10:$D$3010,4))</f>
        <v/>
      </c>
      <c r="C99" s="34"/>
      <c r="D99" s="58"/>
      <c r="E99" s="145"/>
    </row>
    <row r="100" spans="1:5">
      <c r="A100" s="90"/>
      <c r="B100" s="91" t="str">
        <f>IF(OR(ISERROR(VLOOKUP(LEFT(A100,FIND(" ",A100,1)),Actuacions!$A$10:$D$3010,4)),A100=""),"",VLOOKUP(VALUE(LEFT(A100,FIND(" ",A100,1))),Actuacions!$A$10:$D$3010,4))</f>
        <v/>
      </c>
      <c r="C100" s="34"/>
      <c r="D100" s="58"/>
      <c r="E100" s="145"/>
    </row>
    <row r="101" spans="1:5">
      <c r="A101" s="90"/>
      <c r="B101" s="91" t="str">
        <f>IF(OR(ISERROR(VLOOKUP(LEFT(A101,FIND(" ",A101,1)),Actuacions!$A$10:$D$3010,4)),A101=""),"",VLOOKUP(VALUE(LEFT(A101,FIND(" ",A101,1))),Actuacions!$A$10:$D$3010,4))</f>
        <v/>
      </c>
      <c r="C101" s="34"/>
      <c r="D101" s="58"/>
      <c r="E101" s="145"/>
    </row>
    <row r="102" spans="1:5">
      <c r="A102" s="90"/>
      <c r="B102" s="91" t="str">
        <f>IF(OR(ISERROR(VLOOKUP(LEFT(A102,FIND(" ",A102,1)),Actuacions!$A$10:$D$3010,4)),A102=""),"",VLOOKUP(VALUE(LEFT(A102,FIND(" ",A102,1))),Actuacions!$A$10:$D$3010,4))</f>
        <v/>
      </c>
      <c r="C102" s="34"/>
      <c r="D102" s="58"/>
      <c r="E102" s="145"/>
    </row>
    <row r="103" spans="1:5">
      <c r="A103" s="90"/>
      <c r="B103" s="91" t="str">
        <f>IF(OR(ISERROR(VLOOKUP(LEFT(A103,FIND(" ",A103,1)),Actuacions!$A$10:$D$3010,4)),A103=""),"",VLOOKUP(VALUE(LEFT(A103,FIND(" ",A103,1))),Actuacions!$A$10:$D$3010,4))</f>
        <v/>
      </c>
      <c r="C103" s="34"/>
      <c r="D103" s="58"/>
      <c r="E103" s="145"/>
    </row>
    <row r="104" spans="1:5">
      <c r="A104" s="90"/>
      <c r="B104" s="91" t="str">
        <f>IF(OR(ISERROR(VLOOKUP(LEFT(A104,FIND(" ",A104,1)),Actuacions!$A$10:$D$3010,4)),A104=""),"",VLOOKUP(VALUE(LEFT(A104,FIND(" ",A104,1))),Actuacions!$A$10:$D$3010,4))</f>
        <v/>
      </c>
      <c r="C104" s="34"/>
      <c r="D104" s="58"/>
      <c r="E104" s="145"/>
    </row>
    <row r="105" spans="1:5">
      <c r="A105" s="90"/>
      <c r="B105" s="91" t="str">
        <f>IF(OR(ISERROR(VLOOKUP(LEFT(A105,FIND(" ",A105,1)),Actuacions!$A$10:$D$3010,4)),A105=""),"",VLOOKUP(VALUE(LEFT(A105,FIND(" ",A105,1))),Actuacions!$A$10:$D$3010,4))</f>
        <v/>
      </c>
      <c r="C105" s="34"/>
      <c r="D105" s="58"/>
      <c r="E105" s="145"/>
    </row>
    <row r="106" spans="1:5">
      <c r="A106" s="90"/>
      <c r="B106" s="91" t="str">
        <f>IF(OR(ISERROR(VLOOKUP(LEFT(A106,FIND(" ",A106,1)),Actuacions!$A$10:$D$3010,4)),A106=""),"",VLOOKUP(VALUE(LEFT(A106,FIND(" ",A106,1))),Actuacions!$A$10:$D$3010,4))</f>
        <v/>
      </c>
      <c r="C106" s="34"/>
      <c r="D106" s="58"/>
      <c r="E106" s="145"/>
    </row>
    <row r="107" spans="1:5">
      <c r="A107" s="90"/>
      <c r="B107" s="91" t="str">
        <f>IF(OR(ISERROR(VLOOKUP(LEFT(A107,FIND(" ",A107,1)),Actuacions!$A$10:$D$3010,4)),A107=""),"",VLOOKUP(VALUE(LEFT(A107,FIND(" ",A107,1))),Actuacions!$A$10:$D$3010,4))</f>
        <v/>
      </c>
      <c r="C107" s="34"/>
      <c r="D107" s="58"/>
      <c r="E107" s="145"/>
    </row>
    <row r="108" spans="1:5">
      <c r="A108" s="90"/>
      <c r="B108" s="91" t="str">
        <f>IF(OR(ISERROR(VLOOKUP(LEFT(A108,FIND(" ",A108,1)),Actuacions!$A$10:$D$3010,4)),A108=""),"",VLOOKUP(VALUE(LEFT(A108,FIND(" ",A108,1))),Actuacions!$A$10:$D$3010,4))</f>
        <v/>
      </c>
      <c r="C108" s="34"/>
      <c r="D108" s="58"/>
      <c r="E108" s="145"/>
    </row>
    <row r="109" spans="1:5">
      <c r="A109" s="90"/>
      <c r="B109" s="91" t="str">
        <f>IF(OR(ISERROR(VLOOKUP(LEFT(A109,FIND(" ",A109,1)),Actuacions!$A$10:$D$3010,4)),A109=""),"",VLOOKUP(VALUE(LEFT(A109,FIND(" ",A109,1))),Actuacions!$A$10:$D$3010,4))</f>
        <v/>
      </c>
      <c r="C109" s="34"/>
      <c r="D109" s="58"/>
      <c r="E109" s="145"/>
    </row>
    <row r="110" spans="1:5">
      <c r="A110" s="90"/>
      <c r="B110" s="91" t="str">
        <f>IF(OR(ISERROR(VLOOKUP(LEFT(A110,FIND(" ",A110,1)),Actuacions!$A$10:$D$3010,4)),A110=""),"",VLOOKUP(VALUE(LEFT(A110,FIND(" ",A110,1))),Actuacions!$A$10:$D$3010,4))</f>
        <v/>
      </c>
      <c r="C110" s="34"/>
      <c r="D110" s="58"/>
      <c r="E110" s="145"/>
    </row>
    <row r="111" spans="1:5">
      <c r="A111" s="90"/>
      <c r="B111" s="91" t="str">
        <f>IF(OR(ISERROR(VLOOKUP(LEFT(A111,FIND(" ",A111,1)),Actuacions!$A$10:$D$3010,4)),A111=""),"",VLOOKUP(VALUE(LEFT(A111,FIND(" ",A111,1))),Actuacions!$A$10:$D$3010,4))</f>
        <v/>
      </c>
      <c r="C111" s="34"/>
      <c r="D111" s="58"/>
      <c r="E111" s="145"/>
    </row>
    <row r="112" spans="1:5">
      <c r="A112" s="90"/>
      <c r="B112" s="91" t="str">
        <f>IF(OR(ISERROR(VLOOKUP(LEFT(A112,FIND(" ",A112,1)),Actuacions!$A$10:$D$3010,4)),A112=""),"",VLOOKUP(VALUE(LEFT(A112,FIND(" ",A112,1))),Actuacions!$A$10:$D$3010,4))</f>
        <v/>
      </c>
      <c r="C112" s="34"/>
      <c r="D112" s="58"/>
      <c r="E112" s="145"/>
    </row>
    <row r="113" spans="1:5">
      <c r="A113" s="90"/>
      <c r="B113" s="91" t="str">
        <f>IF(OR(ISERROR(VLOOKUP(LEFT(A113,FIND(" ",A113,1)),Actuacions!$A$10:$D$3010,4)),A113=""),"",VLOOKUP(VALUE(LEFT(A113,FIND(" ",A113,1))),Actuacions!$A$10:$D$3010,4))</f>
        <v/>
      </c>
      <c r="C113" s="34"/>
      <c r="D113" s="58"/>
      <c r="E113" s="145"/>
    </row>
    <row r="114" spans="1:5">
      <c r="A114" s="90"/>
      <c r="B114" s="91" t="str">
        <f>IF(OR(ISERROR(VLOOKUP(LEFT(A114,FIND(" ",A114,1)),Actuacions!$A$10:$D$3010,4)),A114=""),"",VLOOKUP(VALUE(LEFT(A114,FIND(" ",A114,1))),Actuacions!$A$10:$D$3010,4))</f>
        <v/>
      </c>
      <c r="C114" s="34"/>
      <c r="D114" s="58"/>
      <c r="E114" s="145"/>
    </row>
    <row r="115" spans="1:5">
      <c r="A115" s="90"/>
      <c r="B115" s="91" t="str">
        <f>IF(OR(ISERROR(VLOOKUP(LEFT(A115,FIND(" ",A115,1)),Actuacions!$A$10:$D$3010,4)),A115=""),"",VLOOKUP(VALUE(LEFT(A115,FIND(" ",A115,1))),Actuacions!$A$10:$D$3010,4))</f>
        <v/>
      </c>
      <c r="C115" s="34"/>
      <c r="D115" s="58"/>
      <c r="E115" s="145"/>
    </row>
    <row r="116" spans="1:5">
      <c r="A116" s="90"/>
      <c r="B116" s="91" t="str">
        <f>IF(OR(ISERROR(VLOOKUP(LEFT(A116,FIND(" ",A116,1)),Actuacions!$A$10:$D$3010,4)),A116=""),"",VLOOKUP(VALUE(LEFT(A116,FIND(" ",A116,1))),Actuacions!$A$10:$D$3010,4))</f>
        <v/>
      </c>
      <c r="C116" s="34"/>
      <c r="D116" s="58"/>
      <c r="E116" s="145"/>
    </row>
    <row r="117" spans="1:5">
      <c r="A117" s="90"/>
      <c r="B117" s="91" t="str">
        <f>IF(OR(ISERROR(VLOOKUP(LEFT(A117,FIND(" ",A117,1)),Actuacions!$A$10:$D$3010,4)),A117=""),"",VLOOKUP(VALUE(LEFT(A117,FIND(" ",A117,1))),Actuacions!$A$10:$D$3010,4))</f>
        <v/>
      </c>
      <c r="C117" s="34"/>
      <c r="D117" s="58"/>
      <c r="E117" s="145"/>
    </row>
    <row r="118" spans="1:5">
      <c r="A118" s="90"/>
      <c r="B118" s="91" t="str">
        <f>IF(OR(ISERROR(VLOOKUP(LEFT(A118,FIND(" ",A118,1)),Actuacions!$A$10:$D$3010,4)),A118=""),"",VLOOKUP(VALUE(LEFT(A118,FIND(" ",A118,1))),Actuacions!$A$10:$D$3010,4))</f>
        <v/>
      </c>
      <c r="C118" s="34"/>
      <c r="D118" s="58"/>
      <c r="E118" s="145"/>
    </row>
    <row r="119" spans="1:5">
      <c r="A119" s="90"/>
      <c r="B119" s="91" t="str">
        <f>IF(OR(ISERROR(VLOOKUP(LEFT(A119,FIND(" ",A119,1)),Actuacions!$A$10:$D$3010,4)),A119=""),"",VLOOKUP(VALUE(LEFT(A119,FIND(" ",A119,1))),Actuacions!$A$10:$D$3010,4))</f>
        <v/>
      </c>
      <c r="C119" s="34"/>
      <c r="D119" s="58"/>
      <c r="E119" s="145"/>
    </row>
    <row r="120" spans="1:5">
      <c r="A120" s="90"/>
      <c r="B120" s="91" t="str">
        <f>IF(OR(ISERROR(VLOOKUP(LEFT(A120,FIND(" ",A120,1)),Actuacions!$A$10:$D$3010,4)),A120=""),"",VLOOKUP(VALUE(LEFT(A120,FIND(" ",A120,1))),Actuacions!$A$10:$D$3010,4))</f>
        <v/>
      </c>
      <c r="C120" s="34"/>
      <c r="D120" s="58"/>
      <c r="E120" s="145"/>
    </row>
    <row r="121" spans="1:5">
      <c r="A121" s="90"/>
      <c r="B121" s="91" t="str">
        <f>IF(OR(ISERROR(VLOOKUP(LEFT(A121,FIND(" ",A121,1)),Actuacions!$A$10:$D$3010,4)),A121=""),"",VLOOKUP(VALUE(LEFT(A121,FIND(" ",A121,1))),Actuacions!$A$10:$D$3010,4))</f>
        <v/>
      </c>
      <c r="C121" s="34"/>
      <c r="D121" s="58"/>
      <c r="E121" s="145"/>
    </row>
    <row r="122" spans="1:5">
      <c r="A122" s="90"/>
      <c r="B122" s="91" t="str">
        <f>IF(OR(ISERROR(VLOOKUP(LEFT(A122,FIND(" ",A122,1)),Actuacions!$A$10:$D$3010,4)),A122=""),"",VLOOKUP(VALUE(LEFT(A122,FIND(" ",A122,1))),Actuacions!$A$10:$D$3010,4))</f>
        <v/>
      </c>
      <c r="C122" s="34"/>
      <c r="D122" s="58"/>
      <c r="E122" s="145"/>
    </row>
    <row r="123" spans="1:5">
      <c r="A123" s="90"/>
      <c r="B123" s="91" t="str">
        <f>IF(OR(ISERROR(VLOOKUP(LEFT(A123,FIND(" ",A123,1)),Actuacions!$A$10:$D$3010,4)),A123=""),"",VLOOKUP(VALUE(LEFT(A123,FIND(" ",A123,1))),Actuacions!$A$10:$D$3010,4))</f>
        <v/>
      </c>
      <c r="C123" s="34"/>
      <c r="D123" s="58"/>
      <c r="E123" s="145"/>
    </row>
    <row r="124" spans="1:5">
      <c r="A124" s="90"/>
      <c r="B124" s="91" t="str">
        <f>IF(OR(ISERROR(VLOOKUP(LEFT(A124,FIND(" ",A124,1)),Actuacions!$A$10:$D$3010,4)),A124=""),"",VLOOKUP(VALUE(LEFT(A124,FIND(" ",A124,1))),Actuacions!$A$10:$D$3010,4))</f>
        <v/>
      </c>
      <c r="C124" s="34"/>
      <c r="D124" s="58"/>
      <c r="E124" s="145"/>
    </row>
    <row r="125" spans="1:5">
      <c r="A125" s="90"/>
      <c r="B125" s="91" t="str">
        <f>IF(OR(ISERROR(VLOOKUP(LEFT(A125,FIND(" ",A125,1)),Actuacions!$A$10:$D$3010,4)),A125=""),"",VLOOKUP(VALUE(LEFT(A125,FIND(" ",A125,1))),Actuacions!$A$10:$D$3010,4))</f>
        <v/>
      </c>
      <c r="C125" s="34"/>
      <c r="D125" s="58"/>
      <c r="E125" s="145"/>
    </row>
    <row r="126" spans="1:5">
      <c r="A126" s="90"/>
      <c r="B126" s="91" t="str">
        <f>IF(OR(ISERROR(VLOOKUP(LEFT(A126,FIND(" ",A126,1)),Actuacions!$A$10:$D$3010,4)),A126=""),"",VLOOKUP(VALUE(LEFT(A126,FIND(" ",A126,1))),Actuacions!$A$10:$D$3010,4))</f>
        <v/>
      </c>
      <c r="C126" s="34"/>
      <c r="D126" s="58"/>
      <c r="E126" s="145"/>
    </row>
    <row r="127" spans="1:5">
      <c r="A127" s="90"/>
      <c r="B127" s="91" t="str">
        <f>IF(OR(ISERROR(VLOOKUP(LEFT(A127,FIND(" ",A127,1)),Actuacions!$A$10:$D$3010,4)),A127=""),"",VLOOKUP(VALUE(LEFT(A127,FIND(" ",A127,1))),Actuacions!$A$10:$D$3010,4))</f>
        <v/>
      </c>
      <c r="C127" s="34"/>
      <c r="D127" s="58"/>
      <c r="E127" s="145"/>
    </row>
    <row r="128" spans="1:5">
      <c r="A128" s="90"/>
      <c r="B128" s="91" t="str">
        <f>IF(OR(ISERROR(VLOOKUP(LEFT(A128,FIND(" ",A128,1)),Actuacions!$A$10:$D$3010,4)),A128=""),"",VLOOKUP(VALUE(LEFT(A128,FIND(" ",A128,1))),Actuacions!$A$10:$D$3010,4))</f>
        <v/>
      </c>
      <c r="C128" s="34"/>
      <c r="D128" s="58"/>
      <c r="E128" s="145"/>
    </row>
    <row r="129" spans="1:5">
      <c r="A129" s="90"/>
      <c r="B129" s="91" t="str">
        <f>IF(OR(ISERROR(VLOOKUP(LEFT(A129,FIND(" ",A129,1)),Actuacions!$A$10:$D$3010,4)),A129=""),"",VLOOKUP(VALUE(LEFT(A129,FIND(" ",A129,1))),Actuacions!$A$10:$D$3010,4))</f>
        <v/>
      </c>
      <c r="C129" s="34"/>
      <c r="D129" s="58"/>
      <c r="E129" s="145"/>
    </row>
    <row r="130" spans="1:5">
      <c r="A130" s="90"/>
      <c r="B130" s="91" t="str">
        <f>IF(OR(ISERROR(VLOOKUP(LEFT(A130,FIND(" ",A130,1)),Actuacions!$A$10:$D$3010,4)),A130=""),"",VLOOKUP(VALUE(LEFT(A130,FIND(" ",A130,1))),Actuacions!$A$10:$D$3010,4))</f>
        <v/>
      </c>
      <c r="C130" s="34"/>
      <c r="D130" s="58"/>
      <c r="E130" s="145"/>
    </row>
    <row r="131" spans="1:5">
      <c r="A131" s="90"/>
      <c r="B131" s="91" t="str">
        <f>IF(OR(ISERROR(VLOOKUP(LEFT(A131,FIND(" ",A131,1)),Actuacions!$A$10:$D$3010,4)),A131=""),"",VLOOKUP(VALUE(LEFT(A131,FIND(" ",A131,1))),Actuacions!$A$10:$D$3010,4))</f>
        <v/>
      </c>
      <c r="C131" s="34"/>
      <c r="D131" s="58"/>
      <c r="E131" s="145"/>
    </row>
    <row r="132" spans="1:5">
      <c r="A132" s="90"/>
      <c r="B132" s="91" t="str">
        <f>IF(OR(ISERROR(VLOOKUP(LEFT(A132,FIND(" ",A132,1)),Actuacions!$A$10:$D$3010,4)),A132=""),"",VLOOKUP(VALUE(LEFT(A132,FIND(" ",A132,1))),Actuacions!$A$10:$D$3010,4))</f>
        <v/>
      </c>
      <c r="C132" s="34"/>
      <c r="D132" s="58"/>
      <c r="E132" s="145"/>
    </row>
    <row r="133" spans="1:5">
      <c r="A133" s="90"/>
      <c r="B133" s="91" t="str">
        <f>IF(OR(ISERROR(VLOOKUP(LEFT(A133,FIND(" ",A133,1)),Actuacions!$A$10:$D$3010,4)),A133=""),"",VLOOKUP(VALUE(LEFT(A133,FIND(" ",A133,1))),Actuacions!$A$10:$D$3010,4))</f>
        <v/>
      </c>
      <c r="C133" s="34"/>
      <c r="D133" s="58"/>
      <c r="E133" s="145"/>
    </row>
    <row r="134" spans="1:5">
      <c r="A134" s="90"/>
      <c r="B134" s="91" t="str">
        <f>IF(OR(ISERROR(VLOOKUP(LEFT(A134,FIND(" ",A134,1)),Actuacions!$A$10:$D$3010,4)),A134=""),"",VLOOKUP(VALUE(LEFT(A134,FIND(" ",A134,1))),Actuacions!$A$10:$D$3010,4))</f>
        <v/>
      </c>
      <c r="C134" s="34"/>
      <c r="D134" s="58"/>
      <c r="E134" s="145"/>
    </row>
    <row r="135" spans="1:5">
      <c r="A135" s="90"/>
      <c r="B135" s="91" t="str">
        <f>IF(OR(ISERROR(VLOOKUP(LEFT(A135,FIND(" ",A135,1)),Actuacions!$A$10:$D$3010,4)),A135=""),"",VLOOKUP(VALUE(LEFT(A135,FIND(" ",A135,1))),Actuacions!$A$10:$D$3010,4))</f>
        <v/>
      </c>
      <c r="C135" s="34"/>
      <c r="D135" s="58"/>
      <c r="E135" s="145"/>
    </row>
    <row r="136" spans="1:5">
      <c r="A136" s="90"/>
      <c r="B136" s="91" t="str">
        <f>IF(OR(ISERROR(VLOOKUP(LEFT(A136,FIND(" ",A136,1)),Actuacions!$A$10:$D$3010,4)),A136=""),"",VLOOKUP(VALUE(LEFT(A136,FIND(" ",A136,1))),Actuacions!$A$10:$D$3010,4))</f>
        <v/>
      </c>
      <c r="C136" s="34"/>
      <c r="D136" s="58"/>
      <c r="E136" s="145"/>
    </row>
    <row r="137" spans="1:5">
      <c r="A137" s="90"/>
      <c r="B137" s="91" t="str">
        <f>IF(OR(ISERROR(VLOOKUP(LEFT(A137,FIND(" ",A137,1)),Actuacions!$A$10:$D$3010,4)),A137=""),"",VLOOKUP(VALUE(LEFT(A137,FIND(" ",A137,1))),Actuacions!$A$10:$D$3010,4))</f>
        <v/>
      </c>
      <c r="C137" s="34"/>
      <c r="D137" s="58"/>
      <c r="E137" s="145"/>
    </row>
    <row r="138" spans="1:5">
      <c r="A138" s="90"/>
      <c r="B138" s="91" t="str">
        <f>IF(OR(ISERROR(VLOOKUP(LEFT(A138,FIND(" ",A138,1)),Actuacions!$A$10:$D$3010,4)),A138=""),"",VLOOKUP(VALUE(LEFT(A138,FIND(" ",A138,1))),Actuacions!$A$10:$D$3010,4))</f>
        <v/>
      </c>
      <c r="C138" s="34"/>
      <c r="D138" s="58"/>
      <c r="E138" s="145"/>
    </row>
    <row r="139" spans="1:5">
      <c r="A139" s="90"/>
      <c r="B139" s="91" t="str">
        <f>IF(OR(ISERROR(VLOOKUP(LEFT(A139,FIND(" ",A139,1)),Actuacions!$A$10:$D$3010,4)),A139=""),"",VLOOKUP(VALUE(LEFT(A139,FIND(" ",A139,1))),Actuacions!$A$10:$D$3010,4))</f>
        <v/>
      </c>
      <c r="C139" s="34"/>
      <c r="D139" s="58"/>
      <c r="E139" s="145"/>
    </row>
    <row r="140" spans="1:5">
      <c r="A140" s="90"/>
      <c r="B140" s="91" t="str">
        <f>IF(OR(ISERROR(VLOOKUP(LEFT(A140,FIND(" ",A140,1)),Actuacions!$A$10:$D$3010,4)),A140=""),"",VLOOKUP(VALUE(LEFT(A140,FIND(" ",A140,1))),Actuacions!$A$10:$D$3010,4))</f>
        <v/>
      </c>
      <c r="C140" s="34"/>
      <c r="D140" s="58"/>
      <c r="E140" s="145"/>
    </row>
    <row r="141" spans="1:5">
      <c r="A141" s="90"/>
      <c r="B141" s="91" t="str">
        <f>IF(OR(ISERROR(VLOOKUP(LEFT(A141,FIND(" ",A141,1)),Actuacions!$A$10:$D$3010,4)),A141=""),"",VLOOKUP(VALUE(LEFT(A141,FIND(" ",A141,1))),Actuacions!$A$10:$D$3010,4))</f>
        <v/>
      </c>
      <c r="C141" s="34"/>
      <c r="D141" s="58"/>
      <c r="E141" s="145"/>
    </row>
    <row r="142" spans="1:5">
      <c r="A142" s="90"/>
      <c r="B142" s="91" t="str">
        <f>IF(OR(ISERROR(VLOOKUP(LEFT(A142,FIND(" ",A142,1)),Actuacions!$A$10:$D$3010,4)),A142=""),"",VLOOKUP(VALUE(LEFT(A142,FIND(" ",A142,1))),Actuacions!$A$10:$D$3010,4))</f>
        <v/>
      </c>
      <c r="C142" s="34"/>
      <c r="D142" s="58"/>
      <c r="E142" s="145"/>
    </row>
    <row r="143" spans="1:5">
      <c r="A143" s="90"/>
      <c r="B143" s="91" t="str">
        <f>IF(OR(ISERROR(VLOOKUP(LEFT(A143,FIND(" ",A143,1)),Actuacions!$A$10:$D$3010,4)),A143=""),"",VLOOKUP(VALUE(LEFT(A143,FIND(" ",A143,1))),Actuacions!$A$10:$D$3010,4))</f>
        <v/>
      </c>
      <c r="C143" s="34"/>
      <c r="D143" s="58"/>
      <c r="E143" s="145"/>
    </row>
    <row r="144" spans="1:5">
      <c r="A144" s="90"/>
      <c r="B144" s="91" t="str">
        <f>IF(OR(ISERROR(VLOOKUP(LEFT(A144,FIND(" ",A144,1)),Actuacions!$A$10:$D$3010,4)),A144=""),"",VLOOKUP(VALUE(LEFT(A144,FIND(" ",A144,1))),Actuacions!$A$10:$D$3010,4))</f>
        <v/>
      </c>
      <c r="C144" s="34"/>
      <c r="D144" s="58"/>
      <c r="E144" s="145"/>
    </row>
    <row r="145" spans="1:5">
      <c r="A145" s="90"/>
      <c r="B145" s="91" t="str">
        <f>IF(OR(ISERROR(VLOOKUP(LEFT(A145,FIND(" ",A145,1)),Actuacions!$A$10:$D$3010,4)),A145=""),"",VLOOKUP(VALUE(LEFT(A145,FIND(" ",A145,1))),Actuacions!$A$10:$D$3010,4))</f>
        <v/>
      </c>
      <c r="C145" s="34"/>
      <c r="D145" s="58"/>
      <c r="E145" s="145"/>
    </row>
    <row r="146" spans="1:5">
      <c r="A146" s="90"/>
      <c r="B146" s="91" t="str">
        <f>IF(OR(ISERROR(VLOOKUP(LEFT(A146,FIND(" ",A146,1)),Actuacions!$A$10:$D$3010,4)),A146=""),"",VLOOKUP(VALUE(LEFT(A146,FIND(" ",A146,1))),Actuacions!$A$10:$D$3010,4))</f>
        <v/>
      </c>
      <c r="C146" s="34"/>
      <c r="D146" s="58"/>
      <c r="E146" s="145"/>
    </row>
    <row r="147" spans="1:5">
      <c r="A147" s="90"/>
      <c r="B147" s="91" t="str">
        <f>IF(OR(ISERROR(VLOOKUP(LEFT(A147,FIND(" ",A147,1)),Actuacions!$A$10:$D$3010,4)),A147=""),"",VLOOKUP(VALUE(LEFT(A147,FIND(" ",A147,1))),Actuacions!$A$10:$D$3010,4))</f>
        <v/>
      </c>
      <c r="C147" s="34"/>
      <c r="D147" s="58"/>
      <c r="E147" s="145"/>
    </row>
    <row r="148" spans="1:5">
      <c r="A148" s="90"/>
      <c r="B148" s="91" t="str">
        <f>IF(OR(ISERROR(VLOOKUP(LEFT(A148,FIND(" ",A148,1)),Actuacions!$A$10:$D$3010,4)),A148=""),"",VLOOKUP(VALUE(LEFT(A148,FIND(" ",A148,1))),Actuacions!$A$10:$D$3010,4))</f>
        <v/>
      </c>
      <c r="C148" s="34"/>
      <c r="D148" s="58"/>
      <c r="E148" s="145"/>
    </row>
    <row r="149" spans="1:5">
      <c r="A149" s="90"/>
      <c r="B149" s="91" t="str">
        <f>IF(OR(ISERROR(VLOOKUP(LEFT(A149,FIND(" ",A149,1)),Actuacions!$A$10:$D$3010,4)),A149=""),"",VLOOKUP(VALUE(LEFT(A149,FIND(" ",A149,1))),Actuacions!$A$10:$D$3010,4))</f>
        <v/>
      </c>
      <c r="C149" s="34"/>
      <c r="D149" s="58"/>
      <c r="E149" s="145"/>
    </row>
    <row r="150" spans="1:5">
      <c r="A150" s="90"/>
      <c r="B150" s="91" t="str">
        <f>IF(OR(ISERROR(VLOOKUP(LEFT(A150,FIND(" ",A150,1)),Actuacions!$A$10:$D$3010,4)),A150=""),"",VLOOKUP(VALUE(LEFT(A150,FIND(" ",A150,1))),Actuacions!$A$10:$D$3010,4))</f>
        <v/>
      </c>
      <c r="C150" s="34"/>
      <c r="D150" s="58"/>
      <c r="E150" s="145"/>
    </row>
    <row r="151" spans="1:5">
      <c r="A151" s="90"/>
      <c r="B151" s="91" t="str">
        <f>IF(OR(ISERROR(VLOOKUP(LEFT(A151,FIND(" ",A151,1)),Actuacions!$A$10:$D$3010,4)),A151=""),"",VLOOKUP(VALUE(LEFT(A151,FIND(" ",A151,1))),Actuacions!$A$10:$D$3010,4))</f>
        <v/>
      </c>
      <c r="C151" s="34"/>
      <c r="D151" s="58"/>
      <c r="E151" s="145"/>
    </row>
    <row r="152" spans="1:5">
      <c r="A152" s="90"/>
      <c r="B152" s="91" t="str">
        <f>IF(OR(ISERROR(VLOOKUP(LEFT(A152,FIND(" ",A152,1)),Actuacions!$A$10:$D$3010,4)),A152=""),"",VLOOKUP(VALUE(LEFT(A152,FIND(" ",A152,1))),Actuacions!$A$10:$D$3010,4))</f>
        <v/>
      </c>
      <c r="C152" s="34"/>
      <c r="D152" s="58"/>
      <c r="E152" s="145"/>
    </row>
    <row r="153" spans="1:5">
      <c r="A153" s="90"/>
      <c r="B153" s="91" t="str">
        <f>IF(OR(ISERROR(VLOOKUP(LEFT(A153,FIND(" ",A153,1)),Actuacions!$A$10:$D$3010,4)),A153=""),"",VLOOKUP(VALUE(LEFT(A153,FIND(" ",A153,1))),Actuacions!$A$10:$D$3010,4))</f>
        <v/>
      </c>
      <c r="C153" s="34"/>
      <c r="D153" s="58"/>
      <c r="E153" s="145"/>
    </row>
    <row r="154" spans="1:5">
      <c r="A154" s="90"/>
      <c r="B154" s="91" t="str">
        <f>IF(OR(ISERROR(VLOOKUP(LEFT(A154,FIND(" ",A154,1)),Actuacions!$A$10:$D$3010,4)),A154=""),"",VLOOKUP(VALUE(LEFT(A154,FIND(" ",A154,1))),Actuacions!$A$10:$D$3010,4))</f>
        <v/>
      </c>
      <c r="C154" s="34"/>
      <c r="D154" s="58"/>
      <c r="E154" s="145"/>
    </row>
    <row r="155" spans="1:5">
      <c r="A155" s="90"/>
      <c r="B155" s="91" t="str">
        <f>IF(OR(ISERROR(VLOOKUP(LEFT(A155,FIND(" ",A155,1)),Actuacions!$A$10:$D$3010,4)),A155=""),"",VLOOKUP(VALUE(LEFT(A155,FIND(" ",A155,1))),Actuacions!$A$10:$D$3010,4))</f>
        <v/>
      </c>
      <c r="C155" s="34"/>
      <c r="D155" s="58"/>
      <c r="E155" s="145"/>
    </row>
    <row r="156" spans="1:5">
      <c r="A156" s="90"/>
      <c r="B156" s="91" t="str">
        <f>IF(OR(ISERROR(VLOOKUP(LEFT(A156,FIND(" ",A156,1)),Actuacions!$A$10:$D$3010,4)),A156=""),"",VLOOKUP(VALUE(LEFT(A156,FIND(" ",A156,1))),Actuacions!$A$10:$D$3010,4))</f>
        <v/>
      </c>
      <c r="C156" s="34"/>
      <c r="D156" s="58"/>
      <c r="E156" s="145"/>
    </row>
    <row r="157" spans="1:5">
      <c r="A157" s="90"/>
      <c r="B157" s="91" t="str">
        <f>IF(OR(ISERROR(VLOOKUP(LEFT(A157,FIND(" ",A157,1)),Actuacions!$A$10:$D$3010,4)),A157=""),"",VLOOKUP(VALUE(LEFT(A157,FIND(" ",A157,1))),Actuacions!$A$10:$D$3010,4))</f>
        <v/>
      </c>
      <c r="C157" s="34"/>
      <c r="D157" s="58"/>
      <c r="E157" s="145"/>
    </row>
    <row r="158" spans="1:5">
      <c r="A158" s="90"/>
      <c r="B158" s="91" t="str">
        <f>IF(OR(ISERROR(VLOOKUP(LEFT(A158,FIND(" ",A158,1)),Actuacions!$A$10:$D$3010,4)),A158=""),"",VLOOKUP(VALUE(LEFT(A158,FIND(" ",A158,1))),Actuacions!$A$10:$D$3010,4))</f>
        <v/>
      </c>
      <c r="C158" s="34"/>
      <c r="D158" s="58"/>
      <c r="E158" s="145"/>
    </row>
    <row r="159" spans="1:5">
      <c r="A159" s="90"/>
      <c r="B159" s="91" t="str">
        <f>IF(OR(ISERROR(VLOOKUP(LEFT(A159,FIND(" ",A159,1)),Actuacions!$A$10:$D$3010,4)),A159=""),"",VLOOKUP(VALUE(LEFT(A159,FIND(" ",A159,1))),Actuacions!$A$10:$D$3010,4))</f>
        <v/>
      </c>
      <c r="C159" s="34"/>
      <c r="D159" s="58"/>
      <c r="E159" s="145"/>
    </row>
    <row r="160" spans="1:5">
      <c r="A160" s="90"/>
      <c r="B160" s="91" t="str">
        <f>IF(OR(ISERROR(VLOOKUP(LEFT(A160,FIND(" ",A160,1)),Actuacions!$A$10:$D$3010,4)),A160=""),"",VLOOKUP(VALUE(LEFT(A160,FIND(" ",A160,1))),Actuacions!$A$10:$D$3010,4))</f>
        <v/>
      </c>
      <c r="C160" s="34"/>
      <c r="D160" s="58"/>
      <c r="E160" s="145"/>
    </row>
    <row r="161" spans="1:5">
      <c r="A161" s="90"/>
      <c r="B161" s="91" t="str">
        <f>IF(OR(ISERROR(VLOOKUP(LEFT(A161,FIND(" ",A161,1)),Actuacions!$A$10:$D$3010,4)),A161=""),"",VLOOKUP(VALUE(LEFT(A161,FIND(" ",A161,1))),Actuacions!$A$10:$D$3010,4))</f>
        <v/>
      </c>
      <c r="C161" s="34"/>
      <c r="D161" s="58"/>
      <c r="E161" s="145"/>
    </row>
    <row r="162" spans="1:5">
      <c r="A162" s="90"/>
      <c r="B162" s="91" t="str">
        <f>IF(OR(ISERROR(VLOOKUP(LEFT(A162,FIND(" ",A162,1)),Actuacions!$A$10:$D$3010,4)),A162=""),"",VLOOKUP(VALUE(LEFT(A162,FIND(" ",A162,1))),Actuacions!$A$10:$D$3010,4))</f>
        <v/>
      </c>
      <c r="C162" s="34"/>
      <c r="D162" s="58"/>
      <c r="E162" s="145"/>
    </row>
    <row r="163" spans="1:5">
      <c r="A163" s="90"/>
      <c r="B163" s="91" t="str">
        <f>IF(OR(ISERROR(VLOOKUP(LEFT(A163,FIND(" ",A163,1)),Actuacions!$A$10:$D$3010,4)),A163=""),"",VLOOKUP(VALUE(LEFT(A163,FIND(" ",A163,1))),Actuacions!$A$10:$D$3010,4))</f>
        <v/>
      </c>
      <c r="C163" s="34"/>
      <c r="D163" s="58"/>
      <c r="E163" s="145"/>
    </row>
    <row r="164" spans="1:5">
      <c r="A164" s="90"/>
      <c r="B164" s="91" t="str">
        <f>IF(OR(ISERROR(VLOOKUP(LEFT(A164,FIND(" ",A164,1)),Actuacions!$A$10:$D$3010,4)),A164=""),"",VLOOKUP(VALUE(LEFT(A164,FIND(" ",A164,1))),Actuacions!$A$10:$D$3010,4))</f>
        <v/>
      </c>
      <c r="C164" s="34"/>
      <c r="D164" s="58"/>
      <c r="E164" s="145"/>
    </row>
    <row r="165" spans="1:5">
      <c r="A165" s="90"/>
      <c r="B165" s="91" t="str">
        <f>IF(OR(ISERROR(VLOOKUP(LEFT(A165,FIND(" ",A165,1)),Actuacions!$A$10:$D$3010,4)),A165=""),"",VLOOKUP(VALUE(LEFT(A165,FIND(" ",A165,1))),Actuacions!$A$10:$D$3010,4))</f>
        <v/>
      </c>
      <c r="C165" s="34"/>
      <c r="D165" s="58"/>
      <c r="E165" s="145"/>
    </row>
    <row r="166" spans="1:5">
      <c r="A166" s="90"/>
      <c r="B166" s="91" t="str">
        <f>IF(OR(ISERROR(VLOOKUP(LEFT(A166,FIND(" ",A166,1)),Actuacions!$A$10:$D$3010,4)),A166=""),"",VLOOKUP(VALUE(LEFT(A166,FIND(" ",A166,1))),Actuacions!$A$10:$D$3010,4))</f>
        <v/>
      </c>
      <c r="C166" s="34"/>
      <c r="D166" s="58"/>
      <c r="E166" s="145"/>
    </row>
    <row r="167" spans="1:5">
      <c r="A167" s="90"/>
      <c r="B167" s="91" t="str">
        <f>IF(OR(ISERROR(VLOOKUP(LEFT(A167,FIND(" ",A167,1)),Actuacions!$A$10:$D$3010,4)),A167=""),"",VLOOKUP(VALUE(LEFT(A167,FIND(" ",A167,1))),Actuacions!$A$10:$D$3010,4))</f>
        <v/>
      </c>
      <c r="C167" s="34"/>
      <c r="D167" s="58"/>
      <c r="E167" s="145"/>
    </row>
    <row r="168" spans="1:5">
      <c r="A168" s="90"/>
      <c r="B168" s="91" t="str">
        <f>IF(OR(ISERROR(VLOOKUP(LEFT(A168,FIND(" ",A168,1)),Actuacions!$A$10:$D$3010,4)),A168=""),"",VLOOKUP(VALUE(LEFT(A168,FIND(" ",A168,1))),Actuacions!$A$10:$D$3010,4))</f>
        <v/>
      </c>
      <c r="C168" s="34"/>
      <c r="D168" s="58"/>
      <c r="E168" s="145"/>
    </row>
    <row r="169" spans="1:5">
      <c r="A169" s="90"/>
      <c r="B169" s="91" t="str">
        <f>IF(OR(ISERROR(VLOOKUP(LEFT(A169,FIND(" ",A169,1)),Actuacions!$A$10:$D$3010,4)),A169=""),"",VLOOKUP(VALUE(LEFT(A169,FIND(" ",A169,1))),Actuacions!$A$10:$D$3010,4))</f>
        <v/>
      </c>
      <c r="C169" s="34"/>
      <c r="D169" s="58"/>
      <c r="E169" s="145"/>
    </row>
    <row r="170" spans="1:5">
      <c r="A170" s="90"/>
      <c r="B170" s="91" t="str">
        <f>IF(OR(ISERROR(VLOOKUP(LEFT(A170,FIND(" ",A170,1)),Actuacions!$A$10:$D$3010,4)),A170=""),"",VLOOKUP(VALUE(LEFT(A170,FIND(" ",A170,1))),Actuacions!$A$10:$D$3010,4))</f>
        <v/>
      </c>
      <c r="C170" s="34"/>
      <c r="D170" s="58"/>
      <c r="E170" s="145"/>
    </row>
    <row r="171" spans="1:5">
      <c r="A171" s="90"/>
      <c r="B171" s="91" t="str">
        <f>IF(OR(ISERROR(VLOOKUP(LEFT(A171,FIND(" ",A171,1)),Actuacions!$A$10:$D$3010,4)),A171=""),"",VLOOKUP(VALUE(LEFT(A171,FIND(" ",A171,1))),Actuacions!$A$10:$D$3010,4))</f>
        <v/>
      </c>
      <c r="C171" s="34"/>
      <c r="D171" s="58"/>
      <c r="E171" s="145"/>
    </row>
    <row r="172" spans="1:5">
      <c r="A172" s="90"/>
      <c r="B172" s="91" t="str">
        <f>IF(OR(ISERROR(VLOOKUP(LEFT(A172,FIND(" ",A172,1)),Actuacions!$A$10:$D$3010,4)),A172=""),"",VLOOKUP(VALUE(LEFT(A172,FIND(" ",A172,1))),Actuacions!$A$10:$D$3010,4))</f>
        <v/>
      </c>
      <c r="C172" s="34"/>
      <c r="D172" s="58"/>
      <c r="E172" s="145"/>
    </row>
    <row r="173" spans="1:5">
      <c r="A173" s="90"/>
      <c r="B173" s="91" t="str">
        <f>IF(OR(ISERROR(VLOOKUP(LEFT(A173,FIND(" ",A173,1)),Actuacions!$A$10:$D$3010,4)),A173=""),"",VLOOKUP(VALUE(LEFT(A173,FIND(" ",A173,1))),Actuacions!$A$10:$D$3010,4))</f>
        <v/>
      </c>
      <c r="C173" s="34"/>
      <c r="D173" s="58"/>
      <c r="E173" s="145"/>
    </row>
    <row r="174" spans="1:5">
      <c r="A174" s="90"/>
      <c r="B174" s="91" t="str">
        <f>IF(OR(ISERROR(VLOOKUP(LEFT(A174,FIND(" ",A174,1)),Actuacions!$A$10:$D$3010,4)),A174=""),"",VLOOKUP(VALUE(LEFT(A174,FIND(" ",A174,1))),Actuacions!$A$10:$D$3010,4))</f>
        <v/>
      </c>
      <c r="C174" s="34"/>
      <c r="D174" s="58"/>
      <c r="E174" s="145"/>
    </row>
    <row r="175" spans="1:5">
      <c r="A175" s="90"/>
      <c r="B175" s="91" t="str">
        <f>IF(OR(ISERROR(VLOOKUP(LEFT(A175,FIND(" ",A175,1)),Actuacions!$A$10:$D$3010,4)),A175=""),"",VLOOKUP(VALUE(LEFT(A175,FIND(" ",A175,1))),Actuacions!$A$10:$D$3010,4))</f>
        <v/>
      </c>
      <c r="C175" s="34"/>
      <c r="D175" s="58"/>
      <c r="E175" s="145"/>
    </row>
    <row r="176" spans="1:5">
      <c r="A176" s="90"/>
      <c r="B176" s="91" t="str">
        <f>IF(OR(ISERROR(VLOOKUP(LEFT(A176,FIND(" ",A176,1)),Actuacions!$A$10:$D$3010,4)),A176=""),"",VLOOKUP(VALUE(LEFT(A176,FIND(" ",A176,1))),Actuacions!$A$10:$D$3010,4))</f>
        <v/>
      </c>
      <c r="C176" s="34"/>
      <c r="D176" s="58"/>
      <c r="E176" s="145"/>
    </row>
    <row r="177" spans="1:5">
      <c r="A177" s="90"/>
      <c r="B177" s="91" t="str">
        <f>IF(OR(ISERROR(VLOOKUP(LEFT(A177,FIND(" ",A177,1)),Actuacions!$A$10:$D$3010,4)),A177=""),"",VLOOKUP(VALUE(LEFT(A177,FIND(" ",A177,1))),Actuacions!$A$10:$D$3010,4))</f>
        <v/>
      </c>
      <c r="C177" s="34"/>
      <c r="D177" s="58"/>
      <c r="E177" s="145"/>
    </row>
    <row r="178" spans="1:5">
      <c r="A178" s="90"/>
      <c r="B178" s="91" t="str">
        <f>IF(OR(ISERROR(VLOOKUP(LEFT(A178,FIND(" ",A178,1)),Actuacions!$A$10:$D$3010,4)),A178=""),"",VLOOKUP(VALUE(LEFT(A178,FIND(" ",A178,1))),Actuacions!$A$10:$D$3010,4))</f>
        <v/>
      </c>
      <c r="C178" s="34"/>
      <c r="D178" s="58"/>
      <c r="E178" s="145"/>
    </row>
    <row r="179" spans="1:5">
      <c r="A179" s="90"/>
      <c r="B179" s="91" t="str">
        <f>IF(OR(ISERROR(VLOOKUP(LEFT(A179,FIND(" ",A179,1)),Actuacions!$A$10:$D$3010,4)),A179=""),"",VLOOKUP(VALUE(LEFT(A179,FIND(" ",A179,1))),Actuacions!$A$10:$D$3010,4))</f>
        <v/>
      </c>
      <c r="C179" s="34"/>
      <c r="D179" s="58"/>
      <c r="E179" s="145"/>
    </row>
    <row r="180" spans="1:5">
      <c r="A180" s="90"/>
      <c r="B180" s="91" t="str">
        <f>IF(OR(ISERROR(VLOOKUP(LEFT(A180,FIND(" ",A180,1)),Actuacions!$A$10:$D$3010,4)),A180=""),"",VLOOKUP(VALUE(LEFT(A180,FIND(" ",A180,1))),Actuacions!$A$10:$D$3010,4))</f>
        <v/>
      </c>
      <c r="C180" s="34"/>
      <c r="D180" s="58"/>
      <c r="E180" s="145"/>
    </row>
    <row r="181" spans="1:5">
      <c r="A181" s="90"/>
      <c r="B181" s="91" t="str">
        <f>IF(OR(ISERROR(VLOOKUP(LEFT(A181,FIND(" ",A181,1)),Actuacions!$A$10:$D$3010,4)),A181=""),"",VLOOKUP(VALUE(LEFT(A181,FIND(" ",A181,1))),Actuacions!$A$10:$D$3010,4))</f>
        <v/>
      </c>
      <c r="C181" s="34"/>
      <c r="D181" s="58"/>
      <c r="E181" s="145"/>
    </row>
    <row r="182" spans="1:5">
      <c r="A182" s="90"/>
      <c r="B182" s="91" t="str">
        <f>IF(OR(ISERROR(VLOOKUP(LEFT(A182,FIND(" ",A182,1)),Actuacions!$A$10:$D$3010,4)),A182=""),"",VLOOKUP(VALUE(LEFT(A182,FIND(" ",A182,1))),Actuacions!$A$10:$D$3010,4))</f>
        <v/>
      </c>
      <c r="C182" s="34"/>
      <c r="D182" s="58"/>
      <c r="E182" s="145"/>
    </row>
    <row r="183" spans="1:5">
      <c r="A183" s="90"/>
      <c r="B183" s="91" t="str">
        <f>IF(OR(ISERROR(VLOOKUP(LEFT(A183,FIND(" ",A183,1)),Actuacions!$A$10:$D$3010,4)),A183=""),"",VLOOKUP(VALUE(LEFT(A183,FIND(" ",A183,1))),Actuacions!$A$10:$D$3010,4))</f>
        <v/>
      </c>
      <c r="C183" s="34"/>
      <c r="D183" s="58"/>
      <c r="E183" s="145"/>
    </row>
    <row r="184" spans="1:5">
      <c r="A184" s="90"/>
      <c r="B184" s="91" t="str">
        <f>IF(OR(ISERROR(VLOOKUP(LEFT(A184,FIND(" ",A184,1)),Actuacions!$A$10:$D$3010,4)),A184=""),"",VLOOKUP(VALUE(LEFT(A184,FIND(" ",A184,1))),Actuacions!$A$10:$D$3010,4))</f>
        <v/>
      </c>
      <c r="C184" s="34"/>
      <c r="D184" s="58"/>
      <c r="E184" s="145"/>
    </row>
    <row r="185" spans="1:5">
      <c r="A185" s="90"/>
      <c r="B185" s="91" t="str">
        <f>IF(OR(ISERROR(VLOOKUP(LEFT(A185,FIND(" ",A185,1)),Actuacions!$A$10:$D$3010,4)),A185=""),"",VLOOKUP(VALUE(LEFT(A185,FIND(" ",A185,1))),Actuacions!$A$10:$D$3010,4))</f>
        <v/>
      </c>
      <c r="C185" s="34"/>
      <c r="D185" s="58"/>
      <c r="E185" s="145"/>
    </row>
    <row r="186" spans="1:5">
      <c r="A186" s="90"/>
      <c r="B186" s="91" t="str">
        <f>IF(OR(ISERROR(VLOOKUP(LEFT(A186,FIND(" ",A186,1)),Actuacions!$A$10:$D$3010,4)),A186=""),"",VLOOKUP(VALUE(LEFT(A186,FIND(" ",A186,1))),Actuacions!$A$10:$D$3010,4))</f>
        <v/>
      </c>
      <c r="C186" s="34"/>
      <c r="D186" s="58"/>
      <c r="E186" s="145"/>
    </row>
    <row r="187" spans="1:5">
      <c r="A187" s="90"/>
      <c r="B187" s="91" t="str">
        <f>IF(OR(ISERROR(VLOOKUP(LEFT(A187,FIND(" ",A187,1)),Actuacions!$A$10:$D$3010,4)),A187=""),"",VLOOKUP(VALUE(LEFT(A187,FIND(" ",A187,1))),Actuacions!$A$10:$D$3010,4))</f>
        <v/>
      </c>
      <c r="C187" s="34"/>
      <c r="D187" s="58"/>
      <c r="E187" s="145"/>
    </row>
    <row r="188" spans="1:5">
      <c r="A188" s="90"/>
      <c r="B188" s="91" t="str">
        <f>IF(OR(ISERROR(VLOOKUP(LEFT(A188,FIND(" ",A188,1)),Actuacions!$A$10:$D$3010,4)),A188=""),"",VLOOKUP(VALUE(LEFT(A188,FIND(" ",A188,1))),Actuacions!$A$10:$D$3010,4))</f>
        <v/>
      </c>
      <c r="C188" s="34"/>
      <c r="D188" s="58"/>
      <c r="E188" s="145"/>
    </row>
    <row r="189" spans="1:5">
      <c r="A189" s="90"/>
      <c r="B189" s="91" t="str">
        <f>IF(OR(ISERROR(VLOOKUP(LEFT(A189,FIND(" ",A189,1)),Actuacions!$A$10:$D$3010,4)),A189=""),"",VLOOKUP(VALUE(LEFT(A189,FIND(" ",A189,1))),Actuacions!$A$10:$D$3010,4))</f>
        <v/>
      </c>
      <c r="C189" s="34"/>
      <c r="D189" s="58"/>
      <c r="E189" s="145"/>
    </row>
    <row r="190" spans="1:5">
      <c r="A190" s="90"/>
      <c r="B190" s="91" t="str">
        <f>IF(OR(ISERROR(VLOOKUP(LEFT(A190,FIND(" ",A190,1)),Actuacions!$A$10:$D$3010,4)),A190=""),"",VLOOKUP(VALUE(LEFT(A190,FIND(" ",A190,1))),Actuacions!$A$10:$D$3010,4))</f>
        <v/>
      </c>
      <c r="C190" s="34"/>
      <c r="D190" s="58"/>
      <c r="E190" s="145"/>
    </row>
    <row r="191" spans="1:5">
      <c r="A191" s="90"/>
      <c r="B191" s="91" t="str">
        <f>IF(OR(ISERROR(VLOOKUP(LEFT(A191,FIND(" ",A191,1)),Actuacions!$A$10:$D$3010,4)),A191=""),"",VLOOKUP(VALUE(LEFT(A191,FIND(" ",A191,1))),Actuacions!$A$10:$D$3010,4))</f>
        <v/>
      </c>
      <c r="C191" s="34"/>
      <c r="D191" s="58"/>
      <c r="E191" s="145"/>
    </row>
    <row r="192" spans="1:5">
      <c r="A192" s="90"/>
      <c r="B192" s="91" t="str">
        <f>IF(OR(ISERROR(VLOOKUP(LEFT(A192,FIND(" ",A192,1)),Actuacions!$A$10:$D$3010,4)),A192=""),"",VLOOKUP(VALUE(LEFT(A192,FIND(" ",A192,1))),Actuacions!$A$10:$D$3010,4))</f>
        <v/>
      </c>
      <c r="C192" s="34"/>
      <c r="D192" s="58"/>
      <c r="E192" s="145"/>
    </row>
    <row r="193" spans="1:5">
      <c r="A193" s="90"/>
      <c r="B193" s="91" t="str">
        <f>IF(OR(ISERROR(VLOOKUP(LEFT(A193,FIND(" ",A193,1)),Actuacions!$A$10:$D$3010,4)),A193=""),"",VLOOKUP(VALUE(LEFT(A193,FIND(" ",A193,1))),Actuacions!$A$10:$D$3010,4))</f>
        <v/>
      </c>
      <c r="C193" s="34"/>
      <c r="D193" s="58"/>
      <c r="E193" s="145"/>
    </row>
    <row r="194" spans="1:5">
      <c r="A194" s="90"/>
      <c r="B194" s="91" t="str">
        <f>IF(OR(ISERROR(VLOOKUP(LEFT(A194,FIND(" ",A194,1)),Actuacions!$A$10:$D$3010,4)),A194=""),"",VLOOKUP(VALUE(LEFT(A194,FIND(" ",A194,1))),Actuacions!$A$10:$D$3010,4))</f>
        <v/>
      </c>
      <c r="C194" s="34"/>
      <c r="D194" s="58"/>
      <c r="E194" s="145"/>
    </row>
    <row r="195" spans="1:5">
      <c r="A195" s="90"/>
      <c r="B195" s="91" t="str">
        <f>IF(OR(ISERROR(VLOOKUP(LEFT(A195,FIND(" ",A195,1)),Actuacions!$A$10:$D$3010,4)),A195=""),"",VLOOKUP(VALUE(LEFT(A195,FIND(" ",A195,1))),Actuacions!$A$10:$D$3010,4))</f>
        <v/>
      </c>
      <c r="C195" s="34"/>
      <c r="D195" s="58"/>
      <c r="E195" s="145"/>
    </row>
    <row r="196" spans="1:5">
      <c r="A196" s="90"/>
      <c r="B196" s="91" t="str">
        <f>IF(OR(ISERROR(VLOOKUP(LEFT(A196,FIND(" ",A196,1)),Actuacions!$A$10:$D$3010,4)),A196=""),"",VLOOKUP(VALUE(LEFT(A196,FIND(" ",A196,1))),Actuacions!$A$10:$D$3010,4))</f>
        <v/>
      </c>
      <c r="C196" s="34"/>
      <c r="D196" s="58"/>
      <c r="E196" s="145"/>
    </row>
    <row r="197" spans="1:5">
      <c r="A197" s="90"/>
      <c r="B197" s="91" t="str">
        <f>IF(OR(ISERROR(VLOOKUP(LEFT(A197,FIND(" ",A197,1)),Actuacions!$A$10:$D$3010,4)),A197=""),"",VLOOKUP(VALUE(LEFT(A197,FIND(" ",A197,1))),Actuacions!$A$10:$D$3010,4))</f>
        <v/>
      </c>
      <c r="C197" s="34"/>
      <c r="D197" s="58"/>
      <c r="E197" s="145"/>
    </row>
    <row r="198" spans="1:5">
      <c r="A198" s="90"/>
      <c r="B198" s="91" t="str">
        <f>IF(OR(ISERROR(VLOOKUP(LEFT(A198,FIND(" ",A198,1)),Actuacions!$A$10:$D$3010,4)),A198=""),"",VLOOKUP(VALUE(LEFT(A198,FIND(" ",A198,1))),Actuacions!$A$10:$D$3010,4))</f>
        <v/>
      </c>
      <c r="C198" s="34"/>
      <c r="D198" s="58"/>
      <c r="E198" s="145"/>
    </row>
    <row r="199" spans="1:5">
      <c r="A199" s="90"/>
      <c r="B199" s="91" t="str">
        <f>IF(OR(ISERROR(VLOOKUP(LEFT(A199,FIND(" ",A199,1)),Actuacions!$A$10:$D$3010,4)),A199=""),"",VLOOKUP(VALUE(LEFT(A199,FIND(" ",A199,1))),Actuacions!$A$10:$D$3010,4))</f>
        <v/>
      </c>
      <c r="C199" s="34"/>
      <c r="D199" s="58"/>
      <c r="E199" s="145"/>
    </row>
    <row r="200" spans="1:5">
      <c r="A200" s="90"/>
      <c r="B200" s="91" t="str">
        <f>IF(OR(ISERROR(VLOOKUP(LEFT(A200,FIND(" ",A200,1)),Actuacions!$A$10:$D$3010,4)),A200=""),"",VLOOKUP(VALUE(LEFT(A200,FIND(" ",A200,1))),Actuacions!$A$10:$D$3010,4))</f>
        <v/>
      </c>
      <c r="C200" s="34"/>
      <c r="D200" s="58"/>
      <c r="E200" s="145"/>
    </row>
    <row r="201" spans="1:5">
      <c r="A201" s="90"/>
      <c r="B201" s="91" t="str">
        <f>IF(OR(ISERROR(VLOOKUP(LEFT(A201,FIND(" ",A201,1)),Actuacions!$A$10:$D$3010,4)),A201=""),"",VLOOKUP(VALUE(LEFT(A201,FIND(" ",A201,1))),Actuacions!$A$10:$D$3010,4))</f>
        <v/>
      </c>
      <c r="C201" s="34"/>
      <c r="D201" s="58"/>
      <c r="E201" s="145"/>
    </row>
    <row r="202" spans="1:5">
      <c r="A202" s="90"/>
      <c r="B202" s="91" t="str">
        <f>IF(OR(ISERROR(VLOOKUP(LEFT(A202,FIND(" ",A202,1)),Actuacions!$A$10:$D$3010,4)),A202=""),"",VLOOKUP(VALUE(LEFT(A202,FIND(" ",A202,1))),Actuacions!$A$10:$D$3010,4))</f>
        <v/>
      </c>
      <c r="C202" s="34"/>
      <c r="D202" s="58"/>
      <c r="E202" s="145"/>
    </row>
    <row r="203" spans="1:5">
      <c r="A203" s="90"/>
      <c r="B203" s="91" t="str">
        <f>IF(OR(ISERROR(VLOOKUP(LEFT(A203,FIND(" ",A203,1)),Actuacions!$A$10:$D$3010,4)),A203=""),"",VLOOKUP(VALUE(LEFT(A203,FIND(" ",A203,1))),Actuacions!$A$10:$D$3010,4))</f>
        <v/>
      </c>
      <c r="C203" s="34"/>
      <c r="D203" s="58"/>
      <c r="E203" s="145"/>
    </row>
    <row r="204" spans="1:5">
      <c r="A204" s="90"/>
      <c r="B204" s="91" t="str">
        <f>IF(OR(ISERROR(VLOOKUP(LEFT(A204,FIND(" ",A204,1)),Actuacions!$A$10:$D$3010,4)),A204=""),"",VLOOKUP(VALUE(LEFT(A204,FIND(" ",A204,1))),Actuacions!$A$10:$D$3010,4))</f>
        <v/>
      </c>
      <c r="C204" s="34"/>
      <c r="D204" s="58"/>
      <c r="E204" s="145"/>
    </row>
    <row r="205" spans="1:5">
      <c r="A205" s="90"/>
      <c r="B205" s="91" t="str">
        <f>IF(OR(ISERROR(VLOOKUP(LEFT(A205,FIND(" ",A205,1)),Actuacions!$A$10:$D$3010,4)),A205=""),"",VLOOKUP(VALUE(LEFT(A205,FIND(" ",A205,1))),Actuacions!$A$10:$D$3010,4))</f>
        <v/>
      </c>
      <c r="C205" s="34"/>
      <c r="D205" s="58"/>
      <c r="E205" s="145"/>
    </row>
    <row r="206" spans="1:5">
      <c r="A206" s="90"/>
      <c r="B206" s="91" t="str">
        <f>IF(OR(ISERROR(VLOOKUP(LEFT(A206,FIND(" ",A206,1)),Actuacions!$A$10:$D$3010,4)),A206=""),"",VLOOKUP(VALUE(LEFT(A206,FIND(" ",A206,1))),Actuacions!$A$10:$D$3010,4))</f>
        <v/>
      </c>
      <c r="C206" s="34"/>
      <c r="D206" s="58"/>
      <c r="E206" s="145"/>
    </row>
    <row r="207" spans="1:5">
      <c r="A207" s="90"/>
      <c r="B207" s="91" t="str">
        <f>IF(OR(ISERROR(VLOOKUP(LEFT(A207,FIND(" ",A207,1)),Actuacions!$A$10:$D$3010,4)),A207=""),"",VLOOKUP(VALUE(LEFT(A207,FIND(" ",A207,1))),Actuacions!$A$10:$D$3010,4))</f>
        <v/>
      </c>
      <c r="C207" s="34"/>
      <c r="D207" s="58"/>
      <c r="E207" s="145"/>
    </row>
    <row r="208" spans="1:5">
      <c r="A208" s="90"/>
      <c r="B208" s="91" t="str">
        <f>IF(OR(ISERROR(VLOOKUP(LEFT(A208,FIND(" ",A208,1)),Actuacions!$A$10:$D$3010,4)),A208=""),"",VLOOKUP(VALUE(LEFT(A208,FIND(" ",A208,1))),Actuacions!$A$10:$D$3010,4))</f>
        <v/>
      </c>
      <c r="C208" s="34"/>
      <c r="D208" s="58"/>
      <c r="E208" s="145"/>
    </row>
    <row r="209" spans="1:5">
      <c r="A209" s="90"/>
      <c r="B209" s="91" t="str">
        <f>IF(OR(ISERROR(VLOOKUP(LEFT(A209,FIND(" ",A209,1)),Actuacions!$A$10:$D$3010,4)),A209=""),"",VLOOKUP(VALUE(LEFT(A209,FIND(" ",A209,1))),Actuacions!$A$10:$D$3010,4))</f>
        <v/>
      </c>
      <c r="C209" s="34"/>
      <c r="D209" s="58"/>
      <c r="E209" s="145"/>
    </row>
    <row r="210" spans="1:5">
      <c r="A210" s="90"/>
      <c r="B210" s="91" t="str">
        <f>IF(OR(ISERROR(VLOOKUP(LEFT(A210,FIND(" ",A210,1)),Actuacions!$A$10:$D$3010,4)),A210=""),"",VLOOKUP(VALUE(LEFT(A210,FIND(" ",A210,1))),Actuacions!$A$10:$D$3010,4))</f>
        <v/>
      </c>
      <c r="C210" s="34"/>
      <c r="D210" s="58"/>
      <c r="E210" s="145"/>
    </row>
    <row r="211" spans="1:5">
      <c r="A211" s="90"/>
      <c r="B211" s="91" t="str">
        <f>IF(OR(ISERROR(VLOOKUP(LEFT(A211,FIND(" ",A211,1)),Actuacions!$A$10:$D$3010,4)),A211=""),"",VLOOKUP(VALUE(LEFT(A211,FIND(" ",A211,1))),Actuacions!$A$10:$D$3010,4))</f>
        <v/>
      </c>
      <c r="C211" s="34"/>
      <c r="D211" s="58"/>
      <c r="E211" s="145"/>
    </row>
    <row r="212" spans="1:5">
      <c r="A212" s="90"/>
      <c r="B212" s="91" t="str">
        <f>IF(OR(ISERROR(VLOOKUP(LEFT(A212,FIND(" ",A212,1)),Actuacions!$A$10:$D$3010,4)),A212=""),"",VLOOKUP(VALUE(LEFT(A212,FIND(" ",A212,1))),Actuacions!$A$10:$D$3010,4))</f>
        <v/>
      </c>
      <c r="C212" s="34"/>
      <c r="D212" s="58"/>
      <c r="E212" s="145"/>
    </row>
    <row r="213" spans="1:5">
      <c r="A213" s="90"/>
      <c r="B213" s="91" t="str">
        <f>IF(OR(ISERROR(VLOOKUP(LEFT(A213,FIND(" ",A213,1)),Actuacions!$A$10:$D$3010,4)),A213=""),"",VLOOKUP(VALUE(LEFT(A213,FIND(" ",A213,1))),Actuacions!$A$10:$D$3010,4))</f>
        <v/>
      </c>
      <c r="C213" s="34"/>
      <c r="D213" s="58"/>
      <c r="E213" s="145"/>
    </row>
    <row r="214" spans="1:5">
      <c r="A214" s="90"/>
      <c r="B214" s="91" t="str">
        <f>IF(OR(ISERROR(VLOOKUP(LEFT(A214,FIND(" ",A214,1)),Actuacions!$A$10:$D$3010,4)),A214=""),"",VLOOKUP(VALUE(LEFT(A214,FIND(" ",A214,1))),Actuacions!$A$10:$D$3010,4))</f>
        <v/>
      </c>
      <c r="C214" s="34"/>
      <c r="D214" s="58"/>
      <c r="E214" s="145"/>
    </row>
    <row r="215" spans="1:5">
      <c r="A215" s="90"/>
      <c r="B215" s="91" t="str">
        <f>IF(OR(ISERROR(VLOOKUP(LEFT(A215,FIND(" ",A215,1)),Actuacions!$A$10:$D$3010,4)),A215=""),"",VLOOKUP(VALUE(LEFT(A215,FIND(" ",A215,1))),Actuacions!$A$10:$D$3010,4))</f>
        <v/>
      </c>
      <c r="C215" s="34"/>
      <c r="D215" s="58"/>
      <c r="E215" s="145"/>
    </row>
    <row r="216" spans="1:5">
      <c r="A216" s="90"/>
      <c r="B216" s="91" t="str">
        <f>IF(OR(ISERROR(VLOOKUP(LEFT(A216,FIND(" ",A216,1)),Actuacions!$A$10:$D$3010,4)),A216=""),"",VLOOKUP(VALUE(LEFT(A216,FIND(" ",A216,1))),Actuacions!$A$10:$D$3010,4))</f>
        <v/>
      </c>
      <c r="C216" s="34"/>
      <c r="D216" s="58"/>
      <c r="E216" s="145"/>
    </row>
    <row r="217" spans="1:5">
      <c r="A217" s="90"/>
      <c r="B217" s="91" t="str">
        <f>IF(OR(ISERROR(VLOOKUP(LEFT(A217,FIND(" ",A217,1)),Actuacions!$A$10:$D$3010,4)),A217=""),"",VLOOKUP(VALUE(LEFT(A217,FIND(" ",A217,1))),Actuacions!$A$10:$D$3010,4))</f>
        <v/>
      </c>
      <c r="C217" s="34"/>
      <c r="D217" s="58"/>
      <c r="E217" s="145"/>
    </row>
    <row r="218" spans="1:5">
      <c r="A218" s="90"/>
      <c r="B218" s="91" t="str">
        <f>IF(OR(ISERROR(VLOOKUP(LEFT(A218,FIND(" ",A218,1)),Actuacions!$A$10:$D$3010,4)),A218=""),"",VLOOKUP(VALUE(LEFT(A218,FIND(" ",A218,1))),Actuacions!$A$10:$D$3010,4))</f>
        <v/>
      </c>
      <c r="C218" s="34"/>
      <c r="D218" s="58"/>
      <c r="E218" s="145"/>
    </row>
    <row r="219" spans="1:5">
      <c r="A219" s="90"/>
      <c r="B219" s="91" t="str">
        <f>IF(OR(ISERROR(VLOOKUP(LEFT(A219,FIND(" ",A219,1)),Actuacions!$A$10:$D$3010,4)),A219=""),"",VLOOKUP(VALUE(LEFT(A219,FIND(" ",A219,1))),Actuacions!$A$10:$D$3010,4))</f>
        <v/>
      </c>
      <c r="C219" s="34"/>
      <c r="D219" s="58"/>
      <c r="E219" s="145"/>
    </row>
    <row r="220" spans="1:5">
      <c r="A220" s="90"/>
      <c r="B220" s="91" t="str">
        <f>IF(OR(ISERROR(VLOOKUP(LEFT(A220,FIND(" ",A220,1)),Actuacions!$A$10:$D$3010,4)),A220=""),"",VLOOKUP(VALUE(LEFT(A220,FIND(" ",A220,1))),Actuacions!$A$10:$D$3010,4))</f>
        <v/>
      </c>
      <c r="C220" s="34"/>
      <c r="D220" s="58"/>
      <c r="E220" s="145"/>
    </row>
    <row r="221" spans="1:5">
      <c r="A221" s="90"/>
      <c r="B221" s="91" t="str">
        <f>IF(OR(ISERROR(VLOOKUP(LEFT(A221,FIND(" ",A221,1)),Actuacions!$A$10:$D$3010,4)),A221=""),"",VLOOKUP(VALUE(LEFT(A221,FIND(" ",A221,1))),Actuacions!$A$10:$D$3010,4))</f>
        <v/>
      </c>
      <c r="C221" s="34"/>
      <c r="D221" s="58"/>
      <c r="E221" s="145"/>
    </row>
    <row r="222" spans="1:5">
      <c r="A222" s="90"/>
      <c r="B222" s="91" t="str">
        <f>IF(OR(ISERROR(VLOOKUP(LEFT(A222,FIND(" ",A222,1)),Actuacions!$A$10:$D$3010,4)),A222=""),"",VLOOKUP(VALUE(LEFT(A222,FIND(" ",A222,1))),Actuacions!$A$10:$D$3010,4))</f>
        <v/>
      </c>
      <c r="C222" s="34"/>
      <c r="D222" s="58"/>
      <c r="E222" s="145"/>
    </row>
    <row r="223" spans="1:5">
      <c r="A223" s="90"/>
      <c r="B223" s="91" t="str">
        <f>IF(OR(ISERROR(VLOOKUP(LEFT(A223,FIND(" ",A223,1)),Actuacions!$A$10:$D$3010,4)),A223=""),"",VLOOKUP(VALUE(LEFT(A223,FIND(" ",A223,1))),Actuacions!$A$10:$D$3010,4))</f>
        <v/>
      </c>
      <c r="C223" s="34"/>
      <c r="D223" s="58"/>
      <c r="E223" s="145"/>
    </row>
    <row r="224" spans="1:5">
      <c r="A224" s="90"/>
      <c r="B224" s="91" t="str">
        <f>IF(OR(ISERROR(VLOOKUP(LEFT(A224,FIND(" ",A224,1)),Actuacions!$A$10:$D$3010,4)),A224=""),"",VLOOKUP(VALUE(LEFT(A224,FIND(" ",A224,1))),Actuacions!$A$10:$D$3010,4))</f>
        <v/>
      </c>
      <c r="C224" s="34"/>
      <c r="D224" s="58"/>
      <c r="E224" s="145"/>
    </row>
    <row r="225" spans="1:5">
      <c r="A225" s="90"/>
      <c r="B225" s="91" t="str">
        <f>IF(OR(ISERROR(VLOOKUP(LEFT(A225,FIND(" ",A225,1)),Actuacions!$A$10:$D$3010,4)),A225=""),"",VLOOKUP(VALUE(LEFT(A225,FIND(" ",A225,1))),Actuacions!$A$10:$D$3010,4))</f>
        <v/>
      </c>
      <c r="C225" s="34"/>
      <c r="D225" s="58"/>
      <c r="E225" s="145"/>
    </row>
    <row r="226" spans="1:5">
      <c r="A226" s="90"/>
      <c r="B226" s="91" t="str">
        <f>IF(OR(ISERROR(VLOOKUP(LEFT(A226,FIND(" ",A226,1)),Actuacions!$A$10:$D$3010,4)),A226=""),"",VLOOKUP(VALUE(LEFT(A226,FIND(" ",A226,1))),Actuacions!$A$10:$D$3010,4))</f>
        <v/>
      </c>
      <c r="C226" s="34"/>
      <c r="D226" s="58"/>
      <c r="E226" s="145"/>
    </row>
    <row r="227" spans="1:5">
      <c r="A227" s="90"/>
      <c r="B227" s="91" t="str">
        <f>IF(OR(ISERROR(VLOOKUP(LEFT(A227,FIND(" ",A227,1)),Actuacions!$A$10:$D$3010,4)),A227=""),"",VLOOKUP(VALUE(LEFT(A227,FIND(" ",A227,1))),Actuacions!$A$10:$D$3010,4))</f>
        <v/>
      </c>
      <c r="C227" s="34"/>
      <c r="D227" s="58"/>
      <c r="E227" s="145"/>
    </row>
    <row r="228" spans="1:5">
      <c r="A228" s="90"/>
      <c r="B228" s="91" t="str">
        <f>IF(OR(ISERROR(VLOOKUP(LEFT(A228,FIND(" ",A228,1)),Actuacions!$A$10:$D$3010,4)),A228=""),"",VLOOKUP(VALUE(LEFT(A228,FIND(" ",A228,1))),Actuacions!$A$10:$D$3010,4))</f>
        <v/>
      </c>
      <c r="C228" s="34"/>
      <c r="D228" s="58"/>
      <c r="E228" s="145"/>
    </row>
    <row r="229" spans="1:5">
      <c r="A229" s="90"/>
      <c r="B229" s="91" t="str">
        <f>IF(OR(ISERROR(VLOOKUP(LEFT(A229,FIND(" ",A229,1)),Actuacions!$A$10:$D$3010,4)),A229=""),"",VLOOKUP(VALUE(LEFT(A229,FIND(" ",A229,1))),Actuacions!$A$10:$D$3010,4))</f>
        <v/>
      </c>
      <c r="C229" s="34"/>
      <c r="D229" s="58"/>
      <c r="E229" s="145"/>
    </row>
    <row r="230" spans="1:5">
      <c r="A230" s="90"/>
      <c r="B230" s="91" t="str">
        <f>IF(OR(ISERROR(VLOOKUP(LEFT(A230,FIND(" ",A230,1)),Actuacions!$A$10:$D$3010,4)),A230=""),"",VLOOKUP(VALUE(LEFT(A230,FIND(" ",A230,1))),Actuacions!$A$10:$D$3010,4))</f>
        <v/>
      </c>
      <c r="C230" s="34"/>
      <c r="D230" s="58"/>
      <c r="E230" s="145"/>
    </row>
    <row r="231" spans="1:5">
      <c r="A231" s="90"/>
      <c r="B231" s="91" t="str">
        <f>IF(OR(ISERROR(VLOOKUP(LEFT(A231,FIND(" ",A231,1)),Actuacions!$A$10:$D$3010,4)),A231=""),"",VLOOKUP(VALUE(LEFT(A231,FIND(" ",A231,1))),Actuacions!$A$10:$D$3010,4))</f>
        <v/>
      </c>
      <c r="C231" s="34"/>
      <c r="D231" s="58"/>
      <c r="E231" s="145"/>
    </row>
    <row r="232" spans="1:5">
      <c r="A232" s="90"/>
      <c r="B232" s="91" t="str">
        <f>IF(OR(ISERROR(VLOOKUP(LEFT(A232,FIND(" ",A232,1)),Actuacions!$A$10:$D$3010,4)),A232=""),"",VLOOKUP(VALUE(LEFT(A232,FIND(" ",A232,1))),Actuacions!$A$10:$D$3010,4))</f>
        <v/>
      </c>
      <c r="C232" s="34"/>
      <c r="D232" s="58"/>
      <c r="E232" s="145"/>
    </row>
    <row r="233" spans="1:5">
      <c r="A233" s="90"/>
      <c r="B233" s="91" t="str">
        <f>IF(OR(ISERROR(VLOOKUP(LEFT(A233,FIND(" ",A233,1)),Actuacions!$A$10:$D$3010,4)),A233=""),"",VLOOKUP(VALUE(LEFT(A233,FIND(" ",A233,1))),Actuacions!$A$10:$D$3010,4))</f>
        <v/>
      </c>
      <c r="C233" s="34"/>
      <c r="D233" s="58"/>
      <c r="E233" s="145"/>
    </row>
    <row r="234" spans="1:5">
      <c r="A234" s="90"/>
      <c r="B234" s="91" t="str">
        <f>IF(OR(ISERROR(VLOOKUP(LEFT(A234,FIND(" ",A234,1)),Actuacions!$A$10:$D$3010,4)),A234=""),"",VLOOKUP(VALUE(LEFT(A234,FIND(" ",A234,1))),Actuacions!$A$10:$D$3010,4))</f>
        <v/>
      </c>
      <c r="C234" s="34"/>
      <c r="D234" s="58"/>
      <c r="E234" s="145"/>
    </row>
    <row r="235" spans="1:5">
      <c r="A235" s="90"/>
      <c r="B235" s="91" t="str">
        <f>IF(OR(ISERROR(VLOOKUP(LEFT(A235,FIND(" ",A235,1)),Actuacions!$A$10:$D$3010,4)),A235=""),"",VLOOKUP(VALUE(LEFT(A235,FIND(" ",A235,1))),Actuacions!$A$10:$D$3010,4))</f>
        <v/>
      </c>
      <c r="C235" s="34"/>
      <c r="D235" s="58"/>
      <c r="E235" s="145"/>
    </row>
    <row r="236" spans="1:5">
      <c r="A236" s="90"/>
      <c r="B236" s="91" t="str">
        <f>IF(OR(ISERROR(VLOOKUP(LEFT(A236,FIND(" ",A236,1)),Actuacions!$A$10:$D$3010,4)),A236=""),"",VLOOKUP(VALUE(LEFT(A236,FIND(" ",A236,1))),Actuacions!$A$10:$D$3010,4))</f>
        <v/>
      </c>
      <c r="C236" s="34"/>
      <c r="D236" s="58"/>
      <c r="E236" s="145"/>
    </row>
    <row r="237" spans="1:5">
      <c r="A237" s="90"/>
      <c r="B237" s="91" t="str">
        <f>IF(OR(ISERROR(VLOOKUP(LEFT(A237,FIND(" ",A237,1)),Actuacions!$A$10:$D$3010,4)),A237=""),"",VLOOKUP(VALUE(LEFT(A237,FIND(" ",A237,1))),Actuacions!$A$10:$D$3010,4))</f>
        <v/>
      </c>
      <c r="C237" s="34"/>
      <c r="D237" s="58"/>
      <c r="E237" s="145"/>
    </row>
    <row r="238" spans="1:5">
      <c r="A238" s="90"/>
      <c r="B238" s="91" t="str">
        <f>IF(OR(ISERROR(VLOOKUP(LEFT(A238,FIND(" ",A238,1)),Actuacions!$A$10:$D$3010,4)),A238=""),"",VLOOKUP(VALUE(LEFT(A238,FIND(" ",A238,1))),Actuacions!$A$10:$D$3010,4))</f>
        <v/>
      </c>
      <c r="C238" s="34"/>
      <c r="D238" s="58"/>
      <c r="E238" s="145"/>
    </row>
    <row r="239" spans="1:5">
      <c r="A239" s="90"/>
      <c r="B239" s="91" t="str">
        <f>IF(OR(ISERROR(VLOOKUP(LEFT(A239,FIND(" ",A239,1)),Actuacions!$A$10:$D$3010,4)),A239=""),"",VLOOKUP(VALUE(LEFT(A239,FIND(" ",A239,1))),Actuacions!$A$10:$D$3010,4))</f>
        <v/>
      </c>
      <c r="C239" s="34"/>
      <c r="D239" s="58"/>
      <c r="E239" s="145"/>
    </row>
    <row r="240" spans="1:5">
      <c r="A240" s="90"/>
      <c r="B240" s="91" t="str">
        <f>IF(OR(ISERROR(VLOOKUP(LEFT(A240,FIND(" ",A240,1)),Actuacions!$A$10:$D$3010,4)),A240=""),"",VLOOKUP(VALUE(LEFT(A240,FIND(" ",A240,1))),Actuacions!$A$10:$D$3010,4))</f>
        <v/>
      </c>
      <c r="C240" s="34"/>
      <c r="D240" s="58"/>
      <c r="E240" s="145"/>
    </row>
    <row r="241" spans="1:5">
      <c r="A241" s="90"/>
      <c r="B241" s="91" t="str">
        <f>IF(OR(ISERROR(VLOOKUP(LEFT(A241,FIND(" ",A241,1)),Actuacions!$A$10:$D$3010,4)),A241=""),"",VLOOKUP(VALUE(LEFT(A241,FIND(" ",A241,1))),Actuacions!$A$10:$D$3010,4))</f>
        <v/>
      </c>
      <c r="C241" s="34"/>
      <c r="D241" s="58"/>
      <c r="E241" s="145"/>
    </row>
    <row r="242" spans="1:5">
      <c r="A242" s="90"/>
      <c r="B242" s="91" t="str">
        <f>IF(OR(ISERROR(VLOOKUP(LEFT(A242,FIND(" ",A242,1)),Actuacions!$A$10:$D$3010,4)),A242=""),"",VLOOKUP(VALUE(LEFT(A242,FIND(" ",A242,1))),Actuacions!$A$10:$D$3010,4))</f>
        <v/>
      </c>
      <c r="C242" s="34"/>
      <c r="D242" s="58"/>
      <c r="E242" s="145"/>
    </row>
    <row r="243" spans="1:5">
      <c r="A243" s="90"/>
      <c r="B243" s="91" t="str">
        <f>IF(OR(ISERROR(VLOOKUP(LEFT(A243,FIND(" ",A243,1)),Actuacions!$A$10:$D$3010,4)),A243=""),"",VLOOKUP(VALUE(LEFT(A243,FIND(" ",A243,1))),Actuacions!$A$10:$D$3010,4))</f>
        <v/>
      </c>
      <c r="C243" s="34"/>
      <c r="D243" s="58"/>
      <c r="E243" s="145"/>
    </row>
    <row r="244" spans="1:5">
      <c r="A244" s="90"/>
      <c r="B244" s="91" t="str">
        <f>IF(OR(ISERROR(VLOOKUP(LEFT(A244,FIND(" ",A244,1)),Actuacions!$A$10:$D$3010,4)),A244=""),"",VLOOKUP(VALUE(LEFT(A244,FIND(" ",A244,1))),Actuacions!$A$10:$D$3010,4))</f>
        <v/>
      </c>
      <c r="C244" s="34"/>
      <c r="D244" s="58"/>
      <c r="E244" s="145"/>
    </row>
    <row r="245" spans="1:5">
      <c r="A245" s="90"/>
      <c r="B245" s="91" t="str">
        <f>IF(OR(ISERROR(VLOOKUP(LEFT(A245,FIND(" ",A245,1)),Actuacions!$A$10:$D$3010,4)),A245=""),"",VLOOKUP(VALUE(LEFT(A245,FIND(" ",A245,1))),Actuacions!$A$10:$D$3010,4))</f>
        <v/>
      </c>
      <c r="C245" s="34"/>
      <c r="D245" s="58"/>
      <c r="E245" s="145"/>
    </row>
    <row r="246" spans="1:5">
      <c r="A246" s="90"/>
      <c r="B246" s="91" t="str">
        <f>IF(OR(ISERROR(VLOOKUP(LEFT(A246,FIND(" ",A246,1)),Actuacions!$A$10:$D$3010,4)),A246=""),"",VLOOKUP(VALUE(LEFT(A246,FIND(" ",A246,1))),Actuacions!$A$10:$D$3010,4))</f>
        <v/>
      </c>
      <c r="C246" s="34"/>
      <c r="D246" s="58"/>
      <c r="E246" s="145"/>
    </row>
    <row r="247" spans="1:5">
      <c r="A247" s="90"/>
      <c r="B247" s="91" t="str">
        <f>IF(OR(ISERROR(VLOOKUP(LEFT(A247,FIND(" ",A247,1)),Actuacions!$A$10:$D$3010,4)),A247=""),"",VLOOKUP(VALUE(LEFT(A247,FIND(" ",A247,1))),Actuacions!$A$10:$D$3010,4))</f>
        <v/>
      </c>
      <c r="C247" s="34"/>
      <c r="D247" s="58"/>
      <c r="E247" s="145"/>
    </row>
    <row r="248" spans="1:5">
      <c r="A248" s="90"/>
      <c r="B248" s="91" t="str">
        <f>IF(OR(ISERROR(VLOOKUP(LEFT(A248,FIND(" ",A248,1)),Actuacions!$A$10:$D$3010,4)),A248=""),"",VLOOKUP(VALUE(LEFT(A248,FIND(" ",A248,1))),Actuacions!$A$10:$D$3010,4))</f>
        <v/>
      </c>
      <c r="C248" s="34"/>
      <c r="D248" s="58"/>
      <c r="E248" s="145"/>
    </row>
    <row r="249" spans="1:5">
      <c r="A249" s="90"/>
      <c r="B249" s="91" t="str">
        <f>IF(OR(ISERROR(VLOOKUP(LEFT(A249,FIND(" ",A249,1)),Actuacions!$A$10:$D$3010,4)),A249=""),"",VLOOKUP(VALUE(LEFT(A249,FIND(" ",A249,1))),Actuacions!$A$10:$D$3010,4))</f>
        <v/>
      </c>
      <c r="C249" s="34"/>
      <c r="D249" s="58"/>
      <c r="E249" s="145"/>
    </row>
    <row r="250" spans="1:5">
      <c r="A250" s="90"/>
      <c r="B250" s="91" t="str">
        <f>IF(OR(ISERROR(VLOOKUP(LEFT(A250,FIND(" ",A250,1)),Actuacions!$A$10:$D$3010,4)),A250=""),"",VLOOKUP(VALUE(LEFT(A250,FIND(" ",A250,1))),Actuacions!$A$10:$D$3010,4))</f>
        <v/>
      </c>
      <c r="C250" s="34"/>
      <c r="D250" s="58"/>
      <c r="E250" s="145"/>
    </row>
    <row r="251" spans="1:5">
      <c r="A251" s="90"/>
      <c r="B251" s="91" t="str">
        <f>IF(OR(ISERROR(VLOOKUP(LEFT(A251,FIND(" ",A251,1)),Actuacions!$A$10:$D$3010,4)),A251=""),"",VLOOKUP(VALUE(LEFT(A251,FIND(" ",A251,1))),Actuacions!$A$10:$D$3010,4))</f>
        <v/>
      </c>
      <c r="C251" s="34"/>
      <c r="D251" s="58"/>
      <c r="E251" s="145"/>
    </row>
    <row r="252" spans="1:5">
      <c r="A252" s="90"/>
      <c r="B252" s="91" t="str">
        <f>IF(OR(ISERROR(VLOOKUP(LEFT(A252,FIND(" ",A252,1)),Actuacions!$A$10:$D$3010,4)),A252=""),"",VLOOKUP(VALUE(LEFT(A252,FIND(" ",A252,1))),Actuacions!$A$10:$D$3010,4))</f>
        <v/>
      </c>
      <c r="C252" s="34"/>
      <c r="D252" s="58"/>
      <c r="E252" s="145"/>
    </row>
    <row r="253" spans="1:5">
      <c r="A253" s="90"/>
      <c r="B253" s="91" t="str">
        <f>IF(OR(ISERROR(VLOOKUP(LEFT(A253,FIND(" ",A253,1)),Actuacions!$A$10:$D$3010,4)),A253=""),"",VLOOKUP(VALUE(LEFT(A253,FIND(" ",A253,1))),Actuacions!$A$10:$D$3010,4))</f>
        <v/>
      </c>
      <c r="C253" s="34"/>
      <c r="D253" s="58"/>
      <c r="E253" s="145"/>
    </row>
    <row r="254" spans="1:5">
      <c r="A254" s="90"/>
      <c r="B254" s="91" t="str">
        <f>IF(OR(ISERROR(VLOOKUP(LEFT(A254,FIND(" ",A254,1)),Actuacions!$A$10:$D$3010,4)),A254=""),"",VLOOKUP(VALUE(LEFT(A254,FIND(" ",A254,1))),Actuacions!$A$10:$D$3010,4))</f>
        <v/>
      </c>
      <c r="C254" s="34"/>
      <c r="D254" s="58"/>
      <c r="E254" s="145"/>
    </row>
    <row r="255" spans="1:5">
      <c r="A255" s="90"/>
      <c r="B255" s="91" t="str">
        <f>IF(OR(ISERROR(VLOOKUP(LEFT(A255,FIND(" ",A255,1)),Actuacions!$A$10:$D$3010,4)),A255=""),"",VLOOKUP(VALUE(LEFT(A255,FIND(" ",A255,1))),Actuacions!$A$10:$D$3010,4))</f>
        <v/>
      </c>
      <c r="C255" s="34"/>
      <c r="D255" s="58"/>
      <c r="E255" s="145"/>
    </row>
    <row r="256" spans="1:5">
      <c r="A256" s="90"/>
      <c r="B256" s="91" t="str">
        <f>IF(OR(ISERROR(VLOOKUP(LEFT(A256,FIND(" ",A256,1)),Actuacions!$A$10:$D$3010,4)),A256=""),"",VLOOKUP(VALUE(LEFT(A256,FIND(" ",A256,1))),Actuacions!$A$10:$D$3010,4))</f>
        <v/>
      </c>
      <c r="C256" s="34"/>
      <c r="D256" s="58"/>
      <c r="E256" s="145"/>
    </row>
    <row r="257" spans="1:5">
      <c r="A257" s="90"/>
      <c r="B257" s="91" t="str">
        <f>IF(OR(ISERROR(VLOOKUP(LEFT(A257,FIND(" ",A257,1)),Actuacions!$A$10:$D$3010,4)),A257=""),"",VLOOKUP(VALUE(LEFT(A257,FIND(" ",A257,1))),Actuacions!$A$10:$D$3010,4))</f>
        <v/>
      </c>
      <c r="C257" s="34"/>
      <c r="D257" s="58"/>
      <c r="E257" s="145"/>
    </row>
    <row r="258" spans="1:5">
      <c r="A258" s="90"/>
      <c r="B258" s="91" t="str">
        <f>IF(OR(ISERROR(VLOOKUP(LEFT(A258,FIND(" ",A258,1)),Actuacions!$A$10:$D$3010,4)),A258=""),"",VLOOKUP(VALUE(LEFT(A258,FIND(" ",A258,1))),Actuacions!$A$10:$D$3010,4))</f>
        <v/>
      </c>
      <c r="C258" s="34"/>
      <c r="D258" s="58"/>
      <c r="E258" s="145"/>
    </row>
    <row r="259" spans="1:5">
      <c r="A259" s="90"/>
      <c r="B259" s="91" t="str">
        <f>IF(OR(ISERROR(VLOOKUP(LEFT(A259,FIND(" ",A259,1)),Actuacions!$A$10:$D$3010,4)),A259=""),"",VLOOKUP(VALUE(LEFT(A259,FIND(" ",A259,1))),Actuacions!$A$10:$D$3010,4))</f>
        <v/>
      </c>
      <c r="C259" s="34"/>
      <c r="D259" s="58"/>
      <c r="E259" s="145"/>
    </row>
    <row r="260" spans="1:5">
      <c r="A260" s="90"/>
      <c r="B260" s="91" t="str">
        <f>IF(OR(ISERROR(VLOOKUP(LEFT(A260,FIND(" ",A260,1)),Actuacions!$A$10:$D$3010,4)),A260=""),"",VLOOKUP(VALUE(LEFT(A260,FIND(" ",A260,1))),Actuacions!$A$10:$D$3010,4))</f>
        <v/>
      </c>
      <c r="C260" s="34"/>
      <c r="D260" s="58"/>
      <c r="E260" s="145"/>
    </row>
    <row r="261" spans="1:5">
      <c r="A261" s="90"/>
      <c r="B261" s="91" t="str">
        <f>IF(OR(ISERROR(VLOOKUP(LEFT(A261,FIND(" ",A261,1)),Actuacions!$A$10:$D$3010,4)),A261=""),"",VLOOKUP(VALUE(LEFT(A261,FIND(" ",A261,1))),Actuacions!$A$10:$D$3010,4))</f>
        <v/>
      </c>
      <c r="C261" s="34"/>
      <c r="D261" s="58"/>
      <c r="E261" s="145"/>
    </row>
    <row r="262" spans="1:5">
      <c r="A262" s="90"/>
      <c r="B262" s="91" t="str">
        <f>IF(OR(ISERROR(VLOOKUP(LEFT(A262,FIND(" ",A262,1)),Actuacions!$A$10:$D$3010,4)),A262=""),"",VLOOKUP(VALUE(LEFT(A262,FIND(" ",A262,1))),Actuacions!$A$10:$D$3010,4))</f>
        <v/>
      </c>
      <c r="C262" s="34"/>
      <c r="D262" s="58"/>
      <c r="E262" s="145"/>
    </row>
    <row r="263" spans="1:5">
      <c r="A263" s="90"/>
      <c r="B263" s="91" t="str">
        <f>IF(OR(ISERROR(VLOOKUP(LEFT(A263,FIND(" ",A263,1)),Actuacions!$A$10:$D$3010,4)),A263=""),"",VLOOKUP(VALUE(LEFT(A263,FIND(" ",A263,1))),Actuacions!$A$10:$D$3010,4))</f>
        <v/>
      </c>
      <c r="C263" s="34"/>
      <c r="D263" s="58"/>
      <c r="E263" s="145"/>
    </row>
    <row r="264" spans="1:5">
      <c r="A264" s="90"/>
      <c r="B264" s="91" t="str">
        <f>IF(OR(ISERROR(VLOOKUP(LEFT(A264,FIND(" ",A264,1)),Actuacions!$A$10:$D$3010,4)),A264=""),"",VLOOKUP(VALUE(LEFT(A264,FIND(" ",A264,1))),Actuacions!$A$10:$D$3010,4))</f>
        <v/>
      </c>
      <c r="C264" s="34"/>
      <c r="D264" s="58"/>
      <c r="E264" s="145"/>
    </row>
    <row r="265" spans="1:5">
      <c r="A265" s="90"/>
      <c r="B265" s="91" t="str">
        <f>IF(OR(ISERROR(VLOOKUP(LEFT(A265,FIND(" ",A265,1)),Actuacions!$A$10:$D$3010,4)),A265=""),"",VLOOKUP(VALUE(LEFT(A265,FIND(" ",A265,1))),Actuacions!$A$10:$D$3010,4))</f>
        <v/>
      </c>
      <c r="C265" s="34"/>
      <c r="D265" s="58"/>
      <c r="E265" s="145"/>
    </row>
    <row r="266" spans="1:5">
      <c r="A266" s="90"/>
      <c r="B266" s="91" t="str">
        <f>IF(OR(ISERROR(VLOOKUP(LEFT(A266,FIND(" ",A266,1)),Actuacions!$A$10:$D$3010,4)),A266=""),"",VLOOKUP(VALUE(LEFT(A266,FIND(" ",A266,1))),Actuacions!$A$10:$D$3010,4))</f>
        <v/>
      </c>
      <c r="C266" s="34"/>
      <c r="D266" s="58"/>
      <c r="E266" s="145"/>
    </row>
    <row r="267" spans="1:5">
      <c r="A267" s="90"/>
      <c r="B267" s="91" t="str">
        <f>IF(OR(ISERROR(VLOOKUP(LEFT(A267,FIND(" ",A267,1)),Actuacions!$A$10:$D$3010,4)),A267=""),"",VLOOKUP(VALUE(LEFT(A267,FIND(" ",A267,1))),Actuacions!$A$10:$D$3010,4))</f>
        <v/>
      </c>
      <c r="C267" s="34"/>
      <c r="D267" s="58"/>
      <c r="E267" s="145"/>
    </row>
    <row r="268" spans="1:5">
      <c r="A268" s="90"/>
      <c r="B268" s="91" t="str">
        <f>IF(OR(ISERROR(VLOOKUP(LEFT(A268,FIND(" ",A268,1)),Actuacions!$A$10:$D$3010,4)),A268=""),"",VLOOKUP(VALUE(LEFT(A268,FIND(" ",A268,1))),Actuacions!$A$10:$D$3010,4))</f>
        <v/>
      </c>
      <c r="C268" s="34"/>
      <c r="D268" s="58"/>
      <c r="E268" s="145"/>
    </row>
    <row r="269" spans="1:5">
      <c r="A269" s="90"/>
      <c r="B269" s="91" t="str">
        <f>IF(OR(ISERROR(VLOOKUP(LEFT(A269,FIND(" ",A269,1)),Actuacions!$A$10:$D$3010,4)),A269=""),"",VLOOKUP(VALUE(LEFT(A269,FIND(" ",A269,1))),Actuacions!$A$10:$D$3010,4))</f>
        <v/>
      </c>
      <c r="C269" s="34"/>
      <c r="D269" s="58"/>
      <c r="E269" s="145"/>
    </row>
    <row r="270" spans="1:5">
      <c r="A270" s="90"/>
      <c r="B270" s="91" t="str">
        <f>IF(OR(ISERROR(VLOOKUP(LEFT(A270,FIND(" ",A270,1)),Actuacions!$A$10:$D$3010,4)),A270=""),"",VLOOKUP(VALUE(LEFT(A270,FIND(" ",A270,1))),Actuacions!$A$10:$D$3010,4))</f>
        <v/>
      </c>
      <c r="C270" s="34"/>
      <c r="D270" s="58"/>
      <c r="E270" s="145"/>
    </row>
    <row r="271" spans="1:5">
      <c r="A271" s="90"/>
      <c r="B271" s="91" t="str">
        <f>IF(OR(ISERROR(VLOOKUP(LEFT(A271,FIND(" ",A271,1)),Actuacions!$A$10:$D$3010,4)),A271=""),"",VLOOKUP(VALUE(LEFT(A271,FIND(" ",A271,1))),Actuacions!$A$10:$D$3010,4))</f>
        <v/>
      </c>
      <c r="C271" s="34"/>
      <c r="D271" s="58"/>
      <c r="E271" s="145"/>
    </row>
    <row r="272" spans="1:5">
      <c r="A272" s="90"/>
      <c r="B272" s="91" t="str">
        <f>IF(OR(ISERROR(VLOOKUP(LEFT(A272,FIND(" ",A272,1)),Actuacions!$A$10:$D$3010,4)),A272=""),"",VLOOKUP(VALUE(LEFT(A272,FIND(" ",A272,1))),Actuacions!$A$10:$D$3010,4))</f>
        <v/>
      </c>
      <c r="C272" s="34"/>
      <c r="D272" s="58"/>
      <c r="E272" s="145"/>
    </row>
    <row r="273" spans="1:5">
      <c r="A273" s="90"/>
      <c r="B273" s="91" t="str">
        <f>IF(OR(ISERROR(VLOOKUP(LEFT(A273,FIND(" ",A273,1)),Actuacions!$A$10:$D$3010,4)),A273=""),"",VLOOKUP(VALUE(LEFT(A273,FIND(" ",A273,1))),Actuacions!$A$10:$D$3010,4))</f>
        <v/>
      </c>
      <c r="C273" s="34"/>
      <c r="D273" s="58"/>
      <c r="E273" s="145"/>
    </row>
    <row r="274" spans="1:5">
      <c r="A274" s="90"/>
      <c r="B274" s="91" t="str">
        <f>IF(OR(ISERROR(VLOOKUP(LEFT(A274,FIND(" ",A274,1)),Actuacions!$A$10:$D$3010,4)),A274=""),"",VLOOKUP(VALUE(LEFT(A274,FIND(" ",A274,1))),Actuacions!$A$10:$D$3010,4))</f>
        <v/>
      </c>
      <c r="C274" s="34"/>
      <c r="D274" s="58"/>
      <c r="E274" s="145"/>
    </row>
    <row r="275" spans="1:5">
      <c r="A275" s="90"/>
      <c r="B275" s="91" t="str">
        <f>IF(OR(ISERROR(VLOOKUP(LEFT(A275,FIND(" ",A275,1)),Actuacions!$A$10:$D$3010,4)),A275=""),"",VLOOKUP(VALUE(LEFT(A275,FIND(" ",A275,1))),Actuacions!$A$10:$D$3010,4))</f>
        <v/>
      </c>
      <c r="C275" s="34"/>
      <c r="D275" s="58"/>
      <c r="E275" s="145"/>
    </row>
    <row r="276" spans="1:5">
      <c r="A276" s="90"/>
      <c r="B276" s="91" t="str">
        <f>IF(OR(ISERROR(VLOOKUP(LEFT(A276,FIND(" ",A276,1)),Actuacions!$A$10:$D$3010,4)),A276=""),"",VLOOKUP(VALUE(LEFT(A276,FIND(" ",A276,1))),Actuacions!$A$10:$D$3010,4))</f>
        <v/>
      </c>
      <c r="C276" s="34"/>
      <c r="D276" s="58"/>
      <c r="E276" s="145"/>
    </row>
    <row r="277" spans="1:5">
      <c r="A277" s="90"/>
      <c r="B277" s="91" t="str">
        <f>IF(OR(ISERROR(VLOOKUP(LEFT(A277,FIND(" ",A277,1)),Actuacions!$A$10:$D$3010,4)),A277=""),"",VLOOKUP(VALUE(LEFT(A277,FIND(" ",A277,1))),Actuacions!$A$10:$D$3010,4))</f>
        <v/>
      </c>
      <c r="C277" s="34"/>
      <c r="D277" s="58"/>
      <c r="E277" s="145"/>
    </row>
    <row r="278" spans="1:5">
      <c r="A278" s="90"/>
      <c r="B278" s="91" t="str">
        <f>IF(OR(ISERROR(VLOOKUP(LEFT(A278,FIND(" ",A278,1)),Actuacions!$A$10:$D$3010,4)),A278=""),"",VLOOKUP(VALUE(LEFT(A278,FIND(" ",A278,1))),Actuacions!$A$10:$D$3010,4))</f>
        <v/>
      </c>
      <c r="C278" s="34"/>
      <c r="D278" s="58"/>
      <c r="E278" s="145"/>
    </row>
    <row r="279" spans="1:5">
      <c r="A279" s="90"/>
      <c r="B279" s="91" t="str">
        <f>IF(OR(ISERROR(VLOOKUP(LEFT(A279,FIND(" ",A279,1)),Actuacions!$A$10:$D$3010,4)),A279=""),"",VLOOKUP(VALUE(LEFT(A279,FIND(" ",A279,1))),Actuacions!$A$10:$D$3010,4))</f>
        <v/>
      </c>
      <c r="C279" s="34"/>
      <c r="D279" s="58"/>
      <c r="E279" s="145"/>
    </row>
    <row r="280" spans="1:5">
      <c r="A280" s="90"/>
      <c r="B280" s="91" t="str">
        <f>IF(OR(ISERROR(VLOOKUP(LEFT(A280,FIND(" ",A280,1)),Actuacions!$A$10:$D$3010,4)),A280=""),"",VLOOKUP(VALUE(LEFT(A280,FIND(" ",A280,1))),Actuacions!$A$10:$D$3010,4))</f>
        <v/>
      </c>
      <c r="C280" s="34"/>
      <c r="D280" s="58"/>
      <c r="E280" s="145"/>
    </row>
    <row r="281" spans="1:5">
      <c r="A281" s="90"/>
      <c r="B281" s="91" t="str">
        <f>IF(OR(ISERROR(VLOOKUP(LEFT(A281,FIND(" ",A281,1)),Actuacions!$A$10:$D$3010,4)),A281=""),"",VLOOKUP(VALUE(LEFT(A281,FIND(" ",A281,1))),Actuacions!$A$10:$D$3010,4))</f>
        <v/>
      </c>
      <c r="C281" s="34"/>
      <c r="D281" s="58"/>
      <c r="E281" s="145"/>
    </row>
    <row r="282" spans="1:5">
      <c r="A282" s="90"/>
      <c r="B282" s="91" t="str">
        <f>IF(OR(ISERROR(VLOOKUP(LEFT(A282,FIND(" ",A282,1)),Actuacions!$A$10:$D$3010,4)),A282=""),"",VLOOKUP(VALUE(LEFT(A282,FIND(" ",A282,1))),Actuacions!$A$10:$D$3010,4))</f>
        <v/>
      </c>
      <c r="C282" s="34"/>
      <c r="D282" s="58"/>
      <c r="E282" s="145"/>
    </row>
    <row r="283" spans="1:5">
      <c r="A283" s="90"/>
      <c r="B283" s="91" t="str">
        <f>IF(OR(ISERROR(VLOOKUP(LEFT(A283,FIND(" ",A283,1)),Actuacions!$A$10:$D$3010,4)),A283=""),"",VLOOKUP(VALUE(LEFT(A283,FIND(" ",A283,1))),Actuacions!$A$10:$D$3010,4))</f>
        <v/>
      </c>
      <c r="C283" s="34"/>
      <c r="D283" s="58"/>
      <c r="E283" s="145"/>
    </row>
    <row r="284" spans="1:5">
      <c r="A284" s="90"/>
      <c r="B284" s="91" t="str">
        <f>IF(OR(ISERROR(VLOOKUP(LEFT(A284,FIND(" ",A284,1)),Actuacions!$A$10:$D$3010,4)),A284=""),"",VLOOKUP(VALUE(LEFT(A284,FIND(" ",A284,1))),Actuacions!$A$10:$D$3010,4))</f>
        <v/>
      </c>
      <c r="C284" s="34"/>
      <c r="D284" s="58"/>
      <c r="E284" s="145"/>
    </row>
    <row r="285" spans="1:5">
      <c r="A285" s="90"/>
      <c r="B285" s="91" t="str">
        <f>IF(OR(ISERROR(VLOOKUP(LEFT(A285,FIND(" ",A285,1)),Actuacions!$A$10:$D$3010,4)),A285=""),"",VLOOKUP(VALUE(LEFT(A285,FIND(" ",A285,1))),Actuacions!$A$10:$D$3010,4))</f>
        <v/>
      </c>
      <c r="C285" s="34"/>
      <c r="D285" s="58"/>
      <c r="E285" s="145"/>
    </row>
    <row r="286" spans="1:5">
      <c r="A286" s="90"/>
      <c r="B286" s="91" t="str">
        <f>IF(OR(ISERROR(VLOOKUP(LEFT(A286,FIND(" ",A286,1)),Actuacions!$A$10:$D$3010,4)),A286=""),"",VLOOKUP(VALUE(LEFT(A286,FIND(" ",A286,1))),Actuacions!$A$10:$D$3010,4))</f>
        <v/>
      </c>
      <c r="C286" s="34"/>
      <c r="D286" s="58"/>
      <c r="E286" s="145"/>
    </row>
    <row r="287" spans="1:5">
      <c r="A287" s="90"/>
      <c r="B287" s="91" t="str">
        <f>IF(OR(ISERROR(VLOOKUP(LEFT(A287,FIND(" ",A287,1)),Actuacions!$A$10:$D$3010,4)),A287=""),"",VLOOKUP(VALUE(LEFT(A287,FIND(" ",A287,1))),Actuacions!$A$10:$D$3010,4))</f>
        <v/>
      </c>
      <c r="C287" s="34"/>
      <c r="D287" s="58"/>
      <c r="E287" s="145"/>
    </row>
    <row r="288" spans="1:5">
      <c r="A288" s="90"/>
      <c r="B288" s="91" t="str">
        <f>IF(OR(ISERROR(VLOOKUP(LEFT(A288,FIND(" ",A288,1)),Actuacions!$A$10:$D$3010,4)),A288=""),"",VLOOKUP(VALUE(LEFT(A288,FIND(" ",A288,1))),Actuacions!$A$10:$D$3010,4))</f>
        <v/>
      </c>
      <c r="C288" s="34"/>
      <c r="D288" s="58"/>
      <c r="E288" s="145"/>
    </row>
    <row r="289" spans="1:5">
      <c r="A289" s="90"/>
      <c r="B289" s="91" t="str">
        <f>IF(OR(ISERROR(VLOOKUP(LEFT(A289,FIND(" ",A289,1)),Actuacions!$A$10:$D$3010,4)),A289=""),"",VLOOKUP(VALUE(LEFT(A289,FIND(" ",A289,1))),Actuacions!$A$10:$D$3010,4))</f>
        <v/>
      </c>
      <c r="C289" s="34"/>
      <c r="D289" s="58"/>
      <c r="E289" s="145"/>
    </row>
    <row r="290" spans="1:5">
      <c r="A290" s="90"/>
      <c r="B290" s="91" t="str">
        <f>IF(OR(ISERROR(VLOOKUP(LEFT(A290,FIND(" ",A290,1)),Actuacions!$A$10:$D$3010,4)),A290=""),"",VLOOKUP(VALUE(LEFT(A290,FIND(" ",A290,1))),Actuacions!$A$10:$D$3010,4))</f>
        <v/>
      </c>
      <c r="C290" s="34"/>
      <c r="D290" s="58"/>
      <c r="E290" s="145"/>
    </row>
    <row r="291" spans="1:5">
      <c r="A291" s="90"/>
      <c r="B291" s="91" t="str">
        <f>IF(OR(ISERROR(VLOOKUP(LEFT(A291,FIND(" ",A291,1)),Actuacions!$A$10:$D$3010,4)),A291=""),"",VLOOKUP(VALUE(LEFT(A291,FIND(" ",A291,1))),Actuacions!$A$10:$D$3010,4))</f>
        <v/>
      </c>
      <c r="C291" s="34"/>
      <c r="D291" s="58"/>
      <c r="E291" s="145"/>
    </row>
    <row r="292" spans="1:5">
      <c r="A292" s="90"/>
      <c r="B292" s="91" t="str">
        <f>IF(OR(ISERROR(VLOOKUP(LEFT(A292,FIND(" ",A292,1)),Actuacions!$A$10:$D$3010,4)),A292=""),"",VLOOKUP(VALUE(LEFT(A292,FIND(" ",A292,1))),Actuacions!$A$10:$D$3010,4))</f>
        <v/>
      </c>
      <c r="C292" s="34"/>
      <c r="D292" s="58"/>
      <c r="E292" s="145"/>
    </row>
    <row r="293" spans="1:5">
      <c r="A293" s="90"/>
      <c r="B293" s="91" t="str">
        <f>IF(OR(ISERROR(VLOOKUP(LEFT(A293,FIND(" ",A293,1)),Actuacions!$A$10:$D$3010,4)),A293=""),"",VLOOKUP(VALUE(LEFT(A293,FIND(" ",A293,1))),Actuacions!$A$10:$D$3010,4))</f>
        <v/>
      </c>
      <c r="C293" s="34"/>
      <c r="D293" s="58"/>
      <c r="E293" s="145"/>
    </row>
    <row r="294" spans="1:5">
      <c r="A294" s="90"/>
      <c r="B294" s="91" t="str">
        <f>IF(OR(ISERROR(VLOOKUP(LEFT(A294,FIND(" ",A294,1)),Actuacions!$A$10:$D$3010,4)),A294=""),"",VLOOKUP(VALUE(LEFT(A294,FIND(" ",A294,1))),Actuacions!$A$10:$D$3010,4))</f>
        <v/>
      </c>
      <c r="C294" s="34"/>
      <c r="D294" s="58"/>
      <c r="E294" s="145"/>
    </row>
    <row r="295" spans="1:5">
      <c r="A295" s="90"/>
      <c r="B295" s="91" t="str">
        <f>IF(OR(ISERROR(VLOOKUP(LEFT(A295,FIND(" ",A295,1)),Actuacions!$A$10:$D$3010,4)),A295=""),"",VLOOKUP(VALUE(LEFT(A295,FIND(" ",A295,1))),Actuacions!$A$10:$D$3010,4))</f>
        <v/>
      </c>
      <c r="C295" s="34"/>
      <c r="D295" s="58"/>
      <c r="E295" s="145"/>
    </row>
    <row r="296" spans="1:5">
      <c r="A296" s="90"/>
      <c r="B296" s="91" t="str">
        <f>IF(OR(ISERROR(VLOOKUP(LEFT(A296,FIND(" ",A296,1)),Actuacions!$A$10:$D$3010,4)),A296=""),"",VLOOKUP(VALUE(LEFT(A296,FIND(" ",A296,1))),Actuacions!$A$10:$D$3010,4))</f>
        <v/>
      </c>
      <c r="C296" s="34"/>
      <c r="D296" s="58"/>
      <c r="E296" s="145"/>
    </row>
    <row r="297" spans="1:5">
      <c r="A297" s="90"/>
      <c r="B297" s="91" t="str">
        <f>IF(OR(ISERROR(VLOOKUP(LEFT(A297,FIND(" ",A297,1)),Actuacions!$A$10:$D$3010,4)),A297=""),"",VLOOKUP(VALUE(LEFT(A297,FIND(" ",A297,1))),Actuacions!$A$10:$D$3010,4))</f>
        <v/>
      </c>
      <c r="C297" s="34"/>
      <c r="D297" s="58"/>
      <c r="E297" s="145"/>
    </row>
    <row r="298" spans="1:5">
      <c r="A298" s="90"/>
      <c r="B298" s="91" t="str">
        <f>IF(OR(ISERROR(VLOOKUP(LEFT(A298,FIND(" ",A298,1)),Actuacions!$A$10:$D$3010,4)),A298=""),"",VLOOKUP(VALUE(LEFT(A298,FIND(" ",A298,1))),Actuacions!$A$10:$D$3010,4))</f>
        <v/>
      </c>
      <c r="C298" s="34"/>
      <c r="D298" s="58"/>
      <c r="E298" s="145"/>
    </row>
    <row r="299" spans="1:5">
      <c r="A299" s="90"/>
      <c r="B299" s="91" t="str">
        <f>IF(OR(ISERROR(VLOOKUP(LEFT(A299,FIND(" ",A299,1)),Actuacions!$A$10:$D$3010,4)),A299=""),"",VLOOKUP(VALUE(LEFT(A299,FIND(" ",A299,1))),Actuacions!$A$10:$D$3010,4))</f>
        <v/>
      </c>
      <c r="C299" s="34"/>
      <c r="D299" s="58"/>
      <c r="E299" s="145"/>
    </row>
    <row r="300" spans="1:5">
      <c r="A300" s="90"/>
      <c r="B300" s="91" t="str">
        <f>IF(OR(ISERROR(VLOOKUP(LEFT(A300,FIND(" ",A300,1)),Actuacions!$A$10:$D$3010,4)),A300=""),"",VLOOKUP(VALUE(LEFT(A300,FIND(" ",A300,1))),Actuacions!$A$10:$D$3010,4))</f>
        <v/>
      </c>
      <c r="C300" s="34"/>
      <c r="D300" s="58"/>
      <c r="E300" s="145"/>
    </row>
    <row r="301" spans="1:5">
      <c r="A301" s="90"/>
      <c r="B301" s="91" t="str">
        <f>IF(OR(ISERROR(VLOOKUP(LEFT(A301,FIND(" ",A301,1)),Actuacions!$A$10:$D$3010,4)),A301=""),"",VLOOKUP(VALUE(LEFT(A301,FIND(" ",A301,1))),Actuacions!$A$10:$D$3010,4))</f>
        <v/>
      </c>
      <c r="C301" s="34"/>
      <c r="D301" s="58"/>
      <c r="E301" s="145"/>
    </row>
    <row r="302" spans="1:5">
      <c r="A302" s="90"/>
      <c r="B302" s="91" t="str">
        <f>IF(OR(ISERROR(VLOOKUP(LEFT(A302,FIND(" ",A302,1)),Actuacions!$A$10:$D$3010,4)),A302=""),"",VLOOKUP(VALUE(LEFT(A302,FIND(" ",A302,1))),Actuacions!$A$10:$D$3010,4))</f>
        <v/>
      </c>
      <c r="C302" s="34"/>
      <c r="D302" s="58"/>
      <c r="E302" s="145"/>
    </row>
    <row r="303" spans="1:5">
      <c r="A303" s="90"/>
      <c r="B303" s="91" t="str">
        <f>IF(OR(ISERROR(VLOOKUP(LEFT(A303,FIND(" ",A303,1)),Actuacions!$A$10:$D$3010,4)),A303=""),"",VLOOKUP(VALUE(LEFT(A303,FIND(" ",A303,1))),Actuacions!$A$10:$D$3010,4))</f>
        <v/>
      </c>
      <c r="C303" s="34"/>
      <c r="D303" s="58"/>
      <c r="E303" s="145"/>
    </row>
    <row r="304" spans="1:5">
      <c r="A304" s="90"/>
      <c r="B304" s="91" t="str">
        <f>IF(OR(ISERROR(VLOOKUP(LEFT(A304,FIND(" ",A304,1)),Actuacions!$A$10:$D$3010,4)),A304=""),"",VLOOKUP(VALUE(LEFT(A304,FIND(" ",A304,1))),Actuacions!$A$10:$D$3010,4))</f>
        <v/>
      </c>
      <c r="C304" s="34"/>
      <c r="D304" s="58"/>
      <c r="E304" s="145"/>
    </row>
    <row r="305" spans="1:5">
      <c r="A305" s="90"/>
      <c r="B305" s="91" t="str">
        <f>IF(OR(ISERROR(VLOOKUP(LEFT(A305,FIND(" ",A305,1)),Actuacions!$A$10:$D$3010,4)),A305=""),"",VLOOKUP(VALUE(LEFT(A305,FIND(" ",A305,1))),Actuacions!$A$10:$D$3010,4))</f>
        <v/>
      </c>
      <c r="C305" s="34"/>
      <c r="D305" s="58"/>
      <c r="E305" s="145"/>
    </row>
    <row r="306" spans="1:5">
      <c r="A306" s="90"/>
      <c r="B306" s="91" t="str">
        <f>IF(OR(ISERROR(VLOOKUP(LEFT(A306,FIND(" ",A306,1)),Actuacions!$A$10:$D$3010,4)),A306=""),"",VLOOKUP(VALUE(LEFT(A306,FIND(" ",A306,1))),Actuacions!$A$10:$D$3010,4))</f>
        <v/>
      </c>
      <c r="C306" s="34"/>
      <c r="D306" s="58"/>
      <c r="E306" s="145"/>
    </row>
    <row r="307" spans="1:5">
      <c r="A307" s="90"/>
      <c r="B307" s="91" t="str">
        <f>IF(OR(ISERROR(VLOOKUP(LEFT(A307,FIND(" ",A307,1)),Actuacions!$A$10:$D$3010,4)),A307=""),"",VLOOKUP(VALUE(LEFT(A307,FIND(" ",A307,1))),Actuacions!$A$10:$D$3010,4))</f>
        <v/>
      </c>
      <c r="C307" s="34"/>
      <c r="D307" s="58"/>
      <c r="E307" s="145"/>
    </row>
    <row r="308" spans="1:5">
      <c r="A308" s="90"/>
      <c r="B308" s="91" t="str">
        <f>IF(OR(ISERROR(VLOOKUP(LEFT(A308,FIND(" ",A308,1)),Actuacions!$A$10:$D$3010,4)),A308=""),"",VLOOKUP(VALUE(LEFT(A308,FIND(" ",A308,1))),Actuacions!$A$10:$D$3010,4))</f>
        <v/>
      </c>
      <c r="C308" s="34"/>
      <c r="D308" s="58"/>
      <c r="E308" s="145"/>
    </row>
    <row r="309" spans="1:5">
      <c r="A309" s="90"/>
      <c r="B309" s="91" t="str">
        <f>IF(OR(ISERROR(VLOOKUP(LEFT(A309,FIND(" ",A309,1)),Actuacions!$A$10:$D$3010,4)),A309=""),"",VLOOKUP(VALUE(LEFT(A309,FIND(" ",A309,1))),Actuacions!$A$10:$D$3010,4))</f>
        <v/>
      </c>
      <c r="C309" s="34"/>
      <c r="D309" s="58"/>
      <c r="E309" s="145"/>
    </row>
    <row r="310" spans="1:5">
      <c r="A310" s="90"/>
      <c r="B310" s="91" t="str">
        <f>IF(OR(ISERROR(VLOOKUP(LEFT(A310,FIND(" ",A310,1)),Actuacions!$A$10:$D$3010,4)),A310=""),"",VLOOKUP(VALUE(LEFT(A310,FIND(" ",A310,1))),Actuacions!$A$10:$D$3010,4))</f>
        <v/>
      </c>
      <c r="C310" s="34"/>
      <c r="D310" s="58"/>
      <c r="E310" s="145"/>
    </row>
    <row r="311" spans="1:5">
      <c r="A311" s="90"/>
      <c r="B311" s="91" t="str">
        <f>IF(OR(ISERROR(VLOOKUP(LEFT(A311,FIND(" ",A311,1)),Actuacions!$A$10:$D$3010,4)),A311=""),"",VLOOKUP(VALUE(LEFT(A311,FIND(" ",A311,1))),Actuacions!$A$10:$D$3010,4))</f>
        <v/>
      </c>
      <c r="C311" s="34"/>
      <c r="D311" s="58"/>
      <c r="E311" s="145"/>
    </row>
    <row r="312" spans="1:5">
      <c r="A312" s="90"/>
      <c r="B312" s="91" t="str">
        <f>IF(OR(ISERROR(VLOOKUP(LEFT(A312,FIND(" ",A312,1)),Actuacions!$A$10:$D$3010,4)),A312=""),"",VLOOKUP(VALUE(LEFT(A312,FIND(" ",A312,1))),Actuacions!$A$10:$D$3010,4))</f>
        <v/>
      </c>
      <c r="C312" s="34"/>
      <c r="D312" s="58"/>
      <c r="E312" s="145"/>
    </row>
    <row r="313" spans="1:5">
      <c r="A313" s="90"/>
      <c r="B313" s="91" t="str">
        <f>IF(OR(ISERROR(VLOOKUP(LEFT(A313,FIND(" ",A313,1)),Actuacions!$A$10:$D$3010,4)),A313=""),"",VLOOKUP(VALUE(LEFT(A313,FIND(" ",A313,1))),Actuacions!$A$10:$D$3010,4))</f>
        <v/>
      </c>
      <c r="C313" s="34"/>
      <c r="D313" s="58"/>
      <c r="E313" s="145"/>
    </row>
    <row r="314" spans="1:5">
      <c r="A314" s="90"/>
      <c r="B314" s="91" t="str">
        <f>IF(OR(ISERROR(VLOOKUP(LEFT(A314,FIND(" ",A314,1)),Actuacions!$A$10:$D$3010,4)),A314=""),"",VLOOKUP(VALUE(LEFT(A314,FIND(" ",A314,1))),Actuacions!$A$10:$D$3010,4))</f>
        <v/>
      </c>
      <c r="C314" s="34"/>
      <c r="D314" s="58"/>
      <c r="E314" s="145"/>
    </row>
    <row r="315" spans="1:5">
      <c r="A315" s="90"/>
      <c r="B315" s="91" t="str">
        <f>IF(OR(ISERROR(VLOOKUP(LEFT(A315,FIND(" ",A315,1)),Actuacions!$A$10:$D$3010,4)),A315=""),"",VLOOKUP(VALUE(LEFT(A315,FIND(" ",A315,1))),Actuacions!$A$10:$D$3010,4))</f>
        <v/>
      </c>
      <c r="C315" s="34"/>
      <c r="D315" s="58"/>
      <c r="E315" s="145"/>
    </row>
    <row r="316" spans="1:5">
      <c r="A316" s="90"/>
      <c r="B316" s="91" t="str">
        <f>IF(OR(ISERROR(VLOOKUP(LEFT(A316,FIND(" ",A316,1)),Actuacions!$A$10:$D$3010,4)),A316=""),"",VLOOKUP(VALUE(LEFT(A316,FIND(" ",A316,1))),Actuacions!$A$10:$D$3010,4))</f>
        <v/>
      </c>
      <c r="C316" s="34"/>
      <c r="D316" s="58"/>
      <c r="E316" s="145"/>
    </row>
    <row r="317" spans="1:5">
      <c r="A317" s="90"/>
      <c r="B317" s="91" t="str">
        <f>IF(OR(ISERROR(VLOOKUP(LEFT(A317,FIND(" ",A317,1)),Actuacions!$A$10:$D$3010,4)),A317=""),"",VLOOKUP(VALUE(LEFT(A317,FIND(" ",A317,1))),Actuacions!$A$10:$D$3010,4))</f>
        <v/>
      </c>
      <c r="C317" s="34"/>
      <c r="D317" s="58"/>
      <c r="E317" s="145"/>
    </row>
    <row r="318" spans="1:5">
      <c r="A318" s="90"/>
      <c r="B318" s="91" t="str">
        <f>IF(OR(ISERROR(VLOOKUP(LEFT(A318,FIND(" ",A318,1)),Actuacions!$A$10:$D$3010,4)),A318=""),"",VLOOKUP(VALUE(LEFT(A318,FIND(" ",A318,1))),Actuacions!$A$10:$D$3010,4))</f>
        <v/>
      </c>
      <c r="C318" s="34"/>
      <c r="D318" s="58"/>
      <c r="E318" s="145"/>
    </row>
    <row r="319" spans="1:5">
      <c r="A319" s="90"/>
      <c r="B319" s="91" t="str">
        <f>IF(OR(ISERROR(VLOOKUP(LEFT(A319,FIND(" ",A319,1)),Actuacions!$A$10:$D$3010,4)),A319=""),"",VLOOKUP(VALUE(LEFT(A319,FIND(" ",A319,1))),Actuacions!$A$10:$D$3010,4))</f>
        <v/>
      </c>
      <c r="C319" s="34"/>
      <c r="D319" s="58"/>
      <c r="E319" s="145"/>
    </row>
    <row r="320" spans="1:5">
      <c r="A320" s="90"/>
      <c r="B320" s="91" t="str">
        <f>IF(OR(ISERROR(VLOOKUP(LEFT(A320,FIND(" ",A320,1)),Actuacions!$A$10:$D$3010,4)),A320=""),"",VLOOKUP(VALUE(LEFT(A320,FIND(" ",A320,1))),Actuacions!$A$10:$D$3010,4))</f>
        <v/>
      </c>
      <c r="C320" s="34"/>
      <c r="D320" s="58"/>
      <c r="E320" s="145"/>
    </row>
    <row r="321" spans="1:5">
      <c r="A321" s="90"/>
      <c r="B321" s="91" t="str">
        <f>IF(OR(ISERROR(VLOOKUP(LEFT(A321,FIND(" ",A321,1)),Actuacions!$A$10:$D$3010,4)),A321=""),"",VLOOKUP(VALUE(LEFT(A321,FIND(" ",A321,1))),Actuacions!$A$10:$D$3010,4))</f>
        <v/>
      </c>
      <c r="C321" s="34"/>
      <c r="D321" s="58"/>
      <c r="E321" s="145"/>
    </row>
    <row r="322" spans="1:5">
      <c r="A322" s="90"/>
      <c r="B322" s="91" t="str">
        <f>IF(OR(ISERROR(VLOOKUP(LEFT(A322,FIND(" ",A322,1)),Actuacions!$A$10:$D$3010,4)),A322=""),"",VLOOKUP(VALUE(LEFT(A322,FIND(" ",A322,1))),Actuacions!$A$10:$D$3010,4))</f>
        <v/>
      </c>
      <c r="C322" s="34"/>
      <c r="D322" s="58"/>
      <c r="E322" s="145"/>
    </row>
    <row r="323" spans="1:5">
      <c r="A323" s="90"/>
      <c r="B323" s="91" t="str">
        <f>IF(OR(ISERROR(VLOOKUP(LEFT(A323,FIND(" ",A323,1)),Actuacions!$A$10:$D$3010,4)),A323=""),"",VLOOKUP(VALUE(LEFT(A323,FIND(" ",A323,1))),Actuacions!$A$10:$D$3010,4))</f>
        <v/>
      </c>
      <c r="C323" s="34"/>
      <c r="D323" s="58"/>
      <c r="E323" s="145"/>
    </row>
    <row r="324" spans="1:5">
      <c r="A324" s="90"/>
      <c r="B324" s="91" t="str">
        <f>IF(OR(ISERROR(VLOOKUP(LEFT(A324,FIND(" ",A324,1)),Actuacions!$A$10:$D$3010,4)),A324=""),"",VLOOKUP(VALUE(LEFT(A324,FIND(" ",A324,1))),Actuacions!$A$10:$D$3010,4))</f>
        <v/>
      </c>
      <c r="C324" s="34"/>
      <c r="D324" s="58"/>
      <c r="E324" s="145"/>
    </row>
    <row r="325" spans="1:5">
      <c r="A325" s="90"/>
      <c r="B325" s="91" t="str">
        <f>IF(OR(ISERROR(VLOOKUP(LEFT(A325,FIND(" ",A325,1)),Actuacions!$A$10:$D$3010,4)),A325=""),"",VLOOKUP(VALUE(LEFT(A325,FIND(" ",A325,1))),Actuacions!$A$10:$D$3010,4))</f>
        <v/>
      </c>
      <c r="C325" s="34"/>
      <c r="D325" s="58"/>
      <c r="E325" s="145"/>
    </row>
    <row r="326" spans="1:5">
      <c r="A326" s="90"/>
      <c r="B326" s="91" t="str">
        <f>IF(OR(ISERROR(VLOOKUP(LEFT(A326,FIND(" ",A326,1)),Actuacions!$A$10:$D$3010,4)),A326=""),"",VLOOKUP(VALUE(LEFT(A326,FIND(" ",A326,1))),Actuacions!$A$10:$D$3010,4))</f>
        <v/>
      </c>
      <c r="C326" s="34"/>
      <c r="D326" s="58"/>
      <c r="E326" s="145"/>
    </row>
    <row r="327" spans="1:5">
      <c r="A327" s="90"/>
      <c r="B327" s="91" t="str">
        <f>IF(OR(ISERROR(VLOOKUP(LEFT(A327,FIND(" ",A327,1)),Actuacions!$A$10:$D$3010,4)),A327=""),"",VLOOKUP(VALUE(LEFT(A327,FIND(" ",A327,1))),Actuacions!$A$10:$D$3010,4))</f>
        <v/>
      </c>
      <c r="C327" s="34"/>
      <c r="D327" s="58"/>
      <c r="E327" s="145"/>
    </row>
    <row r="328" spans="1:5">
      <c r="A328" s="90"/>
      <c r="B328" s="91" t="str">
        <f>IF(OR(ISERROR(VLOOKUP(LEFT(A328,FIND(" ",A328,1)),Actuacions!$A$10:$D$3010,4)),A328=""),"",VLOOKUP(VALUE(LEFT(A328,FIND(" ",A328,1))),Actuacions!$A$10:$D$3010,4))</f>
        <v/>
      </c>
      <c r="C328" s="34"/>
      <c r="D328" s="58"/>
      <c r="E328" s="145"/>
    </row>
    <row r="329" spans="1:5">
      <c r="A329" s="90"/>
      <c r="B329" s="91" t="str">
        <f>IF(OR(ISERROR(VLOOKUP(LEFT(A329,FIND(" ",A329,1)),Actuacions!$A$10:$D$3010,4)),A329=""),"",VLOOKUP(VALUE(LEFT(A329,FIND(" ",A329,1))),Actuacions!$A$10:$D$3010,4))</f>
        <v/>
      </c>
      <c r="C329" s="34"/>
      <c r="D329" s="58"/>
      <c r="E329" s="145"/>
    </row>
    <row r="330" spans="1:5">
      <c r="A330" s="90"/>
      <c r="B330" s="91" t="str">
        <f>IF(OR(ISERROR(VLOOKUP(LEFT(A330,FIND(" ",A330,1)),Actuacions!$A$10:$D$3010,4)),A330=""),"",VLOOKUP(VALUE(LEFT(A330,FIND(" ",A330,1))),Actuacions!$A$10:$D$3010,4))</f>
        <v/>
      </c>
      <c r="C330" s="34"/>
      <c r="D330" s="58"/>
      <c r="E330" s="145"/>
    </row>
    <row r="331" spans="1:5">
      <c r="A331" s="90"/>
      <c r="B331" s="91" t="str">
        <f>IF(OR(ISERROR(VLOOKUP(LEFT(A331,FIND(" ",A331,1)),Actuacions!$A$10:$D$3010,4)),A331=""),"",VLOOKUP(VALUE(LEFT(A331,FIND(" ",A331,1))),Actuacions!$A$10:$D$3010,4))</f>
        <v/>
      </c>
      <c r="C331" s="34"/>
      <c r="D331" s="58"/>
      <c r="E331" s="145"/>
    </row>
    <row r="332" spans="1:5">
      <c r="A332" s="90"/>
      <c r="B332" s="91" t="str">
        <f>IF(OR(ISERROR(VLOOKUP(LEFT(A332,FIND(" ",A332,1)),Actuacions!$A$10:$D$3010,4)),A332=""),"",VLOOKUP(VALUE(LEFT(A332,FIND(" ",A332,1))),Actuacions!$A$10:$D$3010,4))</f>
        <v/>
      </c>
      <c r="C332" s="34"/>
      <c r="D332" s="58"/>
      <c r="E332" s="145"/>
    </row>
    <row r="333" spans="1:5">
      <c r="A333" s="90"/>
      <c r="B333" s="91" t="str">
        <f>IF(OR(ISERROR(VLOOKUP(LEFT(A333,FIND(" ",A333,1)),Actuacions!$A$10:$D$3010,4)),A333=""),"",VLOOKUP(VALUE(LEFT(A333,FIND(" ",A333,1))),Actuacions!$A$10:$D$3010,4))</f>
        <v/>
      </c>
      <c r="C333" s="34"/>
      <c r="D333" s="58"/>
      <c r="E333" s="145"/>
    </row>
    <row r="334" spans="1:5">
      <c r="A334" s="90"/>
      <c r="B334" s="91" t="str">
        <f>IF(OR(ISERROR(VLOOKUP(LEFT(A334,FIND(" ",A334,1)),Actuacions!$A$10:$D$3010,4)),A334=""),"",VLOOKUP(VALUE(LEFT(A334,FIND(" ",A334,1))),Actuacions!$A$10:$D$3010,4))</f>
        <v/>
      </c>
      <c r="C334" s="34"/>
      <c r="D334" s="58"/>
      <c r="E334" s="145"/>
    </row>
    <row r="335" spans="1:5">
      <c r="A335" s="90"/>
      <c r="B335" s="91" t="str">
        <f>IF(OR(ISERROR(VLOOKUP(LEFT(A335,FIND(" ",A335,1)),Actuacions!$A$10:$D$3010,4)),A335=""),"",VLOOKUP(VALUE(LEFT(A335,FIND(" ",A335,1))),Actuacions!$A$10:$D$3010,4))</f>
        <v/>
      </c>
      <c r="C335" s="34"/>
      <c r="D335" s="58"/>
      <c r="E335" s="145"/>
    </row>
    <row r="336" spans="1:5">
      <c r="A336" s="90"/>
      <c r="B336" s="91" t="str">
        <f>IF(OR(ISERROR(VLOOKUP(LEFT(A336,FIND(" ",A336,1)),Actuacions!$A$10:$D$3010,4)),A336=""),"",VLOOKUP(VALUE(LEFT(A336,FIND(" ",A336,1))),Actuacions!$A$10:$D$3010,4))</f>
        <v/>
      </c>
      <c r="C336" s="34"/>
      <c r="D336" s="58"/>
      <c r="E336" s="145"/>
    </row>
    <row r="337" spans="1:5">
      <c r="A337" s="90"/>
      <c r="B337" s="91" t="str">
        <f>IF(OR(ISERROR(VLOOKUP(LEFT(A337,FIND(" ",A337,1)),Actuacions!$A$10:$D$3010,4)),A337=""),"",VLOOKUP(VALUE(LEFT(A337,FIND(" ",A337,1))),Actuacions!$A$10:$D$3010,4))</f>
        <v/>
      </c>
      <c r="C337" s="34"/>
      <c r="D337" s="58"/>
      <c r="E337" s="145"/>
    </row>
    <row r="338" spans="1:5">
      <c r="A338" s="90"/>
      <c r="B338" s="91" t="str">
        <f>IF(OR(ISERROR(VLOOKUP(LEFT(A338,FIND(" ",A338,1)),Actuacions!$A$10:$D$3010,4)),A338=""),"",VLOOKUP(VALUE(LEFT(A338,FIND(" ",A338,1))),Actuacions!$A$10:$D$3010,4))</f>
        <v/>
      </c>
      <c r="C338" s="34"/>
      <c r="D338" s="58"/>
      <c r="E338" s="145"/>
    </row>
    <row r="339" spans="1:5">
      <c r="A339" s="90"/>
      <c r="B339" s="91" t="str">
        <f>IF(OR(ISERROR(VLOOKUP(LEFT(A339,FIND(" ",A339,1)),Actuacions!$A$10:$D$3010,4)),A339=""),"",VLOOKUP(VALUE(LEFT(A339,FIND(" ",A339,1))),Actuacions!$A$10:$D$3010,4))</f>
        <v/>
      </c>
      <c r="C339" s="34"/>
      <c r="D339" s="58"/>
      <c r="E339" s="145"/>
    </row>
    <row r="340" spans="1:5">
      <c r="A340" s="90"/>
      <c r="B340" s="91" t="str">
        <f>IF(OR(ISERROR(VLOOKUP(LEFT(A340,FIND(" ",A340,1)),Actuacions!$A$10:$D$3010,4)),A340=""),"",VLOOKUP(VALUE(LEFT(A340,FIND(" ",A340,1))),Actuacions!$A$10:$D$3010,4))</f>
        <v/>
      </c>
      <c r="C340" s="34"/>
      <c r="D340" s="58"/>
      <c r="E340" s="145"/>
    </row>
    <row r="341" spans="1:5">
      <c r="A341" s="90"/>
      <c r="B341" s="91" t="str">
        <f>IF(OR(ISERROR(VLOOKUP(LEFT(A341,FIND(" ",A341,1)),Actuacions!$A$10:$D$3010,4)),A341=""),"",VLOOKUP(VALUE(LEFT(A341,FIND(" ",A341,1))),Actuacions!$A$10:$D$3010,4))</f>
        <v/>
      </c>
      <c r="C341" s="34"/>
      <c r="D341" s="58"/>
      <c r="E341" s="145"/>
    </row>
    <row r="342" spans="1:5">
      <c r="A342" s="90"/>
      <c r="B342" s="91" t="str">
        <f>IF(OR(ISERROR(VLOOKUP(LEFT(A342,FIND(" ",A342,1)),Actuacions!$A$10:$D$3010,4)),A342=""),"",VLOOKUP(VALUE(LEFT(A342,FIND(" ",A342,1))),Actuacions!$A$10:$D$3010,4))</f>
        <v/>
      </c>
      <c r="C342" s="34"/>
      <c r="D342" s="58"/>
      <c r="E342" s="145"/>
    </row>
    <row r="343" spans="1:5">
      <c r="A343" s="90"/>
      <c r="B343" s="91" t="str">
        <f>IF(OR(ISERROR(VLOOKUP(LEFT(A343,FIND(" ",A343,1)),Actuacions!$A$10:$D$3010,4)),A343=""),"",VLOOKUP(VALUE(LEFT(A343,FIND(" ",A343,1))),Actuacions!$A$10:$D$3010,4))</f>
        <v/>
      </c>
      <c r="C343" s="34"/>
      <c r="D343" s="58"/>
      <c r="E343" s="145"/>
    </row>
    <row r="344" spans="1:5">
      <c r="A344" s="90"/>
      <c r="B344" s="91" t="str">
        <f>IF(OR(ISERROR(VLOOKUP(LEFT(A344,FIND(" ",A344,1)),Actuacions!$A$10:$D$3010,4)),A344=""),"",VLOOKUP(VALUE(LEFT(A344,FIND(" ",A344,1))),Actuacions!$A$10:$D$3010,4))</f>
        <v/>
      </c>
      <c r="C344" s="34"/>
      <c r="D344" s="58"/>
      <c r="E344" s="145"/>
    </row>
    <row r="345" spans="1:5">
      <c r="A345" s="90"/>
      <c r="B345" s="91" t="str">
        <f>IF(OR(ISERROR(VLOOKUP(LEFT(A345,FIND(" ",A345,1)),Actuacions!$A$10:$D$3010,4)),A345=""),"",VLOOKUP(VALUE(LEFT(A345,FIND(" ",A345,1))),Actuacions!$A$10:$D$3010,4))</f>
        <v/>
      </c>
      <c r="C345" s="34"/>
      <c r="D345" s="58"/>
      <c r="E345" s="145"/>
    </row>
    <row r="346" spans="1:5">
      <c r="A346" s="90"/>
      <c r="B346" s="91" t="str">
        <f>IF(OR(ISERROR(VLOOKUP(LEFT(A346,FIND(" ",A346,1)),Actuacions!$A$10:$D$3010,4)),A346=""),"",VLOOKUP(VALUE(LEFT(A346,FIND(" ",A346,1))),Actuacions!$A$10:$D$3010,4))</f>
        <v/>
      </c>
      <c r="C346" s="34"/>
      <c r="D346" s="58"/>
      <c r="E346" s="145"/>
    </row>
    <row r="347" spans="1:5">
      <c r="A347" s="90"/>
      <c r="B347" s="91" t="str">
        <f>IF(OR(ISERROR(VLOOKUP(LEFT(A347,FIND(" ",A347,1)),Actuacions!$A$10:$D$3010,4)),A347=""),"",VLOOKUP(VALUE(LEFT(A347,FIND(" ",A347,1))),Actuacions!$A$10:$D$3010,4))</f>
        <v/>
      </c>
      <c r="C347" s="34"/>
      <c r="D347" s="58"/>
      <c r="E347" s="145"/>
    </row>
    <row r="348" spans="1:5">
      <c r="A348" s="90"/>
      <c r="B348" s="91" t="str">
        <f>IF(OR(ISERROR(VLOOKUP(LEFT(A348,FIND(" ",A348,1)),Actuacions!$A$10:$D$3010,4)),A348=""),"",VLOOKUP(VALUE(LEFT(A348,FIND(" ",A348,1))),Actuacions!$A$10:$D$3010,4))</f>
        <v/>
      </c>
      <c r="C348" s="34"/>
      <c r="D348" s="58"/>
      <c r="E348" s="145"/>
    </row>
    <row r="349" spans="1:5">
      <c r="A349" s="90"/>
      <c r="B349" s="91" t="str">
        <f>IF(OR(ISERROR(VLOOKUP(LEFT(A349,FIND(" ",A349,1)),Actuacions!$A$10:$D$3010,4)),A349=""),"",VLOOKUP(VALUE(LEFT(A349,FIND(" ",A349,1))),Actuacions!$A$10:$D$3010,4))</f>
        <v/>
      </c>
      <c r="C349" s="34"/>
      <c r="D349" s="58"/>
      <c r="E349" s="145"/>
    </row>
    <row r="350" spans="1:5">
      <c r="A350" s="90"/>
      <c r="B350" s="91" t="str">
        <f>IF(OR(ISERROR(VLOOKUP(LEFT(A350,FIND(" ",A350,1)),Actuacions!$A$10:$D$3010,4)),A350=""),"",VLOOKUP(VALUE(LEFT(A350,FIND(" ",A350,1))),Actuacions!$A$10:$D$3010,4))</f>
        <v/>
      </c>
      <c r="C350" s="34"/>
      <c r="D350" s="58"/>
      <c r="E350" s="145"/>
    </row>
    <row r="351" spans="1:5">
      <c r="A351" s="90"/>
      <c r="B351" s="91" t="str">
        <f>IF(OR(ISERROR(VLOOKUP(LEFT(A351,FIND(" ",A351,1)),Actuacions!$A$10:$D$3010,4)),A351=""),"",VLOOKUP(VALUE(LEFT(A351,FIND(" ",A351,1))),Actuacions!$A$10:$D$3010,4))</f>
        <v/>
      </c>
      <c r="C351" s="34"/>
      <c r="D351" s="58"/>
      <c r="E351" s="145"/>
    </row>
    <row r="352" spans="1:5">
      <c r="A352" s="90"/>
      <c r="B352" s="91" t="str">
        <f>IF(OR(ISERROR(VLOOKUP(LEFT(A352,FIND(" ",A352,1)),Actuacions!$A$10:$D$3010,4)),A352=""),"",VLOOKUP(VALUE(LEFT(A352,FIND(" ",A352,1))),Actuacions!$A$10:$D$3010,4))</f>
        <v/>
      </c>
      <c r="C352" s="34"/>
      <c r="D352" s="58"/>
      <c r="E352" s="145"/>
    </row>
    <row r="353" spans="1:5">
      <c r="A353" s="90"/>
      <c r="B353" s="91" t="str">
        <f>IF(OR(ISERROR(VLOOKUP(LEFT(A353,FIND(" ",A353,1)),Actuacions!$A$10:$D$3010,4)),A353=""),"",VLOOKUP(VALUE(LEFT(A353,FIND(" ",A353,1))),Actuacions!$A$10:$D$3010,4))</f>
        <v/>
      </c>
      <c r="C353" s="34"/>
      <c r="D353" s="58"/>
      <c r="E353" s="145"/>
    </row>
    <row r="354" spans="1:5">
      <c r="A354" s="90"/>
      <c r="B354" s="91" t="str">
        <f>IF(OR(ISERROR(VLOOKUP(LEFT(A354,FIND(" ",A354,1)),Actuacions!$A$10:$D$3010,4)),A354=""),"",VLOOKUP(VALUE(LEFT(A354,FIND(" ",A354,1))),Actuacions!$A$10:$D$3010,4))</f>
        <v/>
      </c>
      <c r="C354" s="34"/>
      <c r="D354" s="58"/>
      <c r="E354" s="145"/>
    </row>
    <row r="355" spans="1:5">
      <c r="A355" s="90"/>
      <c r="B355" s="91" t="str">
        <f>IF(OR(ISERROR(VLOOKUP(LEFT(A355,FIND(" ",A355,1)),Actuacions!$A$10:$D$3010,4)),A355=""),"",VLOOKUP(VALUE(LEFT(A355,FIND(" ",A355,1))),Actuacions!$A$10:$D$3010,4))</f>
        <v/>
      </c>
      <c r="C355" s="34"/>
      <c r="D355" s="58"/>
      <c r="E355" s="145"/>
    </row>
    <row r="356" spans="1:5">
      <c r="A356" s="90"/>
      <c r="B356" s="91" t="str">
        <f>IF(OR(ISERROR(VLOOKUP(LEFT(A356,FIND(" ",A356,1)),Actuacions!$A$10:$D$3010,4)),A356=""),"",VLOOKUP(VALUE(LEFT(A356,FIND(" ",A356,1))),Actuacions!$A$10:$D$3010,4))</f>
        <v/>
      </c>
      <c r="C356" s="34"/>
      <c r="D356" s="58"/>
      <c r="E356" s="145"/>
    </row>
    <row r="357" spans="1:5">
      <c r="A357" s="90"/>
      <c r="B357" s="91" t="str">
        <f>IF(OR(ISERROR(VLOOKUP(LEFT(A357,FIND(" ",A357,1)),Actuacions!$A$10:$D$3010,4)),A357=""),"",VLOOKUP(VALUE(LEFT(A357,FIND(" ",A357,1))),Actuacions!$A$10:$D$3010,4))</f>
        <v/>
      </c>
      <c r="C357" s="34"/>
      <c r="D357" s="58"/>
      <c r="E357" s="145"/>
    </row>
    <row r="358" spans="1:5">
      <c r="A358" s="90"/>
      <c r="B358" s="91" t="str">
        <f>IF(OR(ISERROR(VLOOKUP(LEFT(A358,FIND(" ",A358,1)),Actuacions!$A$10:$D$3010,4)),A358=""),"",VLOOKUP(VALUE(LEFT(A358,FIND(" ",A358,1))),Actuacions!$A$10:$D$3010,4))</f>
        <v/>
      </c>
      <c r="C358" s="34"/>
      <c r="D358" s="58"/>
      <c r="E358" s="145"/>
    </row>
    <row r="359" spans="1:5">
      <c r="A359" s="90"/>
      <c r="B359" s="91" t="str">
        <f>IF(OR(ISERROR(VLOOKUP(LEFT(A359,FIND(" ",A359,1)),Actuacions!$A$10:$D$3010,4)),A359=""),"",VLOOKUP(VALUE(LEFT(A359,FIND(" ",A359,1))),Actuacions!$A$10:$D$3010,4))</f>
        <v/>
      </c>
      <c r="C359" s="34"/>
      <c r="D359" s="58"/>
      <c r="E359" s="145"/>
    </row>
    <row r="360" spans="1:5">
      <c r="A360" s="90"/>
      <c r="B360" s="91" t="str">
        <f>IF(OR(ISERROR(VLOOKUP(LEFT(A360,FIND(" ",A360,1)),Actuacions!$A$10:$D$3010,4)),A360=""),"",VLOOKUP(VALUE(LEFT(A360,FIND(" ",A360,1))),Actuacions!$A$10:$D$3010,4))</f>
        <v/>
      </c>
      <c r="C360" s="34"/>
      <c r="D360" s="58"/>
      <c r="E360" s="145"/>
    </row>
    <row r="361" spans="1:5">
      <c r="A361" s="90"/>
      <c r="B361" s="91" t="str">
        <f>IF(OR(ISERROR(VLOOKUP(LEFT(A361,FIND(" ",A361,1)),Actuacions!$A$10:$D$3010,4)),A361=""),"",VLOOKUP(VALUE(LEFT(A361,FIND(" ",A361,1))),Actuacions!$A$10:$D$3010,4))</f>
        <v/>
      </c>
      <c r="C361" s="34"/>
      <c r="D361" s="58"/>
      <c r="E361" s="145"/>
    </row>
    <row r="362" spans="1:5">
      <c r="A362" s="90"/>
      <c r="B362" s="91" t="str">
        <f>IF(OR(ISERROR(VLOOKUP(LEFT(A362,FIND(" ",A362,1)),Actuacions!$A$10:$D$3010,4)),A362=""),"",VLOOKUP(VALUE(LEFT(A362,FIND(" ",A362,1))),Actuacions!$A$10:$D$3010,4))</f>
        <v/>
      </c>
      <c r="C362" s="34"/>
      <c r="D362" s="58"/>
      <c r="E362" s="145"/>
    </row>
    <row r="363" spans="1:5">
      <c r="A363" s="90"/>
      <c r="B363" s="91" t="str">
        <f>IF(OR(ISERROR(VLOOKUP(LEFT(A363,FIND(" ",A363,1)),Actuacions!$A$10:$D$3010,4)),A363=""),"",VLOOKUP(VALUE(LEFT(A363,FIND(" ",A363,1))),Actuacions!$A$10:$D$3010,4))</f>
        <v/>
      </c>
      <c r="C363" s="34"/>
      <c r="D363" s="58"/>
      <c r="E363" s="145"/>
    </row>
    <row r="364" spans="1:5">
      <c r="A364" s="90"/>
      <c r="B364" s="91" t="str">
        <f>IF(OR(ISERROR(VLOOKUP(LEFT(A364,FIND(" ",A364,1)),Actuacions!$A$10:$D$3010,4)),A364=""),"",VLOOKUP(VALUE(LEFT(A364,FIND(" ",A364,1))),Actuacions!$A$10:$D$3010,4))</f>
        <v/>
      </c>
      <c r="C364" s="34"/>
      <c r="D364" s="58"/>
      <c r="E364" s="145"/>
    </row>
    <row r="365" spans="1:5">
      <c r="A365" s="90"/>
      <c r="B365" s="91" t="str">
        <f>IF(OR(ISERROR(VLOOKUP(LEFT(A365,FIND(" ",A365,1)),Actuacions!$A$10:$D$3010,4)),A365=""),"",VLOOKUP(VALUE(LEFT(A365,FIND(" ",A365,1))),Actuacions!$A$10:$D$3010,4))</f>
        <v/>
      </c>
      <c r="C365" s="34"/>
      <c r="D365" s="58"/>
      <c r="E365" s="145"/>
    </row>
    <row r="366" spans="1:5">
      <c r="A366" s="90"/>
      <c r="B366" s="91" t="str">
        <f>IF(OR(ISERROR(VLOOKUP(LEFT(A366,FIND(" ",A366,1)),Actuacions!$A$10:$D$3010,4)),A366=""),"",VLOOKUP(VALUE(LEFT(A366,FIND(" ",A366,1))),Actuacions!$A$10:$D$3010,4))</f>
        <v/>
      </c>
      <c r="C366" s="34"/>
      <c r="D366" s="58"/>
      <c r="E366" s="145"/>
    </row>
    <row r="367" spans="1:5">
      <c r="A367" s="90"/>
      <c r="B367" s="91" t="str">
        <f>IF(OR(ISERROR(VLOOKUP(LEFT(A367,FIND(" ",A367,1)),Actuacions!$A$10:$D$3010,4)),A367=""),"",VLOOKUP(VALUE(LEFT(A367,FIND(" ",A367,1))),Actuacions!$A$10:$D$3010,4))</f>
        <v/>
      </c>
      <c r="C367" s="34"/>
      <c r="D367" s="58"/>
      <c r="E367" s="145"/>
    </row>
    <row r="368" spans="1:5">
      <c r="A368" s="90"/>
      <c r="B368" s="91" t="str">
        <f>IF(OR(ISERROR(VLOOKUP(LEFT(A368,FIND(" ",A368,1)),Actuacions!$A$10:$D$3010,4)),A368=""),"",VLOOKUP(VALUE(LEFT(A368,FIND(" ",A368,1))),Actuacions!$A$10:$D$3010,4))</f>
        <v/>
      </c>
      <c r="C368" s="34"/>
      <c r="D368" s="58"/>
      <c r="E368" s="145"/>
    </row>
    <row r="369" spans="1:5">
      <c r="A369" s="90"/>
      <c r="B369" s="91" t="str">
        <f>IF(OR(ISERROR(VLOOKUP(LEFT(A369,FIND(" ",A369,1)),Actuacions!$A$10:$D$3010,4)),A369=""),"",VLOOKUP(VALUE(LEFT(A369,FIND(" ",A369,1))),Actuacions!$A$10:$D$3010,4))</f>
        <v/>
      </c>
      <c r="C369" s="34"/>
      <c r="D369" s="58"/>
      <c r="E369" s="145"/>
    </row>
    <row r="370" spans="1:5">
      <c r="A370" s="90"/>
      <c r="B370" s="91" t="str">
        <f>IF(OR(ISERROR(VLOOKUP(LEFT(A370,FIND(" ",A370,1)),Actuacions!$A$10:$D$3010,4)),A370=""),"",VLOOKUP(VALUE(LEFT(A370,FIND(" ",A370,1))),Actuacions!$A$10:$D$3010,4))</f>
        <v/>
      </c>
      <c r="C370" s="34"/>
      <c r="D370" s="58"/>
      <c r="E370" s="145"/>
    </row>
    <row r="371" spans="1:5">
      <c r="A371" s="90"/>
      <c r="B371" s="91" t="str">
        <f>IF(OR(ISERROR(VLOOKUP(LEFT(A371,FIND(" ",A371,1)),Actuacions!$A$10:$D$3010,4)),A371=""),"",VLOOKUP(VALUE(LEFT(A371,FIND(" ",A371,1))),Actuacions!$A$10:$D$3010,4))</f>
        <v/>
      </c>
      <c r="C371" s="34"/>
      <c r="D371" s="58"/>
      <c r="E371" s="145"/>
    </row>
    <row r="372" spans="1:5">
      <c r="A372" s="90"/>
      <c r="B372" s="91" t="str">
        <f>IF(OR(ISERROR(VLOOKUP(LEFT(A372,FIND(" ",A372,1)),Actuacions!$A$10:$D$3010,4)),A372=""),"",VLOOKUP(VALUE(LEFT(A372,FIND(" ",A372,1))),Actuacions!$A$10:$D$3010,4))</f>
        <v/>
      </c>
      <c r="C372" s="34"/>
      <c r="D372" s="58"/>
      <c r="E372" s="145"/>
    </row>
    <row r="373" spans="1:5">
      <c r="A373" s="90"/>
      <c r="B373" s="91" t="str">
        <f>IF(OR(ISERROR(VLOOKUP(LEFT(A373,FIND(" ",A373,1)),Actuacions!$A$10:$D$3010,4)),A373=""),"",VLOOKUP(VALUE(LEFT(A373,FIND(" ",A373,1))),Actuacions!$A$10:$D$3010,4))</f>
        <v/>
      </c>
      <c r="C373" s="34"/>
      <c r="D373" s="58"/>
      <c r="E373" s="145"/>
    </row>
    <row r="374" spans="1:5">
      <c r="A374" s="90"/>
      <c r="B374" s="91" t="str">
        <f>IF(OR(ISERROR(VLOOKUP(LEFT(A374,FIND(" ",A374,1)),Actuacions!$A$10:$D$3010,4)),A374=""),"",VLOOKUP(VALUE(LEFT(A374,FIND(" ",A374,1))),Actuacions!$A$10:$D$3010,4))</f>
        <v/>
      </c>
      <c r="C374" s="34"/>
      <c r="D374" s="58"/>
      <c r="E374" s="145"/>
    </row>
    <row r="375" spans="1:5">
      <c r="A375" s="90"/>
      <c r="B375" s="91" t="str">
        <f>IF(OR(ISERROR(VLOOKUP(LEFT(A375,FIND(" ",A375,1)),Actuacions!$A$10:$D$3010,4)),A375=""),"",VLOOKUP(VALUE(LEFT(A375,FIND(" ",A375,1))),Actuacions!$A$10:$D$3010,4))</f>
        <v/>
      </c>
      <c r="C375" s="34"/>
      <c r="D375" s="58"/>
      <c r="E375" s="145"/>
    </row>
    <row r="376" spans="1:5">
      <c r="A376" s="90"/>
      <c r="B376" s="91" t="str">
        <f>IF(OR(ISERROR(VLOOKUP(LEFT(A376,FIND(" ",A376,1)),Actuacions!$A$10:$D$3010,4)),A376=""),"",VLOOKUP(VALUE(LEFT(A376,FIND(" ",A376,1))),Actuacions!$A$10:$D$3010,4))</f>
        <v/>
      </c>
      <c r="C376" s="34"/>
      <c r="D376" s="58"/>
      <c r="E376" s="145"/>
    </row>
    <row r="377" spans="1:5">
      <c r="A377" s="90"/>
      <c r="B377" s="91" t="str">
        <f>IF(OR(ISERROR(VLOOKUP(LEFT(A377,FIND(" ",A377,1)),Actuacions!$A$10:$D$3010,4)),A377=""),"",VLOOKUP(VALUE(LEFT(A377,FIND(" ",A377,1))),Actuacions!$A$10:$D$3010,4))</f>
        <v/>
      </c>
      <c r="C377" s="34"/>
      <c r="D377" s="58"/>
      <c r="E377" s="145"/>
    </row>
    <row r="378" spans="1:5">
      <c r="A378" s="90"/>
      <c r="B378" s="91" t="str">
        <f>IF(OR(ISERROR(VLOOKUP(LEFT(A378,FIND(" ",A378,1)),Actuacions!$A$10:$D$3010,4)),A378=""),"",VLOOKUP(VALUE(LEFT(A378,FIND(" ",A378,1))),Actuacions!$A$10:$D$3010,4))</f>
        <v/>
      </c>
      <c r="C378" s="34"/>
      <c r="D378" s="58"/>
      <c r="E378" s="145"/>
    </row>
    <row r="379" spans="1:5">
      <c r="A379" s="90"/>
      <c r="B379" s="91" t="str">
        <f>IF(OR(ISERROR(VLOOKUP(LEFT(A379,FIND(" ",A379,1)),Actuacions!$A$10:$D$3010,4)),A379=""),"",VLOOKUP(VALUE(LEFT(A379,FIND(" ",A379,1))),Actuacions!$A$10:$D$3010,4))</f>
        <v/>
      </c>
      <c r="C379" s="34"/>
      <c r="D379" s="58"/>
      <c r="E379" s="145"/>
    </row>
    <row r="380" spans="1:5">
      <c r="A380" s="90"/>
      <c r="B380" s="91" t="str">
        <f>IF(OR(ISERROR(VLOOKUP(LEFT(A380,FIND(" ",A380,1)),Actuacions!$A$10:$D$3010,4)),A380=""),"",VLOOKUP(VALUE(LEFT(A380,FIND(" ",A380,1))),Actuacions!$A$10:$D$3010,4))</f>
        <v/>
      </c>
      <c r="C380" s="34"/>
      <c r="D380" s="58"/>
      <c r="E380" s="145"/>
    </row>
    <row r="381" spans="1:5">
      <c r="A381" s="90"/>
      <c r="B381" s="91" t="str">
        <f>IF(OR(ISERROR(VLOOKUP(LEFT(A381,FIND(" ",A381,1)),Actuacions!$A$10:$D$3010,4)),A381=""),"",VLOOKUP(VALUE(LEFT(A381,FIND(" ",A381,1))),Actuacions!$A$10:$D$3010,4))</f>
        <v/>
      </c>
      <c r="C381" s="34"/>
      <c r="D381" s="58"/>
      <c r="E381" s="145"/>
    </row>
    <row r="382" spans="1:5">
      <c r="A382" s="90"/>
      <c r="B382" s="91" t="str">
        <f>IF(OR(ISERROR(VLOOKUP(LEFT(A382,FIND(" ",A382,1)),Actuacions!$A$10:$D$3010,4)),A382=""),"",VLOOKUP(VALUE(LEFT(A382,FIND(" ",A382,1))),Actuacions!$A$10:$D$3010,4))</f>
        <v/>
      </c>
      <c r="C382" s="34"/>
      <c r="D382" s="58"/>
      <c r="E382" s="145"/>
    </row>
    <row r="383" spans="1:5">
      <c r="A383" s="90"/>
      <c r="B383" s="91" t="str">
        <f>IF(OR(ISERROR(VLOOKUP(LEFT(A383,FIND(" ",A383,1)),Actuacions!$A$10:$D$3010,4)),A383=""),"",VLOOKUP(VALUE(LEFT(A383,FIND(" ",A383,1))),Actuacions!$A$10:$D$3010,4))</f>
        <v/>
      </c>
      <c r="C383" s="34"/>
      <c r="D383" s="58"/>
      <c r="E383" s="145"/>
    </row>
    <row r="384" spans="1:5">
      <c r="A384" s="90"/>
      <c r="B384" s="91" t="str">
        <f>IF(OR(ISERROR(VLOOKUP(LEFT(A384,FIND(" ",A384,1)),Actuacions!$A$10:$D$3010,4)),A384=""),"",VLOOKUP(VALUE(LEFT(A384,FIND(" ",A384,1))),Actuacions!$A$10:$D$3010,4))</f>
        <v/>
      </c>
      <c r="C384" s="34"/>
      <c r="D384" s="58"/>
      <c r="E384" s="145"/>
    </row>
    <row r="385" spans="1:5">
      <c r="A385" s="90"/>
      <c r="B385" s="91" t="str">
        <f>IF(OR(ISERROR(VLOOKUP(LEFT(A385,FIND(" ",A385,1)),Actuacions!$A$10:$D$3010,4)),A385=""),"",VLOOKUP(VALUE(LEFT(A385,FIND(" ",A385,1))),Actuacions!$A$10:$D$3010,4))</f>
        <v/>
      </c>
      <c r="C385" s="34"/>
      <c r="D385" s="58"/>
      <c r="E385" s="145"/>
    </row>
    <row r="386" spans="1:5">
      <c r="A386" s="90"/>
      <c r="B386" s="91" t="str">
        <f>IF(OR(ISERROR(VLOOKUP(LEFT(A386,FIND(" ",A386,1)),Actuacions!$A$10:$D$3010,4)),A386=""),"",VLOOKUP(VALUE(LEFT(A386,FIND(" ",A386,1))),Actuacions!$A$10:$D$3010,4))</f>
        <v/>
      </c>
      <c r="C386" s="34"/>
      <c r="D386" s="58"/>
      <c r="E386" s="145"/>
    </row>
    <row r="387" spans="1:5">
      <c r="A387" s="90"/>
      <c r="B387" s="91" t="str">
        <f>IF(OR(ISERROR(VLOOKUP(LEFT(A387,FIND(" ",A387,1)),Actuacions!$A$10:$D$3010,4)),A387=""),"",VLOOKUP(VALUE(LEFT(A387,FIND(" ",A387,1))),Actuacions!$A$10:$D$3010,4))</f>
        <v/>
      </c>
      <c r="C387" s="34"/>
      <c r="D387" s="58"/>
      <c r="E387" s="145"/>
    </row>
    <row r="388" spans="1:5">
      <c r="A388" s="90"/>
      <c r="B388" s="91" t="str">
        <f>IF(OR(ISERROR(VLOOKUP(LEFT(A388,FIND(" ",A388,1)),Actuacions!$A$10:$D$3010,4)),A388=""),"",VLOOKUP(VALUE(LEFT(A388,FIND(" ",A388,1))),Actuacions!$A$10:$D$3010,4))</f>
        <v/>
      </c>
      <c r="C388" s="34"/>
      <c r="D388" s="58"/>
      <c r="E388" s="145"/>
    </row>
    <row r="389" spans="1:5">
      <c r="A389" s="90"/>
      <c r="B389" s="91" t="str">
        <f>IF(OR(ISERROR(VLOOKUP(LEFT(A389,FIND(" ",A389,1)),Actuacions!$A$10:$D$3010,4)),A389=""),"",VLOOKUP(VALUE(LEFT(A389,FIND(" ",A389,1))),Actuacions!$A$10:$D$3010,4))</f>
        <v/>
      </c>
      <c r="C389" s="34"/>
      <c r="D389" s="58"/>
      <c r="E389" s="145"/>
    </row>
    <row r="390" spans="1:5">
      <c r="A390" s="90"/>
      <c r="B390" s="91" t="str">
        <f>IF(OR(ISERROR(VLOOKUP(LEFT(A390,FIND(" ",A390,1)),Actuacions!$A$10:$D$3010,4)),A390=""),"",VLOOKUP(VALUE(LEFT(A390,FIND(" ",A390,1))),Actuacions!$A$10:$D$3010,4))</f>
        <v/>
      </c>
      <c r="C390" s="34"/>
      <c r="D390" s="58"/>
      <c r="E390" s="145"/>
    </row>
    <row r="391" spans="1:5">
      <c r="A391" s="90"/>
      <c r="B391" s="91" t="str">
        <f>IF(OR(ISERROR(VLOOKUP(LEFT(A391,FIND(" ",A391,1)),Actuacions!$A$10:$D$3010,4)),A391=""),"",VLOOKUP(VALUE(LEFT(A391,FIND(" ",A391,1))),Actuacions!$A$10:$D$3010,4))</f>
        <v/>
      </c>
      <c r="C391" s="34"/>
      <c r="D391" s="58"/>
      <c r="E391" s="145"/>
    </row>
    <row r="392" spans="1:5">
      <c r="A392" s="90"/>
      <c r="B392" s="91" t="str">
        <f>IF(OR(ISERROR(VLOOKUP(LEFT(A392,FIND(" ",A392,1)),Actuacions!$A$10:$D$3010,4)),A392=""),"",VLOOKUP(VALUE(LEFT(A392,FIND(" ",A392,1))),Actuacions!$A$10:$D$3010,4))</f>
        <v/>
      </c>
      <c r="C392" s="34"/>
      <c r="D392" s="58"/>
      <c r="E392" s="145"/>
    </row>
    <row r="393" spans="1:5">
      <c r="A393" s="90"/>
      <c r="B393" s="91" t="str">
        <f>IF(OR(ISERROR(VLOOKUP(LEFT(A393,FIND(" ",A393,1)),Actuacions!$A$10:$D$3010,4)),A393=""),"",VLOOKUP(VALUE(LEFT(A393,FIND(" ",A393,1))),Actuacions!$A$10:$D$3010,4))</f>
        <v/>
      </c>
      <c r="C393" s="34"/>
      <c r="D393" s="58"/>
      <c r="E393" s="145"/>
    </row>
    <row r="394" spans="1:5">
      <c r="A394" s="90"/>
      <c r="B394" s="91" t="str">
        <f>IF(OR(ISERROR(VLOOKUP(LEFT(A394,FIND(" ",A394,1)),Actuacions!$A$10:$D$3010,4)),A394=""),"",VLOOKUP(VALUE(LEFT(A394,FIND(" ",A394,1))),Actuacions!$A$10:$D$3010,4))</f>
        <v/>
      </c>
      <c r="C394" s="34"/>
      <c r="D394" s="58"/>
      <c r="E394" s="145"/>
    </row>
    <row r="395" spans="1:5">
      <c r="A395" s="90"/>
      <c r="B395" s="91" t="str">
        <f>IF(OR(ISERROR(VLOOKUP(LEFT(A395,FIND(" ",A395,1)),Actuacions!$A$10:$D$3010,4)),A395=""),"",VLOOKUP(VALUE(LEFT(A395,FIND(" ",A395,1))),Actuacions!$A$10:$D$3010,4))</f>
        <v/>
      </c>
      <c r="C395" s="34"/>
      <c r="D395" s="58"/>
      <c r="E395" s="145"/>
    </row>
    <row r="396" spans="1:5">
      <c r="A396" s="90"/>
      <c r="B396" s="91" t="str">
        <f>IF(OR(ISERROR(VLOOKUP(LEFT(A396,FIND(" ",A396,1)),Actuacions!$A$10:$D$3010,4)),A396=""),"",VLOOKUP(VALUE(LEFT(A396,FIND(" ",A396,1))),Actuacions!$A$10:$D$3010,4))</f>
        <v/>
      </c>
      <c r="C396" s="34"/>
      <c r="D396" s="58"/>
      <c r="E396" s="145"/>
    </row>
    <row r="397" spans="1:5">
      <c r="A397" s="90"/>
      <c r="B397" s="91" t="str">
        <f>IF(OR(ISERROR(VLOOKUP(LEFT(A397,FIND(" ",A397,1)),Actuacions!$A$10:$D$3010,4)),A397=""),"",VLOOKUP(VALUE(LEFT(A397,FIND(" ",A397,1))),Actuacions!$A$10:$D$3010,4))</f>
        <v/>
      </c>
      <c r="C397" s="34"/>
      <c r="D397" s="58"/>
      <c r="E397" s="145"/>
    </row>
    <row r="398" spans="1:5">
      <c r="A398" s="90"/>
      <c r="B398" s="91" t="str">
        <f>IF(OR(ISERROR(VLOOKUP(LEFT(A398,FIND(" ",A398,1)),Actuacions!$A$10:$D$3010,4)),A398=""),"",VLOOKUP(VALUE(LEFT(A398,FIND(" ",A398,1))),Actuacions!$A$10:$D$3010,4))</f>
        <v/>
      </c>
      <c r="C398" s="34"/>
      <c r="D398" s="58"/>
      <c r="E398" s="145"/>
    </row>
    <row r="399" spans="1:5">
      <c r="A399" s="90"/>
      <c r="B399" s="91" t="str">
        <f>IF(OR(ISERROR(VLOOKUP(LEFT(A399,FIND(" ",A399,1)),Actuacions!$A$10:$D$3010,4)),A399=""),"",VLOOKUP(VALUE(LEFT(A399,FIND(" ",A399,1))),Actuacions!$A$10:$D$3010,4))</f>
        <v/>
      </c>
      <c r="C399" s="34"/>
      <c r="D399" s="58"/>
      <c r="E399" s="145"/>
    </row>
    <row r="400" spans="1:5">
      <c r="A400" s="90"/>
      <c r="B400" s="91" t="str">
        <f>IF(OR(ISERROR(VLOOKUP(LEFT(A400,FIND(" ",A400,1)),Actuacions!$A$10:$D$3010,4)),A400=""),"",VLOOKUP(VALUE(LEFT(A400,FIND(" ",A400,1))),Actuacions!$A$10:$D$3010,4))</f>
        <v/>
      </c>
      <c r="C400" s="34"/>
      <c r="D400" s="58"/>
      <c r="E400" s="145"/>
    </row>
    <row r="401" spans="1:5">
      <c r="A401" s="90"/>
      <c r="B401" s="91" t="str">
        <f>IF(OR(ISERROR(VLOOKUP(LEFT(A401,FIND(" ",A401,1)),Actuacions!$A$10:$D$3010,4)),A401=""),"",VLOOKUP(VALUE(LEFT(A401,FIND(" ",A401,1))),Actuacions!$A$10:$D$3010,4))</f>
        <v/>
      </c>
      <c r="C401" s="34"/>
      <c r="D401" s="58"/>
      <c r="E401" s="145"/>
    </row>
    <row r="402" spans="1:5">
      <c r="A402" s="90"/>
      <c r="B402" s="91" t="str">
        <f>IF(OR(ISERROR(VLOOKUP(LEFT(A402,FIND(" ",A402,1)),Actuacions!$A$10:$D$3010,4)),A402=""),"",VLOOKUP(VALUE(LEFT(A402,FIND(" ",A402,1))),Actuacions!$A$10:$D$3010,4))</f>
        <v/>
      </c>
      <c r="C402" s="34"/>
      <c r="D402" s="58"/>
      <c r="E402" s="145"/>
    </row>
    <row r="403" spans="1:5">
      <c r="A403" s="90"/>
      <c r="B403" s="91" t="str">
        <f>IF(OR(ISERROR(VLOOKUP(LEFT(A403,FIND(" ",A403,1)),Actuacions!$A$10:$D$3010,4)),A403=""),"",VLOOKUP(VALUE(LEFT(A403,FIND(" ",A403,1))),Actuacions!$A$10:$D$3010,4))</f>
        <v/>
      </c>
      <c r="C403" s="34"/>
      <c r="D403" s="58"/>
      <c r="E403" s="145"/>
    </row>
    <row r="404" spans="1:5">
      <c r="A404" s="90"/>
      <c r="B404" s="91" t="str">
        <f>IF(OR(ISERROR(VLOOKUP(LEFT(A404,FIND(" ",A404,1)),Actuacions!$A$10:$D$3010,4)),A404=""),"",VLOOKUP(VALUE(LEFT(A404,FIND(" ",A404,1))),Actuacions!$A$10:$D$3010,4))</f>
        <v/>
      </c>
      <c r="C404" s="34"/>
      <c r="D404" s="58"/>
      <c r="E404" s="145"/>
    </row>
    <row r="405" spans="1:5">
      <c r="A405" s="90"/>
      <c r="B405" s="91" t="str">
        <f>IF(OR(ISERROR(VLOOKUP(LEFT(A405,FIND(" ",A405,1)),Actuacions!$A$10:$D$3010,4)),A405=""),"",VLOOKUP(VALUE(LEFT(A405,FIND(" ",A405,1))),Actuacions!$A$10:$D$3010,4))</f>
        <v/>
      </c>
      <c r="C405" s="34"/>
      <c r="D405" s="58"/>
      <c r="E405" s="145"/>
    </row>
    <row r="406" spans="1:5">
      <c r="A406" s="90"/>
      <c r="B406" s="91" t="str">
        <f>IF(OR(ISERROR(VLOOKUP(LEFT(A406,FIND(" ",A406,1)),Actuacions!$A$10:$D$3010,4)),A406=""),"",VLOOKUP(VALUE(LEFT(A406,FIND(" ",A406,1))),Actuacions!$A$10:$D$3010,4))</f>
        <v/>
      </c>
      <c r="C406" s="34"/>
      <c r="D406" s="58"/>
      <c r="E406" s="145"/>
    </row>
    <row r="407" spans="1:5">
      <c r="A407" s="90"/>
      <c r="B407" s="91" t="str">
        <f>IF(OR(ISERROR(VLOOKUP(LEFT(A407,FIND(" ",A407,1)),Actuacions!$A$10:$D$3010,4)),A407=""),"",VLOOKUP(VALUE(LEFT(A407,FIND(" ",A407,1))),Actuacions!$A$10:$D$3010,4))</f>
        <v/>
      </c>
      <c r="C407" s="34"/>
      <c r="D407" s="58"/>
      <c r="E407" s="145"/>
    </row>
    <row r="408" spans="1:5">
      <c r="A408" s="90"/>
      <c r="B408" s="91" t="str">
        <f>IF(OR(ISERROR(VLOOKUP(LEFT(A408,FIND(" ",A408,1)),Actuacions!$A$10:$D$3010,4)),A408=""),"",VLOOKUP(VALUE(LEFT(A408,FIND(" ",A408,1))),Actuacions!$A$10:$D$3010,4))</f>
        <v/>
      </c>
      <c r="C408" s="34"/>
      <c r="D408" s="58"/>
      <c r="E408" s="145"/>
    </row>
    <row r="409" spans="1:5">
      <c r="A409" s="90"/>
      <c r="B409" s="91" t="str">
        <f>IF(OR(ISERROR(VLOOKUP(LEFT(A409,FIND(" ",A409,1)),Actuacions!$A$10:$D$3010,4)),A409=""),"",VLOOKUP(VALUE(LEFT(A409,FIND(" ",A409,1))),Actuacions!$A$10:$D$3010,4))</f>
        <v/>
      </c>
      <c r="C409" s="34"/>
      <c r="D409" s="58"/>
      <c r="E409" s="145"/>
    </row>
    <row r="410" spans="1:5">
      <c r="A410" s="90"/>
      <c r="B410" s="91" t="str">
        <f>IF(OR(ISERROR(VLOOKUP(LEFT(A410,FIND(" ",A410,1)),Actuacions!$A$10:$D$3010,4)),A410=""),"",VLOOKUP(VALUE(LEFT(A410,FIND(" ",A410,1))),Actuacions!$A$10:$D$3010,4))</f>
        <v/>
      </c>
      <c r="C410" s="34"/>
      <c r="D410" s="58"/>
      <c r="E410" s="145"/>
    </row>
    <row r="411" spans="1:5">
      <c r="A411" s="90"/>
      <c r="B411" s="91" t="str">
        <f>IF(OR(ISERROR(VLOOKUP(LEFT(A411,FIND(" ",A411,1)),Actuacions!$A$10:$D$3010,4)),A411=""),"",VLOOKUP(VALUE(LEFT(A411,FIND(" ",A411,1))),Actuacions!$A$10:$D$3010,4))</f>
        <v/>
      </c>
      <c r="C411" s="34"/>
      <c r="D411" s="58"/>
      <c r="E411" s="145"/>
    </row>
    <row r="412" spans="1:5">
      <c r="A412" s="90"/>
      <c r="B412" s="91" t="str">
        <f>IF(OR(ISERROR(VLOOKUP(LEFT(A412,FIND(" ",A412,1)),Actuacions!$A$10:$D$3010,4)),A412=""),"",VLOOKUP(VALUE(LEFT(A412,FIND(" ",A412,1))),Actuacions!$A$10:$D$3010,4))</f>
        <v/>
      </c>
      <c r="C412" s="34"/>
      <c r="D412" s="58"/>
      <c r="E412" s="145"/>
    </row>
    <row r="413" spans="1:5">
      <c r="A413" s="90"/>
      <c r="B413" s="91" t="str">
        <f>IF(OR(ISERROR(VLOOKUP(LEFT(A413,FIND(" ",A413,1)),Actuacions!$A$10:$D$3010,4)),A413=""),"",VLOOKUP(VALUE(LEFT(A413,FIND(" ",A413,1))),Actuacions!$A$10:$D$3010,4))</f>
        <v/>
      </c>
      <c r="C413" s="34"/>
      <c r="D413" s="58"/>
      <c r="E413" s="145"/>
    </row>
    <row r="414" spans="1:5">
      <c r="A414" s="90"/>
      <c r="B414" s="91" t="str">
        <f>IF(OR(ISERROR(VLOOKUP(LEFT(A414,FIND(" ",A414,1)),Actuacions!$A$10:$D$3010,4)),A414=""),"",VLOOKUP(VALUE(LEFT(A414,FIND(" ",A414,1))),Actuacions!$A$10:$D$3010,4))</f>
        <v/>
      </c>
      <c r="C414" s="34"/>
      <c r="D414" s="58"/>
      <c r="E414" s="145"/>
    </row>
    <row r="415" spans="1:5">
      <c r="A415" s="90"/>
      <c r="B415" s="91" t="str">
        <f>IF(OR(ISERROR(VLOOKUP(LEFT(A415,FIND(" ",A415,1)),Actuacions!$A$10:$D$3010,4)),A415=""),"",VLOOKUP(VALUE(LEFT(A415,FIND(" ",A415,1))),Actuacions!$A$10:$D$3010,4))</f>
        <v/>
      </c>
      <c r="C415" s="34"/>
      <c r="D415" s="58"/>
      <c r="E415" s="145"/>
    </row>
    <row r="416" spans="1:5">
      <c r="A416" s="90"/>
      <c r="B416" s="91" t="str">
        <f>IF(OR(ISERROR(VLOOKUP(LEFT(A416,FIND(" ",A416,1)),Actuacions!$A$10:$D$3010,4)),A416=""),"",VLOOKUP(VALUE(LEFT(A416,FIND(" ",A416,1))),Actuacions!$A$10:$D$3010,4))</f>
        <v/>
      </c>
      <c r="C416" s="34"/>
      <c r="D416" s="58"/>
      <c r="E416" s="145"/>
    </row>
    <row r="417" spans="1:5">
      <c r="A417" s="90"/>
      <c r="B417" s="91" t="str">
        <f>IF(OR(ISERROR(VLOOKUP(LEFT(A417,FIND(" ",A417,1)),Actuacions!$A$10:$D$3010,4)),A417=""),"",VLOOKUP(VALUE(LEFT(A417,FIND(" ",A417,1))),Actuacions!$A$10:$D$3010,4))</f>
        <v/>
      </c>
      <c r="C417" s="34"/>
      <c r="D417" s="58"/>
      <c r="E417" s="145"/>
    </row>
    <row r="418" spans="1:5">
      <c r="A418" s="90"/>
      <c r="B418" s="91" t="str">
        <f>IF(OR(ISERROR(VLOOKUP(LEFT(A418,FIND(" ",A418,1)),Actuacions!$A$10:$D$3010,4)),A418=""),"",VLOOKUP(VALUE(LEFT(A418,FIND(" ",A418,1))),Actuacions!$A$10:$D$3010,4))</f>
        <v/>
      </c>
      <c r="C418" s="34"/>
      <c r="D418" s="58"/>
      <c r="E418" s="145"/>
    </row>
    <row r="419" spans="1:5">
      <c r="A419" s="90"/>
      <c r="B419" s="91" t="str">
        <f>IF(OR(ISERROR(VLOOKUP(LEFT(A419,FIND(" ",A419,1)),Actuacions!$A$10:$D$3010,4)),A419=""),"",VLOOKUP(VALUE(LEFT(A419,FIND(" ",A419,1))),Actuacions!$A$10:$D$3010,4))</f>
        <v/>
      </c>
      <c r="C419" s="34"/>
      <c r="D419" s="58"/>
      <c r="E419" s="145"/>
    </row>
    <row r="420" spans="1:5">
      <c r="A420" s="90"/>
      <c r="B420" s="91" t="str">
        <f>IF(OR(ISERROR(VLOOKUP(LEFT(A420,FIND(" ",A420,1)),Actuacions!$A$10:$D$3010,4)),A420=""),"",VLOOKUP(VALUE(LEFT(A420,FIND(" ",A420,1))),Actuacions!$A$10:$D$3010,4))</f>
        <v/>
      </c>
      <c r="C420" s="34"/>
      <c r="D420" s="58"/>
      <c r="E420" s="145"/>
    </row>
    <row r="421" spans="1:5">
      <c r="A421" s="90"/>
      <c r="B421" s="91" t="str">
        <f>IF(OR(ISERROR(VLOOKUP(LEFT(A421,FIND(" ",A421,1)),Actuacions!$A$10:$D$3010,4)),A421=""),"",VLOOKUP(VALUE(LEFT(A421,FIND(" ",A421,1))),Actuacions!$A$10:$D$3010,4))</f>
        <v/>
      </c>
      <c r="C421" s="34"/>
      <c r="D421" s="58"/>
      <c r="E421" s="145"/>
    </row>
    <row r="422" spans="1:5">
      <c r="A422" s="90"/>
      <c r="B422" s="91" t="str">
        <f>IF(OR(ISERROR(VLOOKUP(LEFT(A422,FIND(" ",A422,1)),Actuacions!$A$10:$D$3010,4)),A422=""),"",VLOOKUP(VALUE(LEFT(A422,FIND(" ",A422,1))),Actuacions!$A$10:$D$3010,4))</f>
        <v/>
      </c>
      <c r="C422" s="34"/>
      <c r="D422" s="58"/>
      <c r="E422" s="145"/>
    </row>
    <row r="423" spans="1:5">
      <c r="A423" s="90"/>
      <c r="B423" s="91" t="str">
        <f>IF(OR(ISERROR(VLOOKUP(LEFT(A423,FIND(" ",A423,1)),Actuacions!$A$10:$D$3010,4)),A423=""),"",VLOOKUP(VALUE(LEFT(A423,FIND(" ",A423,1))),Actuacions!$A$10:$D$3010,4))</f>
        <v/>
      </c>
      <c r="C423" s="34"/>
      <c r="D423" s="58"/>
      <c r="E423" s="145"/>
    </row>
    <row r="424" spans="1:5">
      <c r="A424" s="90"/>
      <c r="B424" s="91" t="str">
        <f>IF(OR(ISERROR(VLOOKUP(LEFT(A424,FIND(" ",A424,1)),Actuacions!$A$10:$D$3010,4)),A424=""),"",VLOOKUP(VALUE(LEFT(A424,FIND(" ",A424,1))),Actuacions!$A$10:$D$3010,4))</f>
        <v/>
      </c>
      <c r="C424" s="34"/>
      <c r="D424" s="58"/>
      <c r="E424" s="145"/>
    </row>
    <row r="425" spans="1:5">
      <c r="A425" s="90"/>
      <c r="B425" s="91" t="str">
        <f>IF(OR(ISERROR(VLOOKUP(LEFT(A425,FIND(" ",A425,1)),Actuacions!$A$10:$D$3010,4)),A425=""),"",VLOOKUP(VALUE(LEFT(A425,FIND(" ",A425,1))),Actuacions!$A$10:$D$3010,4))</f>
        <v/>
      </c>
      <c r="C425" s="34"/>
      <c r="D425" s="58"/>
      <c r="E425" s="145"/>
    </row>
    <row r="426" spans="1:5">
      <c r="A426" s="90"/>
      <c r="B426" s="91" t="str">
        <f>IF(OR(ISERROR(VLOOKUP(LEFT(A426,FIND(" ",A426,1)),Actuacions!$A$10:$D$3010,4)),A426=""),"",VLOOKUP(VALUE(LEFT(A426,FIND(" ",A426,1))),Actuacions!$A$10:$D$3010,4))</f>
        <v/>
      </c>
      <c r="C426" s="34"/>
      <c r="D426" s="58"/>
      <c r="E426" s="145"/>
    </row>
    <row r="427" spans="1:5">
      <c r="A427" s="90"/>
      <c r="B427" s="91" t="str">
        <f>IF(OR(ISERROR(VLOOKUP(LEFT(A427,FIND(" ",A427,1)),Actuacions!$A$10:$D$3010,4)),A427=""),"",VLOOKUP(VALUE(LEFT(A427,FIND(" ",A427,1))),Actuacions!$A$10:$D$3010,4))</f>
        <v/>
      </c>
      <c r="C427" s="34"/>
      <c r="D427" s="58"/>
      <c r="E427" s="145"/>
    </row>
    <row r="428" spans="1:5">
      <c r="A428" s="90"/>
      <c r="B428" s="91" t="str">
        <f>IF(OR(ISERROR(VLOOKUP(LEFT(A428,FIND(" ",A428,1)),Actuacions!$A$10:$D$3010,4)),A428=""),"",VLOOKUP(VALUE(LEFT(A428,FIND(" ",A428,1))),Actuacions!$A$10:$D$3010,4))</f>
        <v/>
      </c>
      <c r="C428" s="34"/>
      <c r="D428" s="58"/>
      <c r="E428" s="145"/>
    </row>
    <row r="429" spans="1:5">
      <c r="A429" s="90"/>
      <c r="B429" s="91" t="str">
        <f>IF(OR(ISERROR(VLOOKUP(LEFT(A429,FIND(" ",A429,1)),Actuacions!$A$10:$D$3010,4)),A429=""),"",VLOOKUP(VALUE(LEFT(A429,FIND(" ",A429,1))),Actuacions!$A$10:$D$3010,4))</f>
        <v/>
      </c>
      <c r="C429" s="34"/>
      <c r="D429" s="58"/>
      <c r="E429" s="145"/>
    </row>
    <row r="430" spans="1:5">
      <c r="A430" s="90"/>
      <c r="B430" s="91" t="str">
        <f>IF(OR(ISERROR(VLOOKUP(LEFT(A430,FIND(" ",A430,1)),Actuacions!$A$10:$D$3010,4)),A430=""),"",VLOOKUP(VALUE(LEFT(A430,FIND(" ",A430,1))),Actuacions!$A$10:$D$3010,4))</f>
        <v/>
      </c>
      <c r="C430" s="34"/>
      <c r="D430" s="58"/>
      <c r="E430" s="145"/>
    </row>
    <row r="431" spans="1:5">
      <c r="A431" s="90"/>
      <c r="B431" s="91" t="str">
        <f>IF(OR(ISERROR(VLOOKUP(LEFT(A431,FIND(" ",A431,1)),Actuacions!$A$10:$D$3010,4)),A431=""),"",VLOOKUP(VALUE(LEFT(A431,FIND(" ",A431,1))),Actuacions!$A$10:$D$3010,4))</f>
        <v/>
      </c>
      <c r="C431" s="34"/>
      <c r="D431" s="58"/>
      <c r="E431" s="145"/>
    </row>
    <row r="432" spans="1:5">
      <c r="A432" s="90"/>
      <c r="B432" s="91" t="str">
        <f>IF(OR(ISERROR(VLOOKUP(LEFT(A432,FIND(" ",A432,1)),Actuacions!$A$10:$D$3010,4)),A432=""),"",VLOOKUP(VALUE(LEFT(A432,FIND(" ",A432,1))),Actuacions!$A$10:$D$3010,4))</f>
        <v/>
      </c>
      <c r="C432" s="34"/>
      <c r="D432" s="58"/>
      <c r="E432" s="145"/>
    </row>
    <row r="433" spans="1:5">
      <c r="A433" s="90"/>
      <c r="B433" s="91" t="str">
        <f>IF(OR(ISERROR(VLOOKUP(LEFT(A433,FIND(" ",A433,1)),Actuacions!$A$10:$D$3010,4)),A433=""),"",VLOOKUP(VALUE(LEFT(A433,FIND(" ",A433,1))),Actuacions!$A$10:$D$3010,4))</f>
        <v/>
      </c>
      <c r="C433" s="34"/>
      <c r="D433" s="58"/>
      <c r="E433" s="145"/>
    </row>
    <row r="434" spans="1:5">
      <c r="A434" s="90"/>
      <c r="B434" s="91" t="str">
        <f>IF(OR(ISERROR(VLOOKUP(LEFT(A434,FIND(" ",A434,1)),Actuacions!$A$10:$D$3010,4)),A434=""),"",VLOOKUP(VALUE(LEFT(A434,FIND(" ",A434,1))),Actuacions!$A$10:$D$3010,4))</f>
        <v/>
      </c>
      <c r="C434" s="34"/>
      <c r="D434" s="58"/>
      <c r="E434" s="145"/>
    </row>
    <row r="435" spans="1:5">
      <c r="A435" s="90"/>
      <c r="B435" s="91" t="str">
        <f>IF(OR(ISERROR(VLOOKUP(LEFT(A435,FIND(" ",A435,1)),Actuacions!$A$10:$D$3010,4)),A435=""),"",VLOOKUP(VALUE(LEFT(A435,FIND(" ",A435,1))),Actuacions!$A$10:$D$3010,4))</f>
        <v/>
      </c>
      <c r="C435" s="34"/>
      <c r="D435" s="58"/>
      <c r="E435" s="145"/>
    </row>
    <row r="436" spans="1:5">
      <c r="A436" s="90"/>
      <c r="B436" s="91" t="str">
        <f>IF(OR(ISERROR(VLOOKUP(LEFT(A436,FIND(" ",A436,1)),Actuacions!$A$10:$D$3010,4)),A436=""),"",VLOOKUP(VALUE(LEFT(A436,FIND(" ",A436,1))),Actuacions!$A$10:$D$3010,4))</f>
        <v/>
      </c>
      <c r="C436" s="34"/>
      <c r="D436" s="58"/>
      <c r="E436" s="145"/>
    </row>
    <row r="437" spans="1:5">
      <c r="A437" s="90"/>
      <c r="B437" s="91" t="str">
        <f>IF(OR(ISERROR(VLOOKUP(LEFT(A437,FIND(" ",A437,1)),Actuacions!$A$10:$D$3010,4)),A437=""),"",VLOOKUP(VALUE(LEFT(A437,FIND(" ",A437,1))),Actuacions!$A$10:$D$3010,4))</f>
        <v/>
      </c>
      <c r="C437" s="34"/>
      <c r="D437" s="58"/>
      <c r="E437" s="145"/>
    </row>
    <row r="438" spans="1:5">
      <c r="A438" s="90"/>
      <c r="B438" s="91" t="str">
        <f>IF(OR(ISERROR(VLOOKUP(LEFT(A438,FIND(" ",A438,1)),Actuacions!$A$10:$D$3010,4)),A438=""),"",VLOOKUP(VALUE(LEFT(A438,FIND(" ",A438,1))),Actuacions!$A$10:$D$3010,4))</f>
        <v/>
      </c>
      <c r="C438" s="34"/>
      <c r="D438" s="58"/>
      <c r="E438" s="145"/>
    </row>
    <row r="439" spans="1:5">
      <c r="A439" s="90"/>
      <c r="B439" s="91" t="str">
        <f>IF(OR(ISERROR(VLOOKUP(LEFT(A439,FIND(" ",A439,1)),Actuacions!$A$10:$D$3010,4)),A439=""),"",VLOOKUP(VALUE(LEFT(A439,FIND(" ",A439,1))),Actuacions!$A$10:$D$3010,4))</f>
        <v/>
      </c>
      <c r="C439" s="34"/>
      <c r="D439" s="58"/>
      <c r="E439" s="145"/>
    </row>
    <row r="440" spans="1:5">
      <c r="A440" s="90"/>
      <c r="B440" s="91" t="str">
        <f>IF(OR(ISERROR(VLOOKUP(LEFT(A440,FIND(" ",A440,1)),Actuacions!$A$10:$D$3010,4)),A440=""),"",VLOOKUP(VALUE(LEFT(A440,FIND(" ",A440,1))),Actuacions!$A$10:$D$3010,4))</f>
        <v/>
      </c>
      <c r="C440" s="34"/>
      <c r="D440" s="58"/>
      <c r="E440" s="145"/>
    </row>
    <row r="441" spans="1:5">
      <c r="A441" s="90"/>
      <c r="B441" s="91" t="str">
        <f>IF(OR(ISERROR(VLOOKUP(LEFT(A441,FIND(" ",A441,1)),Actuacions!$A$10:$D$3010,4)),A441=""),"",VLOOKUP(VALUE(LEFT(A441,FIND(" ",A441,1))),Actuacions!$A$10:$D$3010,4))</f>
        <v/>
      </c>
      <c r="C441" s="34"/>
      <c r="D441" s="58"/>
      <c r="E441" s="145"/>
    </row>
    <row r="442" spans="1:5">
      <c r="A442" s="90"/>
      <c r="B442" s="91" t="str">
        <f>IF(OR(ISERROR(VLOOKUP(LEFT(A442,FIND(" ",A442,1)),Actuacions!$A$10:$D$3010,4)),A442=""),"",VLOOKUP(VALUE(LEFT(A442,FIND(" ",A442,1))),Actuacions!$A$10:$D$3010,4))</f>
        <v/>
      </c>
      <c r="C442" s="34"/>
      <c r="D442" s="58"/>
      <c r="E442" s="145"/>
    </row>
    <row r="443" spans="1:5">
      <c r="A443" s="90"/>
      <c r="B443" s="91" t="str">
        <f>IF(OR(ISERROR(VLOOKUP(LEFT(A443,FIND(" ",A443,1)),Actuacions!$A$10:$D$3010,4)),A443=""),"",VLOOKUP(VALUE(LEFT(A443,FIND(" ",A443,1))),Actuacions!$A$10:$D$3010,4))</f>
        <v/>
      </c>
      <c r="C443" s="34"/>
      <c r="D443" s="58"/>
      <c r="E443" s="145"/>
    </row>
    <row r="444" spans="1:5">
      <c r="A444" s="90"/>
      <c r="B444" s="91" t="str">
        <f>IF(OR(ISERROR(VLOOKUP(LEFT(A444,FIND(" ",A444,1)),Actuacions!$A$10:$D$3010,4)),A444=""),"",VLOOKUP(VALUE(LEFT(A444,FIND(" ",A444,1))),Actuacions!$A$10:$D$3010,4))</f>
        <v/>
      </c>
      <c r="C444" s="34"/>
      <c r="D444" s="58"/>
      <c r="E444" s="145"/>
    </row>
    <row r="445" spans="1:5">
      <c r="A445" s="90"/>
      <c r="B445" s="91" t="str">
        <f>IF(OR(ISERROR(VLOOKUP(LEFT(A445,FIND(" ",A445,1)),Actuacions!$A$10:$D$3010,4)),A445=""),"",VLOOKUP(VALUE(LEFT(A445,FIND(" ",A445,1))),Actuacions!$A$10:$D$3010,4))</f>
        <v/>
      </c>
      <c r="C445" s="34"/>
      <c r="D445" s="58"/>
      <c r="E445" s="145"/>
    </row>
    <row r="446" spans="1:5">
      <c r="A446" s="90"/>
      <c r="B446" s="91" t="str">
        <f>IF(OR(ISERROR(VLOOKUP(LEFT(A446,FIND(" ",A446,1)),Actuacions!$A$10:$D$3010,4)),A446=""),"",VLOOKUP(VALUE(LEFT(A446,FIND(" ",A446,1))),Actuacions!$A$10:$D$3010,4))</f>
        <v/>
      </c>
      <c r="C446" s="34"/>
      <c r="D446" s="58"/>
      <c r="E446" s="145"/>
    </row>
    <row r="447" spans="1:5">
      <c r="A447" s="90"/>
      <c r="B447" s="91" t="str">
        <f>IF(OR(ISERROR(VLOOKUP(LEFT(A447,FIND(" ",A447,1)),Actuacions!$A$10:$D$3010,4)),A447=""),"",VLOOKUP(VALUE(LEFT(A447,FIND(" ",A447,1))),Actuacions!$A$10:$D$3010,4))</f>
        <v/>
      </c>
      <c r="C447" s="34"/>
      <c r="D447" s="58"/>
      <c r="E447" s="145"/>
    </row>
    <row r="448" spans="1:5">
      <c r="A448" s="90"/>
      <c r="B448" s="91" t="str">
        <f>IF(OR(ISERROR(VLOOKUP(LEFT(A448,FIND(" ",A448,1)),Actuacions!$A$10:$D$3010,4)),A448=""),"",VLOOKUP(VALUE(LEFT(A448,FIND(" ",A448,1))),Actuacions!$A$10:$D$3010,4))</f>
        <v/>
      </c>
      <c r="C448" s="34"/>
      <c r="D448" s="58"/>
      <c r="E448" s="145"/>
    </row>
    <row r="449" spans="1:5">
      <c r="A449" s="90"/>
      <c r="B449" s="91" t="str">
        <f>IF(OR(ISERROR(VLOOKUP(LEFT(A449,FIND(" ",A449,1)),Actuacions!$A$10:$D$3010,4)),A449=""),"",VLOOKUP(VALUE(LEFT(A449,FIND(" ",A449,1))),Actuacions!$A$10:$D$3010,4))</f>
        <v/>
      </c>
      <c r="C449" s="34"/>
      <c r="D449" s="58"/>
      <c r="E449" s="145"/>
    </row>
    <row r="450" spans="1:5">
      <c r="A450" s="90"/>
      <c r="B450" s="91" t="str">
        <f>IF(OR(ISERROR(VLOOKUP(LEFT(A450,FIND(" ",A450,1)),Actuacions!$A$10:$D$3010,4)),A450=""),"",VLOOKUP(VALUE(LEFT(A450,FIND(" ",A450,1))),Actuacions!$A$10:$D$3010,4))</f>
        <v/>
      </c>
      <c r="C450" s="34"/>
      <c r="D450" s="58"/>
      <c r="E450" s="145"/>
    </row>
    <row r="451" spans="1:5">
      <c r="A451" s="90"/>
      <c r="B451" s="91" t="str">
        <f>IF(OR(ISERROR(VLOOKUP(LEFT(A451,FIND(" ",A451,1)),Actuacions!$A$10:$D$3010,4)),A451=""),"",VLOOKUP(VALUE(LEFT(A451,FIND(" ",A451,1))),Actuacions!$A$10:$D$3010,4))</f>
        <v/>
      </c>
      <c r="C451" s="34"/>
      <c r="D451" s="58"/>
      <c r="E451" s="145"/>
    </row>
    <row r="452" spans="1:5">
      <c r="A452" s="90"/>
      <c r="B452" s="91" t="str">
        <f>IF(OR(ISERROR(VLOOKUP(LEFT(A452,FIND(" ",A452,1)),Actuacions!$A$10:$D$3010,4)),A452=""),"",VLOOKUP(VALUE(LEFT(A452,FIND(" ",A452,1))),Actuacions!$A$10:$D$3010,4))</f>
        <v/>
      </c>
      <c r="C452" s="34"/>
      <c r="D452" s="58"/>
      <c r="E452" s="145"/>
    </row>
    <row r="453" spans="1:5">
      <c r="A453" s="90"/>
      <c r="B453" s="91" t="str">
        <f>IF(OR(ISERROR(VLOOKUP(LEFT(A453,FIND(" ",A453,1)),Actuacions!$A$10:$D$3010,4)),A453=""),"",VLOOKUP(VALUE(LEFT(A453,FIND(" ",A453,1))),Actuacions!$A$10:$D$3010,4))</f>
        <v/>
      </c>
      <c r="C453" s="34"/>
      <c r="D453" s="58"/>
      <c r="E453" s="145"/>
    </row>
    <row r="454" spans="1:5">
      <c r="A454" s="90"/>
      <c r="B454" s="91" t="str">
        <f>IF(OR(ISERROR(VLOOKUP(LEFT(A454,FIND(" ",A454,1)),Actuacions!$A$10:$D$3010,4)),A454=""),"",VLOOKUP(VALUE(LEFT(A454,FIND(" ",A454,1))),Actuacions!$A$10:$D$3010,4))</f>
        <v/>
      </c>
      <c r="C454" s="34"/>
      <c r="D454" s="58"/>
      <c r="E454" s="145"/>
    </row>
    <row r="455" spans="1:5">
      <c r="A455" s="90"/>
      <c r="B455" s="91" t="str">
        <f>IF(OR(ISERROR(VLOOKUP(LEFT(A455,FIND(" ",A455,1)),Actuacions!$A$10:$D$3010,4)),A455=""),"",VLOOKUP(VALUE(LEFT(A455,FIND(" ",A455,1))),Actuacions!$A$10:$D$3010,4))</f>
        <v/>
      </c>
      <c r="C455" s="34"/>
      <c r="D455" s="58"/>
      <c r="E455" s="145"/>
    </row>
    <row r="456" spans="1:5">
      <c r="A456" s="90"/>
      <c r="B456" s="91" t="str">
        <f>IF(OR(ISERROR(VLOOKUP(LEFT(A456,FIND(" ",A456,1)),Actuacions!$A$10:$D$3010,4)),A456=""),"",VLOOKUP(VALUE(LEFT(A456,FIND(" ",A456,1))),Actuacions!$A$10:$D$3010,4))</f>
        <v/>
      </c>
      <c r="C456" s="34"/>
      <c r="D456" s="58"/>
      <c r="E456" s="145"/>
    </row>
    <row r="457" spans="1:5">
      <c r="A457" s="90"/>
      <c r="B457" s="91" t="str">
        <f>IF(OR(ISERROR(VLOOKUP(LEFT(A457,FIND(" ",A457,1)),Actuacions!$A$10:$D$3010,4)),A457=""),"",VLOOKUP(VALUE(LEFT(A457,FIND(" ",A457,1))),Actuacions!$A$10:$D$3010,4))</f>
        <v/>
      </c>
      <c r="C457" s="34"/>
      <c r="D457" s="58"/>
      <c r="E457" s="145"/>
    </row>
    <row r="458" spans="1:5">
      <c r="A458" s="90"/>
      <c r="B458" s="91" t="str">
        <f>IF(OR(ISERROR(VLOOKUP(LEFT(A458,FIND(" ",A458,1)),Actuacions!$A$10:$D$3010,4)),A458=""),"",VLOOKUP(VALUE(LEFT(A458,FIND(" ",A458,1))),Actuacions!$A$10:$D$3010,4))</f>
        <v/>
      </c>
      <c r="C458" s="34"/>
      <c r="D458" s="58"/>
      <c r="E458" s="145"/>
    </row>
    <row r="459" spans="1:5">
      <c r="A459" s="90"/>
      <c r="B459" s="91" t="str">
        <f>IF(OR(ISERROR(VLOOKUP(LEFT(A459,FIND(" ",A459,1)),Actuacions!$A$10:$D$3010,4)),A459=""),"",VLOOKUP(VALUE(LEFT(A459,FIND(" ",A459,1))),Actuacions!$A$10:$D$3010,4))</f>
        <v/>
      </c>
      <c r="C459" s="34"/>
      <c r="D459" s="58"/>
      <c r="E459" s="145"/>
    </row>
    <row r="460" spans="1:5">
      <c r="A460" s="90"/>
      <c r="B460" s="91" t="str">
        <f>IF(OR(ISERROR(VLOOKUP(LEFT(A460,FIND(" ",A460,1)),Actuacions!$A$10:$D$3010,4)),A460=""),"",VLOOKUP(VALUE(LEFT(A460,FIND(" ",A460,1))),Actuacions!$A$10:$D$3010,4))</f>
        <v/>
      </c>
      <c r="C460" s="34"/>
      <c r="D460" s="58"/>
      <c r="E460" s="145"/>
    </row>
    <row r="461" spans="1:5">
      <c r="A461" s="90"/>
      <c r="B461" s="91" t="str">
        <f>IF(OR(ISERROR(VLOOKUP(LEFT(A461,FIND(" ",A461,1)),Actuacions!$A$10:$D$3010,4)),A461=""),"",VLOOKUP(VALUE(LEFT(A461,FIND(" ",A461,1))),Actuacions!$A$10:$D$3010,4))</f>
        <v/>
      </c>
      <c r="C461" s="34"/>
      <c r="D461" s="58"/>
      <c r="E461" s="145"/>
    </row>
    <row r="462" spans="1:5">
      <c r="A462" s="90"/>
      <c r="B462" s="91" t="str">
        <f>IF(OR(ISERROR(VLOOKUP(LEFT(A462,FIND(" ",A462,1)),Actuacions!$A$10:$D$3010,4)),A462=""),"",VLOOKUP(VALUE(LEFT(A462,FIND(" ",A462,1))),Actuacions!$A$10:$D$3010,4))</f>
        <v/>
      </c>
      <c r="C462" s="34"/>
      <c r="D462" s="58"/>
      <c r="E462" s="145"/>
    </row>
    <row r="463" spans="1:5">
      <c r="A463" s="90"/>
      <c r="B463" s="91" t="str">
        <f>IF(OR(ISERROR(VLOOKUP(LEFT(A463,FIND(" ",A463,1)),Actuacions!$A$10:$D$3010,4)),A463=""),"",VLOOKUP(VALUE(LEFT(A463,FIND(" ",A463,1))),Actuacions!$A$10:$D$3010,4))</f>
        <v/>
      </c>
      <c r="C463" s="34"/>
      <c r="D463" s="58"/>
      <c r="E463" s="145"/>
    </row>
    <row r="464" spans="1:5">
      <c r="A464" s="90"/>
      <c r="B464" s="91" t="str">
        <f>IF(OR(ISERROR(VLOOKUP(LEFT(A464,FIND(" ",A464,1)),Actuacions!$A$10:$D$3010,4)),A464=""),"",VLOOKUP(VALUE(LEFT(A464,FIND(" ",A464,1))),Actuacions!$A$10:$D$3010,4))</f>
        <v/>
      </c>
      <c r="C464" s="34"/>
      <c r="D464" s="58"/>
      <c r="E464" s="145"/>
    </row>
    <row r="465" spans="1:5">
      <c r="A465" s="90"/>
      <c r="B465" s="91" t="str">
        <f>IF(OR(ISERROR(VLOOKUP(LEFT(A465,FIND(" ",A465,1)),Actuacions!$A$10:$D$3010,4)),A465=""),"",VLOOKUP(VALUE(LEFT(A465,FIND(" ",A465,1))),Actuacions!$A$10:$D$3010,4))</f>
        <v/>
      </c>
      <c r="C465" s="34"/>
      <c r="D465" s="58"/>
      <c r="E465" s="145"/>
    </row>
    <row r="466" spans="1:5">
      <c r="A466" s="90"/>
      <c r="B466" s="91" t="str">
        <f>IF(OR(ISERROR(VLOOKUP(LEFT(A466,FIND(" ",A466,1)),Actuacions!$A$10:$D$3010,4)),A466=""),"",VLOOKUP(VALUE(LEFT(A466,FIND(" ",A466,1))),Actuacions!$A$10:$D$3010,4))</f>
        <v/>
      </c>
      <c r="C466" s="34"/>
      <c r="D466" s="58"/>
      <c r="E466" s="145"/>
    </row>
    <row r="467" spans="1:5">
      <c r="A467" s="90"/>
      <c r="B467" s="91" t="str">
        <f>IF(OR(ISERROR(VLOOKUP(LEFT(A467,FIND(" ",A467,1)),Actuacions!$A$10:$D$3010,4)),A467=""),"",VLOOKUP(VALUE(LEFT(A467,FIND(" ",A467,1))),Actuacions!$A$10:$D$3010,4))</f>
        <v/>
      </c>
      <c r="C467" s="34"/>
      <c r="D467" s="58"/>
      <c r="E467" s="145"/>
    </row>
    <row r="468" spans="1:5">
      <c r="A468" s="90"/>
      <c r="B468" s="91" t="str">
        <f>IF(OR(ISERROR(VLOOKUP(LEFT(A468,FIND(" ",A468,1)),Actuacions!$A$10:$D$3010,4)),A468=""),"",VLOOKUP(VALUE(LEFT(A468,FIND(" ",A468,1))),Actuacions!$A$10:$D$3010,4))</f>
        <v/>
      </c>
      <c r="C468" s="34"/>
      <c r="D468" s="58"/>
      <c r="E468" s="145"/>
    </row>
    <row r="469" spans="1:5">
      <c r="A469" s="90"/>
      <c r="B469" s="91" t="str">
        <f>IF(OR(ISERROR(VLOOKUP(LEFT(A469,FIND(" ",A469,1)),Actuacions!$A$10:$D$3010,4)),A469=""),"",VLOOKUP(VALUE(LEFT(A469,FIND(" ",A469,1))),Actuacions!$A$10:$D$3010,4))</f>
        <v/>
      </c>
      <c r="C469" s="34"/>
      <c r="D469" s="58"/>
      <c r="E469" s="145"/>
    </row>
    <row r="470" spans="1:5">
      <c r="A470" s="90"/>
      <c r="B470" s="91" t="str">
        <f>IF(OR(ISERROR(VLOOKUP(LEFT(A470,FIND(" ",A470,1)),Actuacions!$A$10:$D$3010,4)),A470=""),"",VLOOKUP(VALUE(LEFT(A470,FIND(" ",A470,1))),Actuacions!$A$10:$D$3010,4))</f>
        <v/>
      </c>
      <c r="C470" s="34"/>
      <c r="D470" s="58"/>
      <c r="E470" s="145"/>
    </row>
    <row r="471" spans="1:5">
      <c r="A471" s="90"/>
      <c r="B471" s="91" t="str">
        <f>IF(OR(ISERROR(VLOOKUP(LEFT(A471,FIND(" ",A471,1)),Actuacions!$A$10:$D$3010,4)),A471=""),"",VLOOKUP(VALUE(LEFT(A471,FIND(" ",A471,1))),Actuacions!$A$10:$D$3010,4))</f>
        <v/>
      </c>
      <c r="C471" s="34"/>
      <c r="D471" s="58"/>
      <c r="E471" s="145"/>
    </row>
    <row r="472" spans="1:5">
      <c r="A472" s="90"/>
      <c r="B472" s="91" t="str">
        <f>IF(OR(ISERROR(VLOOKUP(LEFT(A472,FIND(" ",A472,1)),Actuacions!$A$10:$D$3010,4)),A472=""),"",VLOOKUP(VALUE(LEFT(A472,FIND(" ",A472,1))),Actuacions!$A$10:$D$3010,4))</f>
        <v/>
      </c>
      <c r="C472" s="34"/>
      <c r="D472" s="58"/>
      <c r="E472" s="145"/>
    </row>
    <row r="473" spans="1:5">
      <c r="A473" s="90"/>
      <c r="B473" s="91" t="str">
        <f>IF(OR(ISERROR(VLOOKUP(LEFT(A473,FIND(" ",A473,1)),Actuacions!$A$10:$D$3010,4)),A473=""),"",VLOOKUP(VALUE(LEFT(A473,FIND(" ",A473,1))),Actuacions!$A$10:$D$3010,4))</f>
        <v/>
      </c>
      <c r="C473" s="34"/>
      <c r="D473" s="58"/>
      <c r="E473" s="145"/>
    </row>
    <row r="474" spans="1:5">
      <c r="A474" s="90"/>
      <c r="B474" s="91" t="str">
        <f>IF(OR(ISERROR(VLOOKUP(LEFT(A474,FIND(" ",A474,1)),Actuacions!$A$10:$D$3010,4)),A474=""),"",VLOOKUP(VALUE(LEFT(A474,FIND(" ",A474,1))),Actuacions!$A$10:$D$3010,4))</f>
        <v/>
      </c>
      <c r="C474" s="34"/>
      <c r="D474" s="58"/>
      <c r="E474" s="145"/>
    </row>
    <row r="475" spans="1:5">
      <c r="A475" s="90"/>
      <c r="B475" s="91" t="str">
        <f>IF(OR(ISERROR(VLOOKUP(LEFT(A475,FIND(" ",A475,1)),Actuacions!$A$10:$D$3010,4)),A475=""),"",VLOOKUP(VALUE(LEFT(A475,FIND(" ",A475,1))),Actuacions!$A$10:$D$3010,4))</f>
        <v/>
      </c>
      <c r="C475" s="34"/>
      <c r="D475" s="58"/>
      <c r="E475" s="145"/>
    </row>
    <row r="476" spans="1:5">
      <c r="A476" s="90"/>
      <c r="B476" s="91" t="str">
        <f>IF(OR(ISERROR(VLOOKUP(LEFT(A476,FIND(" ",A476,1)),Actuacions!$A$10:$D$3010,4)),A476=""),"",VLOOKUP(VALUE(LEFT(A476,FIND(" ",A476,1))),Actuacions!$A$10:$D$3010,4))</f>
        <v/>
      </c>
      <c r="C476" s="34"/>
      <c r="D476" s="58"/>
      <c r="E476" s="145"/>
    </row>
    <row r="477" spans="1:5">
      <c r="A477" s="90"/>
      <c r="B477" s="91" t="str">
        <f>IF(OR(ISERROR(VLOOKUP(LEFT(A477,FIND(" ",A477,1)),Actuacions!$A$10:$D$3010,4)),A477=""),"",VLOOKUP(VALUE(LEFT(A477,FIND(" ",A477,1))),Actuacions!$A$10:$D$3010,4))</f>
        <v/>
      </c>
      <c r="C477" s="34"/>
      <c r="D477" s="58"/>
      <c r="E477" s="145"/>
    </row>
    <row r="478" spans="1:5">
      <c r="A478" s="90"/>
      <c r="B478" s="91" t="str">
        <f>IF(OR(ISERROR(VLOOKUP(LEFT(A478,FIND(" ",A478,1)),Actuacions!$A$10:$D$3010,4)),A478=""),"",VLOOKUP(VALUE(LEFT(A478,FIND(" ",A478,1))),Actuacions!$A$10:$D$3010,4))</f>
        <v/>
      </c>
      <c r="C478" s="34"/>
      <c r="D478" s="58"/>
      <c r="E478" s="145"/>
    </row>
    <row r="479" spans="1:5">
      <c r="A479" s="90"/>
      <c r="B479" s="91" t="str">
        <f>IF(OR(ISERROR(VLOOKUP(LEFT(A479,FIND(" ",A479,1)),Actuacions!$A$10:$D$3010,4)),A479=""),"",VLOOKUP(VALUE(LEFT(A479,FIND(" ",A479,1))),Actuacions!$A$10:$D$3010,4))</f>
        <v/>
      </c>
      <c r="C479" s="34"/>
      <c r="D479" s="58"/>
      <c r="E479" s="145"/>
    </row>
    <row r="480" spans="1:5">
      <c r="A480" s="90"/>
      <c r="B480" s="91" t="str">
        <f>IF(OR(ISERROR(VLOOKUP(LEFT(A480,FIND(" ",A480,1)),Actuacions!$A$10:$D$3010,4)),A480=""),"",VLOOKUP(VALUE(LEFT(A480,FIND(" ",A480,1))),Actuacions!$A$10:$D$3010,4))</f>
        <v/>
      </c>
      <c r="C480" s="34"/>
      <c r="D480" s="58"/>
      <c r="E480" s="145"/>
    </row>
    <row r="481" spans="1:5">
      <c r="A481" s="90"/>
      <c r="B481" s="91" t="str">
        <f>IF(OR(ISERROR(VLOOKUP(LEFT(A481,FIND(" ",A481,1)),Actuacions!$A$10:$D$3010,4)),A481=""),"",VLOOKUP(VALUE(LEFT(A481,FIND(" ",A481,1))),Actuacions!$A$10:$D$3010,4))</f>
        <v/>
      </c>
      <c r="C481" s="34"/>
      <c r="D481" s="58"/>
      <c r="E481" s="145"/>
    </row>
    <row r="482" spans="1:5">
      <c r="A482" s="90"/>
      <c r="B482" s="91" t="str">
        <f>IF(OR(ISERROR(VLOOKUP(LEFT(A482,FIND(" ",A482,1)),Actuacions!$A$10:$D$3010,4)),A482=""),"",VLOOKUP(VALUE(LEFT(A482,FIND(" ",A482,1))),Actuacions!$A$10:$D$3010,4))</f>
        <v/>
      </c>
      <c r="C482" s="34"/>
      <c r="D482" s="58"/>
      <c r="E482" s="145"/>
    </row>
    <row r="483" spans="1:5">
      <c r="A483" s="90"/>
      <c r="B483" s="91" t="str">
        <f>IF(OR(ISERROR(VLOOKUP(LEFT(A483,FIND(" ",A483,1)),Actuacions!$A$10:$D$3010,4)),A483=""),"",VLOOKUP(VALUE(LEFT(A483,FIND(" ",A483,1))),Actuacions!$A$10:$D$3010,4))</f>
        <v/>
      </c>
      <c r="C483" s="34"/>
      <c r="D483" s="58"/>
      <c r="E483" s="145"/>
    </row>
    <row r="484" spans="1:5">
      <c r="A484" s="90"/>
      <c r="B484" s="91" t="str">
        <f>IF(OR(ISERROR(VLOOKUP(LEFT(A484,FIND(" ",A484,1)),Actuacions!$A$10:$D$3010,4)),A484=""),"",VLOOKUP(VALUE(LEFT(A484,FIND(" ",A484,1))),Actuacions!$A$10:$D$3010,4))</f>
        <v/>
      </c>
      <c r="C484" s="34"/>
      <c r="D484" s="58"/>
      <c r="E484" s="145"/>
    </row>
    <row r="485" spans="1:5">
      <c r="A485" s="90"/>
      <c r="B485" s="91" t="str">
        <f>IF(OR(ISERROR(VLOOKUP(LEFT(A485,FIND(" ",A485,1)),Actuacions!$A$10:$D$3010,4)),A485=""),"",VLOOKUP(VALUE(LEFT(A485,FIND(" ",A485,1))),Actuacions!$A$10:$D$3010,4))</f>
        <v/>
      </c>
      <c r="C485" s="34"/>
      <c r="D485" s="58"/>
      <c r="E485" s="145"/>
    </row>
    <row r="486" spans="1:5">
      <c r="A486" s="90"/>
      <c r="B486" s="91" t="str">
        <f>IF(OR(ISERROR(VLOOKUP(LEFT(A486,FIND(" ",A486,1)),Actuacions!$A$10:$D$3010,4)),A486=""),"",VLOOKUP(VALUE(LEFT(A486,FIND(" ",A486,1))),Actuacions!$A$10:$D$3010,4))</f>
        <v/>
      </c>
      <c r="C486" s="34"/>
      <c r="D486" s="58"/>
      <c r="E486" s="145"/>
    </row>
    <row r="487" spans="1:5">
      <c r="A487" s="90"/>
      <c r="B487" s="91" t="str">
        <f>IF(OR(ISERROR(VLOOKUP(LEFT(A487,FIND(" ",A487,1)),Actuacions!$A$10:$D$3010,4)),A487=""),"",VLOOKUP(VALUE(LEFT(A487,FIND(" ",A487,1))),Actuacions!$A$10:$D$3010,4))</f>
        <v/>
      </c>
      <c r="C487" s="34"/>
      <c r="D487" s="58"/>
      <c r="E487" s="145"/>
    </row>
    <row r="488" spans="1:5">
      <c r="A488" s="90"/>
      <c r="B488" s="91" t="str">
        <f>IF(OR(ISERROR(VLOOKUP(LEFT(A488,FIND(" ",A488,1)),Actuacions!$A$10:$D$3010,4)),A488=""),"",VLOOKUP(VALUE(LEFT(A488,FIND(" ",A488,1))),Actuacions!$A$10:$D$3010,4))</f>
        <v/>
      </c>
      <c r="C488" s="34"/>
      <c r="D488" s="58"/>
      <c r="E488" s="145"/>
    </row>
    <row r="489" spans="1:5">
      <c r="A489" s="90"/>
      <c r="B489" s="91" t="str">
        <f>IF(OR(ISERROR(VLOOKUP(LEFT(A489,FIND(" ",A489,1)),Actuacions!$A$10:$D$3010,4)),A489=""),"",VLOOKUP(VALUE(LEFT(A489,FIND(" ",A489,1))),Actuacions!$A$10:$D$3010,4))</f>
        <v/>
      </c>
      <c r="C489" s="34"/>
      <c r="D489" s="58"/>
      <c r="E489" s="145"/>
    </row>
    <row r="490" spans="1:5">
      <c r="A490" s="90"/>
      <c r="B490" s="91" t="str">
        <f>IF(OR(ISERROR(VLOOKUP(LEFT(A490,FIND(" ",A490,1)),Actuacions!$A$10:$D$3010,4)),A490=""),"",VLOOKUP(VALUE(LEFT(A490,FIND(" ",A490,1))),Actuacions!$A$10:$D$3010,4))</f>
        <v/>
      </c>
      <c r="C490" s="34"/>
      <c r="D490" s="58"/>
      <c r="E490" s="145"/>
    </row>
    <row r="491" spans="1:5">
      <c r="A491" s="90"/>
      <c r="B491" s="91" t="str">
        <f>IF(OR(ISERROR(VLOOKUP(LEFT(A491,FIND(" ",A491,1)),Actuacions!$A$10:$D$3010,4)),A491=""),"",VLOOKUP(VALUE(LEFT(A491,FIND(" ",A491,1))),Actuacions!$A$10:$D$3010,4))</f>
        <v/>
      </c>
      <c r="C491" s="34"/>
      <c r="D491" s="58"/>
      <c r="E491" s="145"/>
    </row>
    <row r="492" spans="1:5">
      <c r="A492" s="90"/>
      <c r="B492" s="91" t="str">
        <f>IF(OR(ISERROR(VLOOKUP(LEFT(A492,FIND(" ",A492,1)),Actuacions!$A$10:$D$3010,4)),A492=""),"",VLOOKUP(VALUE(LEFT(A492,FIND(" ",A492,1))),Actuacions!$A$10:$D$3010,4))</f>
        <v/>
      </c>
      <c r="C492" s="34"/>
      <c r="D492" s="58"/>
      <c r="E492" s="145"/>
    </row>
    <row r="493" spans="1:5">
      <c r="A493" s="90"/>
      <c r="B493" s="91" t="str">
        <f>IF(OR(ISERROR(VLOOKUP(LEFT(A493,FIND(" ",A493,1)),Actuacions!$A$10:$D$3010,4)),A493=""),"",VLOOKUP(VALUE(LEFT(A493,FIND(" ",A493,1))),Actuacions!$A$10:$D$3010,4))</f>
        <v/>
      </c>
      <c r="C493" s="34"/>
      <c r="D493" s="58"/>
      <c r="E493" s="145"/>
    </row>
    <row r="494" spans="1:5">
      <c r="A494" s="90"/>
      <c r="B494" s="91" t="str">
        <f>IF(OR(ISERROR(VLOOKUP(LEFT(A494,FIND(" ",A494,1)),Actuacions!$A$10:$D$3010,4)),A494=""),"",VLOOKUP(VALUE(LEFT(A494,FIND(" ",A494,1))),Actuacions!$A$10:$D$3010,4))</f>
        <v/>
      </c>
      <c r="C494" s="34"/>
      <c r="D494" s="58"/>
      <c r="E494" s="145"/>
    </row>
    <row r="495" spans="1:5">
      <c r="A495" s="90"/>
      <c r="B495" s="91" t="str">
        <f>IF(OR(ISERROR(VLOOKUP(LEFT(A495,FIND(" ",A495,1)),Actuacions!$A$10:$D$3010,4)),A495=""),"",VLOOKUP(VALUE(LEFT(A495,FIND(" ",A495,1))),Actuacions!$A$10:$D$3010,4))</f>
        <v/>
      </c>
      <c r="C495" s="34"/>
      <c r="D495" s="58"/>
      <c r="E495" s="145"/>
    </row>
    <row r="496" spans="1:5">
      <c r="A496" s="90"/>
      <c r="B496" s="91" t="str">
        <f>IF(OR(ISERROR(VLOOKUP(LEFT(A496,FIND(" ",A496,1)),Actuacions!$A$10:$D$3010,4)),A496=""),"",VLOOKUP(VALUE(LEFT(A496,FIND(" ",A496,1))),Actuacions!$A$10:$D$3010,4))</f>
        <v/>
      </c>
      <c r="C496" s="34"/>
      <c r="D496" s="58"/>
      <c r="E496" s="145"/>
    </row>
    <row r="497" spans="1:5">
      <c r="A497" s="90"/>
      <c r="B497" s="91" t="str">
        <f>IF(OR(ISERROR(VLOOKUP(LEFT(A497,FIND(" ",A497,1)),Actuacions!$A$10:$D$3010,4)),A497=""),"",VLOOKUP(VALUE(LEFT(A497,FIND(" ",A497,1))),Actuacions!$A$10:$D$3010,4))</f>
        <v/>
      </c>
      <c r="C497" s="34"/>
      <c r="D497" s="58"/>
      <c r="E497" s="145"/>
    </row>
    <row r="498" spans="1:5">
      <c r="A498" s="90"/>
      <c r="B498" s="91" t="str">
        <f>IF(OR(ISERROR(VLOOKUP(LEFT(A498,FIND(" ",A498,1)),Actuacions!$A$10:$D$3010,4)),A498=""),"",VLOOKUP(VALUE(LEFT(A498,FIND(" ",A498,1))),Actuacions!$A$10:$D$3010,4))</f>
        <v/>
      </c>
      <c r="C498" s="34"/>
      <c r="D498" s="58"/>
      <c r="E498" s="145"/>
    </row>
    <row r="499" spans="1:5">
      <c r="A499" s="90"/>
      <c r="B499" s="91" t="str">
        <f>IF(OR(ISERROR(VLOOKUP(LEFT(A499,FIND(" ",A499,1)),Actuacions!$A$10:$D$3010,4)),A499=""),"",VLOOKUP(VALUE(LEFT(A499,FIND(" ",A499,1))),Actuacions!$A$10:$D$3010,4))</f>
        <v/>
      </c>
      <c r="C499" s="34"/>
      <c r="D499" s="58"/>
      <c r="E499" s="145"/>
    </row>
    <row r="500" spans="1:5">
      <c r="A500" s="90"/>
      <c r="B500" s="91" t="str">
        <f>IF(OR(ISERROR(VLOOKUP(LEFT(A500,FIND(" ",A500,1)),Actuacions!$A$10:$D$3010,4)),A500=""),"",VLOOKUP(VALUE(LEFT(A500,FIND(" ",A500,1))),Actuacions!$A$10:$D$3010,4))</f>
        <v/>
      </c>
      <c r="C500" s="34"/>
      <c r="D500" s="58"/>
      <c r="E500" s="145"/>
    </row>
    <row r="501" spans="1:5">
      <c r="A501" s="90"/>
      <c r="B501" s="91" t="str">
        <f>IF(OR(ISERROR(VLOOKUP(LEFT(A501,FIND(" ",A501,1)),Actuacions!$A$10:$D$3010,4)),A501=""),"",VLOOKUP(VALUE(LEFT(A501,FIND(" ",A501,1))),Actuacions!$A$10:$D$3010,4))</f>
        <v/>
      </c>
      <c r="C501" s="34"/>
      <c r="D501" s="58"/>
      <c r="E501" s="145"/>
    </row>
    <row r="502" spans="1:5">
      <c r="A502" s="90"/>
      <c r="B502" s="91" t="str">
        <f>IF(OR(ISERROR(VLOOKUP(LEFT(A502,FIND(" ",A502,1)),Actuacions!$A$10:$D$3010,4)),A502=""),"",VLOOKUP(VALUE(LEFT(A502,FIND(" ",A502,1))),Actuacions!$A$10:$D$3010,4))</f>
        <v/>
      </c>
      <c r="C502" s="34"/>
      <c r="D502" s="58"/>
      <c r="E502" s="145"/>
    </row>
    <row r="503" spans="1:5">
      <c r="A503" s="90"/>
      <c r="B503" s="91" t="str">
        <f>IF(OR(ISERROR(VLOOKUP(LEFT(A503,FIND(" ",A503,1)),Actuacions!$A$10:$D$3010,4)),A503=""),"",VLOOKUP(VALUE(LEFT(A503,FIND(" ",A503,1))),Actuacions!$A$10:$D$3010,4))</f>
        <v/>
      </c>
      <c r="C503" s="34"/>
      <c r="D503" s="58"/>
      <c r="E503" s="145"/>
    </row>
    <row r="504" spans="1:5">
      <c r="A504" s="90"/>
      <c r="B504" s="91" t="str">
        <f>IF(OR(ISERROR(VLOOKUP(LEFT(A504,FIND(" ",A504,1)),Actuacions!$A$10:$D$3010,4)),A504=""),"",VLOOKUP(VALUE(LEFT(A504,FIND(" ",A504,1))),Actuacions!$A$10:$D$3010,4))</f>
        <v/>
      </c>
      <c r="C504" s="34"/>
      <c r="D504" s="58"/>
      <c r="E504" s="145"/>
    </row>
    <row r="505" spans="1:5">
      <c r="A505" s="90"/>
      <c r="B505" s="91" t="str">
        <f>IF(OR(ISERROR(VLOOKUP(LEFT(A505,FIND(" ",A505,1)),Actuacions!$A$10:$D$3010,4)),A505=""),"",VLOOKUP(VALUE(LEFT(A505,FIND(" ",A505,1))),Actuacions!$A$10:$D$3010,4))</f>
        <v/>
      </c>
      <c r="C505" s="34"/>
      <c r="D505" s="58"/>
      <c r="E505" s="145"/>
    </row>
    <row r="506" spans="1:5">
      <c r="A506" s="90"/>
      <c r="B506" s="91" t="str">
        <f>IF(OR(ISERROR(VLOOKUP(LEFT(A506,FIND(" ",A506,1)),Actuacions!$A$10:$D$3010,4)),A506=""),"",VLOOKUP(VALUE(LEFT(A506,FIND(" ",A506,1))),Actuacions!$A$10:$D$3010,4))</f>
        <v/>
      </c>
      <c r="C506" s="34"/>
      <c r="D506" s="58"/>
      <c r="E506" s="145"/>
    </row>
    <row r="507" spans="1:5">
      <c r="A507" s="90"/>
      <c r="B507" s="91" t="str">
        <f>IF(OR(ISERROR(VLOOKUP(LEFT(A507,FIND(" ",A507,1)),Actuacions!$A$10:$D$3010,4)),A507=""),"",VLOOKUP(VALUE(LEFT(A507,FIND(" ",A507,1))),Actuacions!$A$10:$D$3010,4))</f>
        <v/>
      </c>
      <c r="C507" s="34"/>
      <c r="D507" s="58"/>
      <c r="E507" s="145"/>
    </row>
    <row r="508" spans="1:5">
      <c r="A508" s="90"/>
      <c r="B508" s="91" t="str">
        <f>IF(OR(ISERROR(VLOOKUP(LEFT(A508,FIND(" ",A508,1)),Actuacions!$A$10:$D$3010,4)),A508=""),"",VLOOKUP(VALUE(LEFT(A508,FIND(" ",A508,1))),Actuacions!$A$10:$D$3010,4))</f>
        <v/>
      </c>
      <c r="C508" s="34"/>
      <c r="D508" s="58"/>
      <c r="E508" s="145"/>
    </row>
    <row r="509" spans="1:5">
      <c r="A509" s="90"/>
      <c r="B509" s="91" t="str">
        <f>IF(OR(ISERROR(VLOOKUP(LEFT(A509,FIND(" ",A509,1)),Actuacions!$A$10:$D$3010,4)),A509=""),"",VLOOKUP(VALUE(LEFT(A509,FIND(" ",A509,1))),Actuacions!$A$10:$D$3010,4))</f>
        <v/>
      </c>
      <c r="C509" s="34"/>
      <c r="D509" s="58"/>
      <c r="E509" s="145"/>
    </row>
    <row r="510" spans="1:5">
      <c r="A510" s="90"/>
      <c r="B510" s="91" t="str">
        <f>IF(OR(ISERROR(VLOOKUP(LEFT(A510,FIND(" ",A510,1)),Actuacions!$A$10:$D$3010,4)),A510=""),"",VLOOKUP(VALUE(LEFT(A510,FIND(" ",A510,1))),Actuacions!$A$10:$D$3010,4))</f>
        <v/>
      </c>
      <c r="C510" s="34"/>
      <c r="D510" s="58"/>
      <c r="E510" s="145"/>
    </row>
    <row r="511" spans="1:5">
      <c r="A511" s="90"/>
      <c r="B511" s="91" t="str">
        <f>IF(OR(ISERROR(VLOOKUP(LEFT(A511,FIND(" ",A511,1)),Actuacions!$A$10:$D$3010,4)),A511=""),"",VLOOKUP(VALUE(LEFT(A511,FIND(" ",A511,1))),Actuacions!$A$10:$D$3010,4))</f>
        <v/>
      </c>
      <c r="C511" s="34"/>
      <c r="D511" s="58"/>
      <c r="E511" s="145"/>
    </row>
    <row r="512" spans="1:5">
      <c r="A512" s="90"/>
      <c r="B512" s="91" t="str">
        <f>IF(OR(ISERROR(VLOOKUP(LEFT(A512,FIND(" ",A512,1)),Actuacions!$A$10:$D$3010,4)),A512=""),"",VLOOKUP(VALUE(LEFT(A512,FIND(" ",A512,1))),Actuacions!$A$10:$D$3010,4))</f>
        <v/>
      </c>
      <c r="C512" s="34"/>
      <c r="D512" s="58"/>
      <c r="E512" s="145"/>
    </row>
    <row r="513" spans="1:5">
      <c r="A513" s="90"/>
      <c r="B513" s="91" t="str">
        <f>IF(OR(ISERROR(VLOOKUP(LEFT(A513,FIND(" ",A513,1)),Actuacions!$A$10:$D$3010,4)),A513=""),"",VLOOKUP(VALUE(LEFT(A513,FIND(" ",A513,1))),Actuacions!$A$10:$D$3010,4))</f>
        <v/>
      </c>
      <c r="C513" s="34"/>
      <c r="D513" s="58"/>
      <c r="E513" s="145"/>
    </row>
    <row r="514" spans="1:5">
      <c r="A514" s="90"/>
      <c r="B514" s="91" t="str">
        <f>IF(OR(ISERROR(VLOOKUP(LEFT(A514,FIND(" ",A514,1)),Actuacions!$A$10:$D$3010,4)),A514=""),"",VLOOKUP(VALUE(LEFT(A514,FIND(" ",A514,1))),Actuacions!$A$10:$D$3010,4))</f>
        <v/>
      </c>
      <c r="C514" s="34"/>
      <c r="D514" s="58"/>
      <c r="E514" s="145"/>
    </row>
    <row r="515" spans="1:5">
      <c r="A515" s="90"/>
      <c r="B515" s="91" t="str">
        <f>IF(OR(ISERROR(VLOOKUP(LEFT(A515,FIND(" ",A515,1)),Actuacions!$A$10:$D$3010,4)),A515=""),"",VLOOKUP(VALUE(LEFT(A515,FIND(" ",A515,1))),Actuacions!$A$10:$D$3010,4))</f>
        <v/>
      </c>
      <c r="C515" s="34"/>
      <c r="D515" s="58"/>
      <c r="E515" s="145"/>
    </row>
    <row r="516" spans="1:5">
      <c r="A516" s="90"/>
      <c r="B516" s="91" t="str">
        <f>IF(OR(ISERROR(VLOOKUP(LEFT(A516,FIND(" ",A516,1)),Actuacions!$A$10:$D$3010,4)),A516=""),"",VLOOKUP(VALUE(LEFT(A516,FIND(" ",A516,1))),Actuacions!$A$10:$D$3010,4))</f>
        <v/>
      </c>
      <c r="C516" s="34"/>
      <c r="D516" s="58"/>
      <c r="E516" s="145"/>
    </row>
    <row r="517" spans="1:5">
      <c r="A517" s="90"/>
      <c r="B517" s="91" t="str">
        <f>IF(OR(ISERROR(VLOOKUP(LEFT(A517,FIND(" ",A517,1)),Actuacions!$A$10:$D$3010,4)),A517=""),"",VLOOKUP(VALUE(LEFT(A517,FIND(" ",A517,1))),Actuacions!$A$10:$D$3010,4))</f>
        <v/>
      </c>
      <c r="C517" s="34"/>
      <c r="D517" s="58"/>
      <c r="E517" s="145"/>
    </row>
    <row r="518" spans="1:5">
      <c r="A518" s="90"/>
      <c r="B518" s="91" t="str">
        <f>IF(OR(ISERROR(VLOOKUP(LEFT(A518,FIND(" ",A518,1)),Actuacions!$A$10:$D$3010,4)),A518=""),"",VLOOKUP(VALUE(LEFT(A518,FIND(" ",A518,1))),Actuacions!$A$10:$D$3010,4))</f>
        <v/>
      </c>
      <c r="C518" s="34"/>
      <c r="D518" s="58"/>
      <c r="E518" s="145"/>
    </row>
    <row r="519" spans="1:5">
      <c r="A519" s="90"/>
      <c r="B519" s="91" t="str">
        <f>IF(OR(ISERROR(VLOOKUP(LEFT(A519,FIND(" ",A519,1)),Actuacions!$A$10:$D$3010,4)),A519=""),"",VLOOKUP(VALUE(LEFT(A519,FIND(" ",A519,1))),Actuacions!$A$10:$D$3010,4))</f>
        <v/>
      </c>
      <c r="C519" s="34"/>
      <c r="D519" s="58"/>
      <c r="E519" s="145"/>
    </row>
    <row r="520" spans="1:5">
      <c r="A520" s="90"/>
      <c r="B520" s="91" t="str">
        <f>IF(OR(ISERROR(VLOOKUP(LEFT(A520,FIND(" ",A520,1)),Actuacions!$A$10:$D$3010,4)),A520=""),"",VLOOKUP(VALUE(LEFT(A520,FIND(" ",A520,1))),Actuacions!$A$10:$D$3010,4))</f>
        <v/>
      </c>
      <c r="C520" s="34"/>
      <c r="D520" s="58"/>
      <c r="E520" s="145"/>
    </row>
    <row r="521" spans="1:5">
      <c r="A521" s="90"/>
      <c r="B521" s="91" t="str">
        <f>IF(OR(ISERROR(VLOOKUP(LEFT(A521,FIND(" ",A521,1)),Actuacions!$A$10:$D$3010,4)),A521=""),"",VLOOKUP(VALUE(LEFT(A521,FIND(" ",A521,1))),Actuacions!$A$10:$D$3010,4))</f>
        <v/>
      </c>
      <c r="C521" s="34"/>
      <c r="D521" s="58"/>
      <c r="E521" s="145"/>
    </row>
    <row r="522" spans="1:5">
      <c r="A522" s="90"/>
      <c r="B522" s="91" t="str">
        <f>IF(OR(ISERROR(VLOOKUP(LEFT(A522,FIND(" ",A522,1)),Actuacions!$A$10:$D$3010,4)),A522=""),"",VLOOKUP(VALUE(LEFT(A522,FIND(" ",A522,1))),Actuacions!$A$10:$D$3010,4))</f>
        <v/>
      </c>
      <c r="C522" s="34"/>
      <c r="D522" s="58"/>
      <c r="E522" s="145"/>
    </row>
    <row r="523" spans="1:5">
      <c r="A523" s="90"/>
      <c r="B523" s="91" t="str">
        <f>IF(OR(ISERROR(VLOOKUP(LEFT(A523,FIND(" ",A523,1)),Actuacions!$A$10:$D$3010,4)),A523=""),"",VLOOKUP(VALUE(LEFT(A523,FIND(" ",A523,1))),Actuacions!$A$10:$D$3010,4))</f>
        <v/>
      </c>
      <c r="C523" s="34"/>
      <c r="D523" s="58"/>
      <c r="E523" s="145"/>
    </row>
    <row r="524" spans="1:5">
      <c r="A524" s="90"/>
      <c r="B524" s="91" t="str">
        <f>IF(OR(ISERROR(VLOOKUP(LEFT(A524,FIND(" ",A524,1)),Actuacions!$A$10:$D$3010,4)),A524=""),"",VLOOKUP(VALUE(LEFT(A524,FIND(" ",A524,1))),Actuacions!$A$10:$D$3010,4))</f>
        <v/>
      </c>
      <c r="C524" s="34"/>
      <c r="D524" s="58"/>
      <c r="E524" s="145"/>
    </row>
    <row r="525" spans="1:5">
      <c r="A525" s="90"/>
      <c r="B525" s="91" t="str">
        <f>IF(OR(ISERROR(VLOOKUP(LEFT(A525,FIND(" ",A525,1)),Actuacions!$A$10:$D$3010,4)),A525=""),"",VLOOKUP(VALUE(LEFT(A525,FIND(" ",A525,1))),Actuacions!$A$10:$D$3010,4))</f>
        <v/>
      </c>
      <c r="C525" s="34"/>
      <c r="D525" s="58"/>
      <c r="E525" s="145"/>
    </row>
    <row r="526" spans="1:5">
      <c r="A526" s="90"/>
      <c r="B526" s="91" t="str">
        <f>IF(OR(ISERROR(VLOOKUP(LEFT(A526,FIND(" ",A526,1)),Actuacions!$A$10:$D$3010,4)),A526=""),"",VLOOKUP(VALUE(LEFT(A526,FIND(" ",A526,1))),Actuacions!$A$10:$D$3010,4))</f>
        <v/>
      </c>
      <c r="C526" s="34"/>
      <c r="D526" s="58"/>
      <c r="E526" s="145"/>
    </row>
    <row r="527" spans="1:5">
      <c r="A527" s="90"/>
      <c r="B527" s="91" t="str">
        <f>IF(OR(ISERROR(VLOOKUP(LEFT(A527,FIND(" ",A527,1)),Actuacions!$A$10:$D$3010,4)),A527=""),"",VLOOKUP(VALUE(LEFT(A527,FIND(" ",A527,1))),Actuacions!$A$10:$D$3010,4))</f>
        <v/>
      </c>
      <c r="C527" s="34"/>
      <c r="D527" s="58"/>
      <c r="E527" s="145"/>
    </row>
    <row r="528" spans="1:5">
      <c r="A528" s="90"/>
      <c r="B528" s="91" t="str">
        <f>IF(OR(ISERROR(VLOOKUP(LEFT(A528,FIND(" ",A528,1)),Actuacions!$A$10:$D$3010,4)),A528=""),"",VLOOKUP(VALUE(LEFT(A528,FIND(" ",A528,1))),Actuacions!$A$10:$D$3010,4))</f>
        <v/>
      </c>
      <c r="C528" s="34"/>
      <c r="D528" s="58"/>
      <c r="E528" s="145"/>
    </row>
    <row r="529" spans="1:5">
      <c r="A529" s="90"/>
      <c r="B529" s="91" t="str">
        <f>IF(OR(ISERROR(VLOOKUP(LEFT(A529,FIND(" ",A529,1)),Actuacions!$A$10:$D$3010,4)),A529=""),"",VLOOKUP(VALUE(LEFT(A529,FIND(" ",A529,1))),Actuacions!$A$10:$D$3010,4))</f>
        <v/>
      </c>
      <c r="C529" s="34"/>
      <c r="D529" s="58"/>
      <c r="E529" s="145"/>
    </row>
    <row r="530" spans="1:5">
      <c r="A530" s="90"/>
      <c r="B530" s="91" t="str">
        <f>IF(OR(ISERROR(VLOOKUP(LEFT(A530,FIND(" ",A530,1)),Actuacions!$A$10:$D$3010,4)),A530=""),"",VLOOKUP(VALUE(LEFT(A530,FIND(" ",A530,1))),Actuacions!$A$10:$D$3010,4))</f>
        <v/>
      </c>
      <c r="C530" s="34"/>
      <c r="D530" s="58"/>
      <c r="E530" s="145"/>
    </row>
    <row r="531" spans="1:5">
      <c r="A531" s="90"/>
      <c r="B531" s="91" t="str">
        <f>IF(OR(ISERROR(VLOOKUP(LEFT(A531,FIND(" ",A531,1)),Actuacions!$A$10:$D$3010,4)),A531=""),"",VLOOKUP(VALUE(LEFT(A531,FIND(" ",A531,1))),Actuacions!$A$10:$D$3010,4))</f>
        <v/>
      </c>
      <c r="C531" s="34"/>
      <c r="D531" s="58"/>
      <c r="E531" s="145"/>
    </row>
    <row r="532" spans="1:5">
      <c r="A532" s="90"/>
      <c r="B532" s="91" t="str">
        <f>IF(OR(ISERROR(VLOOKUP(LEFT(A532,FIND(" ",A532,1)),Actuacions!$A$10:$D$3010,4)),A532=""),"",VLOOKUP(VALUE(LEFT(A532,FIND(" ",A532,1))),Actuacions!$A$10:$D$3010,4))</f>
        <v/>
      </c>
      <c r="C532" s="34"/>
      <c r="D532" s="58"/>
      <c r="E532" s="145"/>
    </row>
    <row r="533" spans="1:5">
      <c r="A533" s="90"/>
      <c r="B533" s="91" t="str">
        <f>IF(OR(ISERROR(VLOOKUP(LEFT(A533,FIND(" ",A533,1)),Actuacions!$A$10:$D$3010,4)),A533=""),"",VLOOKUP(VALUE(LEFT(A533,FIND(" ",A533,1))),Actuacions!$A$10:$D$3010,4))</f>
        <v/>
      </c>
      <c r="C533" s="34"/>
      <c r="D533" s="58"/>
      <c r="E533" s="145"/>
    </row>
    <row r="534" spans="1:5">
      <c r="A534" s="90"/>
      <c r="B534" s="91" t="str">
        <f>IF(OR(ISERROR(VLOOKUP(LEFT(A534,FIND(" ",A534,1)),Actuacions!$A$10:$D$3010,4)),A534=""),"",VLOOKUP(VALUE(LEFT(A534,FIND(" ",A534,1))),Actuacions!$A$10:$D$3010,4))</f>
        <v/>
      </c>
      <c r="C534" s="34"/>
      <c r="D534" s="58"/>
      <c r="E534" s="145"/>
    </row>
    <row r="535" spans="1:5">
      <c r="A535" s="90"/>
      <c r="B535" s="91" t="str">
        <f>IF(OR(ISERROR(VLOOKUP(LEFT(A535,FIND(" ",A535,1)),Actuacions!$A$10:$D$3010,4)),A535=""),"",VLOOKUP(VALUE(LEFT(A535,FIND(" ",A535,1))),Actuacions!$A$10:$D$3010,4))</f>
        <v/>
      </c>
      <c r="C535" s="34"/>
      <c r="D535" s="58"/>
      <c r="E535" s="145"/>
    </row>
    <row r="536" spans="1:5">
      <c r="A536" s="90"/>
      <c r="B536" s="91" t="str">
        <f>IF(OR(ISERROR(VLOOKUP(LEFT(A536,FIND(" ",A536,1)),Actuacions!$A$10:$D$3010,4)),A536=""),"",VLOOKUP(VALUE(LEFT(A536,FIND(" ",A536,1))),Actuacions!$A$10:$D$3010,4))</f>
        <v/>
      </c>
      <c r="C536" s="34"/>
      <c r="D536" s="58"/>
      <c r="E536" s="145"/>
    </row>
    <row r="537" spans="1:5">
      <c r="A537" s="90"/>
      <c r="B537" s="91" t="str">
        <f>IF(OR(ISERROR(VLOOKUP(LEFT(A537,FIND(" ",A537,1)),Actuacions!$A$10:$D$3010,4)),A537=""),"",VLOOKUP(VALUE(LEFT(A537,FIND(" ",A537,1))),Actuacions!$A$10:$D$3010,4))</f>
        <v/>
      </c>
      <c r="C537" s="34"/>
      <c r="D537" s="58"/>
      <c r="E537" s="145"/>
    </row>
    <row r="538" spans="1:5">
      <c r="A538" s="90"/>
      <c r="B538" s="91" t="str">
        <f>IF(OR(ISERROR(VLOOKUP(LEFT(A538,FIND(" ",A538,1)),Actuacions!$A$10:$D$3010,4)),A538=""),"",VLOOKUP(VALUE(LEFT(A538,FIND(" ",A538,1))),Actuacions!$A$10:$D$3010,4))</f>
        <v/>
      </c>
      <c r="C538" s="34"/>
      <c r="D538" s="58"/>
      <c r="E538" s="145"/>
    </row>
    <row r="539" spans="1:5">
      <c r="A539" s="90"/>
      <c r="B539" s="91" t="str">
        <f>IF(OR(ISERROR(VLOOKUP(LEFT(A539,FIND(" ",A539,1)),Actuacions!$A$10:$D$3010,4)),A539=""),"",VLOOKUP(VALUE(LEFT(A539,FIND(" ",A539,1))),Actuacions!$A$10:$D$3010,4))</f>
        <v/>
      </c>
      <c r="C539" s="34"/>
      <c r="D539" s="58"/>
      <c r="E539" s="145"/>
    </row>
    <row r="540" spans="1:5">
      <c r="A540" s="90"/>
      <c r="B540" s="91" t="str">
        <f>IF(OR(ISERROR(VLOOKUP(LEFT(A540,FIND(" ",A540,1)),Actuacions!$A$10:$D$3010,4)),A540=""),"",VLOOKUP(VALUE(LEFT(A540,FIND(" ",A540,1))),Actuacions!$A$10:$D$3010,4))</f>
        <v/>
      </c>
      <c r="C540" s="34"/>
      <c r="D540" s="58"/>
      <c r="E540" s="145"/>
    </row>
    <row r="541" spans="1:5">
      <c r="A541" s="90"/>
      <c r="B541" s="91" t="str">
        <f>IF(OR(ISERROR(VLOOKUP(LEFT(A541,FIND(" ",A541,1)),Actuacions!$A$10:$D$3010,4)),A541=""),"",VLOOKUP(VALUE(LEFT(A541,FIND(" ",A541,1))),Actuacions!$A$10:$D$3010,4))</f>
        <v/>
      </c>
      <c r="C541" s="34"/>
      <c r="D541" s="58"/>
      <c r="E541" s="145"/>
    </row>
    <row r="542" spans="1:5">
      <c r="A542" s="90"/>
      <c r="B542" s="91" t="str">
        <f>IF(OR(ISERROR(VLOOKUP(LEFT(A542,FIND(" ",A542,1)),Actuacions!$A$10:$D$3010,4)),A542=""),"",VLOOKUP(VALUE(LEFT(A542,FIND(" ",A542,1))),Actuacions!$A$10:$D$3010,4))</f>
        <v/>
      </c>
      <c r="C542" s="34"/>
      <c r="D542" s="58"/>
      <c r="E542" s="145"/>
    </row>
    <row r="543" spans="1:5">
      <c r="A543" s="90"/>
      <c r="B543" s="91" t="str">
        <f>IF(OR(ISERROR(VLOOKUP(LEFT(A543,FIND(" ",A543,1)),Actuacions!$A$10:$D$3010,4)),A543=""),"",VLOOKUP(VALUE(LEFT(A543,FIND(" ",A543,1))),Actuacions!$A$10:$D$3010,4))</f>
        <v/>
      </c>
      <c r="C543" s="34"/>
      <c r="D543" s="58"/>
      <c r="E543" s="145"/>
    </row>
    <row r="544" spans="1:5">
      <c r="A544" s="90"/>
      <c r="B544" s="91" t="str">
        <f>IF(OR(ISERROR(VLOOKUP(LEFT(A544,FIND(" ",A544,1)),Actuacions!$A$10:$D$3010,4)),A544=""),"",VLOOKUP(VALUE(LEFT(A544,FIND(" ",A544,1))),Actuacions!$A$10:$D$3010,4))</f>
        <v/>
      </c>
      <c r="C544" s="34"/>
      <c r="D544" s="58"/>
      <c r="E544" s="145"/>
    </row>
    <row r="545" spans="1:5">
      <c r="A545" s="90"/>
      <c r="B545" s="91" t="str">
        <f>IF(OR(ISERROR(VLOOKUP(LEFT(A545,FIND(" ",A545,1)),Actuacions!$A$10:$D$3010,4)),A545=""),"",VLOOKUP(VALUE(LEFT(A545,FIND(" ",A545,1))),Actuacions!$A$10:$D$3010,4))</f>
        <v/>
      </c>
      <c r="C545" s="34"/>
      <c r="D545" s="58"/>
      <c r="E545" s="145"/>
    </row>
    <row r="546" spans="1:5">
      <c r="A546" s="90"/>
      <c r="B546" s="91" t="str">
        <f>IF(OR(ISERROR(VLOOKUP(LEFT(A546,FIND(" ",A546,1)),Actuacions!$A$10:$D$3010,4)),A546=""),"",VLOOKUP(VALUE(LEFT(A546,FIND(" ",A546,1))),Actuacions!$A$10:$D$3010,4))</f>
        <v/>
      </c>
      <c r="C546" s="34"/>
      <c r="D546" s="58"/>
      <c r="E546" s="145"/>
    </row>
    <row r="547" spans="1:5">
      <c r="A547" s="90"/>
      <c r="B547" s="91" t="str">
        <f>IF(OR(ISERROR(VLOOKUP(LEFT(A547,FIND(" ",A547,1)),Actuacions!$A$10:$D$3010,4)),A547=""),"",VLOOKUP(VALUE(LEFT(A547,FIND(" ",A547,1))),Actuacions!$A$10:$D$3010,4))</f>
        <v/>
      </c>
      <c r="C547" s="34"/>
      <c r="D547" s="58"/>
      <c r="E547" s="145"/>
    </row>
    <row r="548" spans="1:5">
      <c r="A548" s="90"/>
      <c r="B548" s="91" t="str">
        <f>IF(OR(ISERROR(VLOOKUP(LEFT(A548,FIND(" ",A548,1)),Actuacions!$A$10:$D$3010,4)),A548=""),"",VLOOKUP(VALUE(LEFT(A548,FIND(" ",A548,1))),Actuacions!$A$10:$D$3010,4))</f>
        <v/>
      </c>
      <c r="C548" s="34"/>
      <c r="D548" s="58"/>
      <c r="E548" s="145"/>
    </row>
    <row r="549" spans="1:5">
      <c r="A549" s="90"/>
      <c r="B549" s="91" t="str">
        <f>IF(OR(ISERROR(VLOOKUP(LEFT(A549,FIND(" ",A549,1)),Actuacions!$A$10:$D$3010,4)),A549=""),"",VLOOKUP(VALUE(LEFT(A549,FIND(" ",A549,1))),Actuacions!$A$10:$D$3010,4))</f>
        <v/>
      </c>
      <c r="C549" s="34"/>
      <c r="D549" s="58"/>
      <c r="E549" s="145"/>
    </row>
    <row r="550" spans="1:5">
      <c r="A550" s="90"/>
      <c r="B550" s="91" t="str">
        <f>IF(OR(ISERROR(VLOOKUP(LEFT(A550,FIND(" ",A550,1)),Actuacions!$A$10:$D$3010,4)),A550=""),"",VLOOKUP(VALUE(LEFT(A550,FIND(" ",A550,1))),Actuacions!$A$10:$D$3010,4))</f>
        <v/>
      </c>
      <c r="C550" s="34"/>
      <c r="D550" s="58"/>
      <c r="E550" s="145"/>
    </row>
    <row r="551" spans="1:5">
      <c r="A551" s="90"/>
      <c r="B551" s="91" t="str">
        <f>IF(OR(ISERROR(VLOOKUP(LEFT(A551,FIND(" ",A551,1)),Actuacions!$A$10:$D$3010,4)),A551=""),"",VLOOKUP(VALUE(LEFT(A551,FIND(" ",A551,1))),Actuacions!$A$10:$D$3010,4))</f>
        <v/>
      </c>
      <c r="C551" s="34"/>
      <c r="D551" s="58"/>
      <c r="E551" s="145"/>
    </row>
    <row r="552" spans="1:5">
      <c r="A552" s="90"/>
      <c r="B552" s="91" t="str">
        <f>IF(OR(ISERROR(VLOOKUP(LEFT(A552,FIND(" ",A552,1)),Actuacions!$A$10:$D$3010,4)),A552=""),"",VLOOKUP(VALUE(LEFT(A552,FIND(" ",A552,1))),Actuacions!$A$10:$D$3010,4))</f>
        <v/>
      </c>
      <c r="C552" s="34"/>
      <c r="D552" s="58"/>
      <c r="E552" s="145"/>
    </row>
    <row r="553" spans="1:5">
      <c r="A553" s="90"/>
      <c r="B553" s="91" t="str">
        <f>IF(OR(ISERROR(VLOOKUP(LEFT(A553,FIND(" ",A553,1)),Actuacions!$A$10:$D$3010,4)),A553=""),"",VLOOKUP(VALUE(LEFT(A553,FIND(" ",A553,1))),Actuacions!$A$10:$D$3010,4))</f>
        <v/>
      </c>
      <c r="C553" s="34"/>
      <c r="D553" s="58"/>
      <c r="E553" s="145"/>
    </row>
    <row r="554" spans="1:5">
      <c r="A554" s="90"/>
      <c r="B554" s="91" t="str">
        <f>IF(OR(ISERROR(VLOOKUP(LEFT(A554,FIND(" ",A554,1)),Actuacions!$A$10:$D$3010,4)),A554=""),"",VLOOKUP(VALUE(LEFT(A554,FIND(" ",A554,1))),Actuacions!$A$10:$D$3010,4))</f>
        <v/>
      </c>
      <c r="C554" s="34"/>
      <c r="D554" s="58"/>
      <c r="E554" s="145"/>
    </row>
    <row r="555" spans="1:5">
      <c r="A555" s="90"/>
      <c r="B555" s="91" t="str">
        <f>IF(OR(ISERROR(VLOOKUP(LEFT(A555,FIND(" ",A555,1)),Actuacions!$A$10:$D$3010,4)),A555=""),"",VLOOKUP(VALUE(LEFT(A555,FIND(" ",A555,1))),Actuacions!$A$10:$D$3010,4))</f>
        <v/>
      </c>
      <c r="C555" s="34"/>
      <c r="D555" s="58"/>
      <c r="E555" s="145"/>
    </row>
    <row r="556" spans="1:5">
      <c r="A556" s="90"/>
      <c r="B556" s="91" t="str">
        <f>IF(OR(ISERROR(VLOOKUP(LEFT(A556,FIND(" ",A556,1)),Actuacions!$A$10:$D$3010,4)),A556=""),"",VLOOKUP(VALUE(LEFT(A556,FIND(" ",A556,1))),Actuacions!$A$10:$D$3010,4))</f>
        <v/>
      </c>
      <c r="C556" s="34"/>
      <c r="D556" s="58"/>
      <c r="E556" s="145"/>
    </row>
    <row r="557" spans="1:5">
      <c r="A557" s="90"/>
      <c r="B557" s="91" t="str">
        <f>IF(OR(ISERROR(VLOOKUP(LEFT(A557,FIND(" ",A557,1)),Actuacions!$A$10:$D$3010,4)),A557=""),"",VLOOKUP(VALUE(LEFT(A557,FIND(" ",A557,1))),Actuacions!$A$10:$D$3010,4))</f>
        <v/>
      </c>
      <c r="C557" s="34"/>
      <c r="D557" s="58"/>
      <c r="E557" s="145"/>
    </row>
    <row r="558" spans="1:5">
      <c r="A558" s="90"/>
      <c r="B558" s="91" t="str">
        <f>IF(OR(ISERROR(VLOOKUP(LEFT(A558,FIND(" ",A558,1)),Actuacions!$A$10:$D$3010,4)),A558=""),"",VLOOKUP(VALUE(LEFT(A558,FIND(" ",A558,1))),Actuacions!$A$10:$D$3010,4))</f>
        <v/>
      </c>
      <c r="C558" s="34"/>
      <c r="D558" s="58"/>
      <c r="E558" s="145"/>
    </row>
    <row r="559" spans="1:5">
      <c r="A559" s="90"/>
      <c r="B559" s="91" t="str">
        <f>IF(OR(ISERROR(VLOOKUP(LEFT(A559,FIND(" ",A559,1)),Actuacions!$A$10:$D$3010,4)),A559=""),"",VLOOKUP(VALUE(LEFT(A559,FIND(" ",A559,1))),Actuacions!$A$10:$D$3010,4))</f>
        <v/>
      </c>
      <c r="C559" s="34"/>
      <c r="D559" s="58"/>
      <c r="E559" s="145"/>
    </row>
    <row r="560" spans="1:5">
      <c r="A560" s="90"/>
      <c r="B560" s="91" t="str">
        <f>IF(OR(ISERROR(VLOOKUP(LEFT(A560,FIND(" ",A560,1)),Actuacions!$A$10:$D$3010,4)),A560=""),"",VLOOKUP(VALUE(LEFT(A560,FIND(" ",A560,1))),Actuacions!$A$10:$D$3010,4))</f>
        <v/>
      </c>
      <c r="C560" s="34"/>
      <c r="D560" s="58"/>
      <c r="E560" s="145"/>
    </row>
    <row r="561" spans="1:5">
      <c r="A561" s="90"/>
      <c r="B561" s="91" t="str">
        <f>IF(OR(ISERROR(VLOOKUP(LEFT(A561,FIND(" ",A561,1)),Actuacions!$A$10:$D$3010,4)),A561=""),"",VLOOKUP(VALUE(LEFT(A561,FIND(" ",A561,1))),Actuacions!$A$10:$D$3010,4))</f>
        <v/>
      </c>
      <c r="C561" s="34"/>
      <c r="D561" s="58"/>
      <c r="E561" s="145"/>
    </row>
    <row r="562" spans="1:5">
      <c r="A562" s="90"/>
      <c r="B562" s="91" t="str">
        <f>IF(OR(ISERROR(VLOOKUP(LEFT(A562,FIND(" ",A562,1)),Actuacions!$A$10:$D$3010,4)),A562=""),"",VLOOKUP(VALUE(LEFT(A562,FIND(" ",A562,1))),Actuacions!$A$10:$D$3010,4))</f>
        <v/>
      </c>
      <c r="C562" s="34"/>
      <c r="D562" s="58"/>
      <c r="E562" s="145"/>
    </row>
    <row r="563" spans="1:5">
      <c r="A563" s="90"/>
      <c r="B563" s="91" t="str">
        <f>IF(OR(ISERROR(VLOOKUP(LEFT(A563,FIND(" ",A563,1)),Actuacions!$A$10:$D$3010,4)),A563=""),"",VLOOKUP(VALUE(LEFT(A563,FIND(" ",A563,1))),Actuacions!$A$10:$D$3010,4))</f>
        <v/>
      </c>
      <c r="C563" s="34"/>
      <c r="D563" s="58"/>
      <c r="E563" s="145"/>
    </row>
    <row r="564" spans="1:5">
      <c r="A564" s="90"/>
      <c r="B564" s="91" t="str">
        <f>IF(OR(ISERROR(VLOOKUP(LEFT(A564,FIND(" ",A564,1)),Actuacions!$A$10:$D$3010,4)),A564=""),"",VLOOKUP(VALUE(LEFT(A564,FIND(" ",A564,1))),Actuacions!$A$10:$D$3010,4))</f>
        <v/>
      </c>
      <c r="C564" s="34"/>
      <c r="D564" s="58"/>
      <c r="E564" s="145"/>
    </row>
    <row r="565" spans="1:5">
      <c r="A565" s="90"/>
      <c r="B565" s="91" t="str">
        <f>IF(OR(ISERROR(VLOOKUP(LEFT(A565,FIND(" ",A565,1)),Actuacions!$A$10:$D$3010,4)),A565=""),"",VLOOKUP(VALUE(LEFT(A565,FIND(" ",A565,1))),Actuacions!$A$10:$D$3010,4))</f>
        <v/>
      </c>
      <c r="C565" s="34"/>
      <c r="D565" s="58"/>
      <c r="E565" s="145"/>
    </row>
    <row r="566" spans="1:5">
      <c r="A566" s="90"/>
      <c r="B566" s="91" t="str">
        <f>IF(OR(ISERROR(VLOOKUP(LEFT(A566,FIND(" ",A566,1)),Actuacions!$A$10:$D$3010,4)),A566=""),"",VLOOKUP(VALUE(LEFT(A566,FIND(" ",A566,1))),Actuacions!$A$10:$D$3010,4))</f>
        <v/>
      </c>
      <c r="C566" s="34"/>
      <c r="D566" s="58"/>
      <c r="E566" s="145"/>
    </row>
    <row r="567" spans="1:5">
      <c r="A567" s="90"/>
      <c r="B567" s="91" t="str">
        <f>IF(OR(ISERROR(VLOOKUP(LEFT(A567,FIND(" ",A567,1)),Actuacions!$A$10:$D$3010,4)),A567=""),"",VLOOKUP(VALUE(LEFT(A567,FIND(" ",A567,1))),Actuacions!$A$10:$D$3010,4))</f>
        <v/>
      </c>
      <c r="C567" s="34"/>
      <c r="D567" s="58"/>
      <c r="E567" s="145"/>
    </row>
    <row r="568" spans="1:5">
      <c r="A568" s="90"/>
      <c r="B568" s="91" t="str">
        <f>IF(OR(ISERROR(VLOOKUP(LEFT(A568,FIND(" ",A568,1)),Actuacions!$A$10:$D$3010,4)),A568=""),"",VLOOKUP(VALUE(LEFT(A568,FIND(" ",A568,1))),Actuacions!$A$10:$D$3010,4))</f>
        <v/>
      </c>
      <c r="C568" s="34"/>
      <c r="D568" s="58"/>
      <c r="E568" s="145"/>
    </row>
    <row r="569" spans="1:5">
      <c r="A569" s="90"/>
      <c r="B569" s="91" t="str">
        <f>IF(OR(ISERROR(VLOOKUP(LEFT(A569,FIND(" ",A569,1)),Actuacions!$A$10:$D$3010,4)),A569=""),"",VLOOKUP(VALUE(LEFT(A569,FIND(" ",A569,1))),Actuacions!$A$10:$D$3010,4))</f>
        <v/>
      </c>
      <c r="C569" s="34"/>
      <c r="D569" s="58"/>
      <c r="E569" s="145"/>
    </row>
    <row r="570" spans="1:5">
      <c r="A570" s="90"/>
      <c r="B570" s="91" t="str">
        <f>IF(OR(ISERROR(VLOOKUP(LEFT(A570,FIND(" ",A570,1)),Actuacions!$A$10:$D$3010,4)),A570=""),"",VLOOKUP(VALUE(LEFT(A570,FIND(" ",A570,1))),Actuacions!$A$10:$D$3010,4))</f>
        <v/>
      </c>
      <c r="C570" s="34"/>
      <c r="D570" s="58"/>
      <c r="E570" s="145"/>
    </row>
    <row r="571" spans="1:5">
      <c r="A571" s="90"/>
      <c r="B571" s="91" t="str">
        <f>IF(OR(ISERROR(VLOOKUP(LEFT(A571,FIND(" ",A571,1)),Actuacions!$A$10:$D$3010,4)),A571=""),"",VLOOKUP(VALUE(LEFT(A571,FIND(" ",A571,1))),Actuacions!$A$10:$D$3010,4))</f>
        <v/>
      </c>
      <c r="C571" s="34"/>
      <c r="D571" s="58"/>
      <c r="E571" s="145"/>
    </row>
    <row r="572" spans="1:5">
      <c r="A572" s="90"/>
      <c r="B572" s="91" t="str">
        <f>IF(OR(ISERROR(VLOOKUP(LEFT(A572,FIND(" ",A572,1)),Actuacions!$A$10:$D$3010,4)),A572=""),"",VLOOKUP(VALUE(LEFT(A572,FIND(" ",A572,1))),Actuacions!$A$10:$D$3010,4))</f>
        <v/>
      </c>
      <c r="C572" s="34"/>
      <c r="D572" s="58"/>
      <c r="E572" s="145"/>
    </row>
    <row r="573" spans="1:5">
      <c r="A573" s="90"/>
      <c r="B573" s="91" t="str">
        <f>IF(OR(ISERROR(VLOOKUP(LEFT(A573,FIND(" ",A573,1)),Actuacions!$A$10:$D$3010,4)),A573=""),"",VLOOKUP(VALUE(LEFT(A573,FIND(" ",A573,1))),Actuacions!$A$10:$D$3010,4))</f>
        <v/>
      </c>
      <c r="C573" s="34"/>
      <c r="D573" s="58"/>
      <c r="E573" s="145"/>
    </row>
    <row r="574" spans="1:5">
      <c r="A574" s="90"/>
      <c r="B574" s="91" t="str">
        <f>IF(OR(ISERROR(VLOOKUP(LEFT(A574,FIND(" ",A574,1)),Actuacions!$A$10:$D$3010,4)),A574=""),"",VLOOKUP(VALUE(LEFT(A574,FIND(" ",A574,1))),Actuacions!$A$10:$D$3010,4))</f>
        <v/>
      </c>
      <c r="C574" s="34"/>
      <c r="D574" s="58"/>
      <c r="E574" s="145"/>
    </row>
    <row r="575" spans="1:5">
      <c r="A575" s="90"/>
      <c r="B575" s="91" t="str">
        <f>IF(OR(ISERROR(VLOOKUP(LEFT(A575,FIND(" ",A575,1)),Actuacions!$A$10:$D$3010,4)),A575=""),"",VLOOKUP(VALUE(LEFT(A575,FIND(" ",A575,1))),Actuacions!$A$10:$D$3010,4))</f>
        <v/>
      </c>
      <c r="C575" s="34"/>
      <c r="D575" s="58"/>
      <c r="E575" s="145"/>
    </row>
    <row r="576" spans="1:5">
      <c r="A576" s="90"/>
      <c r="B576" s="91" t="str">
        <f>IF(OR(ISERROR(VLOOKUP(LEFT(A576,FIND(" ",A576,1)),Actuacions!$A$10:$D$3010,4)),A576=""),"",VLOOKUP(VALUE(LEFT(A576,FIND(" ",A576,1))),Actuacions!$A$10:$D$3010,4))</f>
        <v/>
      </c>
      <c r="C576" s="34"/>
      <c r="D576" s="58"/>
      <c r="E576" s="145"/>
    </row>
    <row r="577" spans="1:5">
      <c r="A577" s="90"/>
      <c r="B577" s="91" t="str">
        <f>IF(OR(ISERROR(VLOOKUP(LEFT(A577,FIND(" ",A577,1)),Actuacions!$A$10:$D$3010,4)),A577=""),"",VLOOKUP(VALUE(LEFT(A577,FIND(" ",A577,1))),Actuacions!$A$10:$D$3010,4))</f>
        <v/>
      </c>
      <c r="C577" s="34"/>
      <c r="D577" s="58"/>
      <c r="E577" s="145"/>
    </row>
    <row r="578" spans="1:5">
      <c r="A578" s="90"/>
      <c r="B578" s="91" t="str">
        <f>IF(OR(ISERROR(VLOOKUP(LEFT(A578,FIND(" ",A578,1)),Actuacions!$A$10:$D$3010,4)),A578=""),"",VLOOKUP(VALUE(LEFT(A578,FIND(" ",A578,1))),Actuacions!$A$10:$D$3010,4))</f>
        <v/>
      </c>
      <c r="C578" s="34"/>
      <c r="D578" s="58"/>
      <c r="E578" s="145"/>
    </row>
    <row r="579" spans="1:5">
      <c r="A579" s="90"/>
      <c r="B579" s="91" t="str">
        <f>IF(OR(ISERROR(VLOOKUP(LEFT(A579,FIND(" ",A579,1)),Actuacions!$A$10:$D$3010,4)),A579=""),"",VLOOKUP(VALUE(LEFT(A579,FIND(" ",A579,1))),Actuacions!$A$10:$D$3010,4))</f>
        <v/>
      </c>
      <c r="C579" s="34"/>
      <c r="D579" s="58"/>
      <c r="E579" s="145"/>
    </row>
    <row r="580" spans="1:5">
      <c r="A580" s="90"/>
      <c r="B580" s="91" t="str">
        <f>IF(OR(ISERROR(VLOOKUP(LEFT(A580,FIND(" ",A580,1)),Actuacions!$A$10:$D$3010,4)),A580=""),"",VLOOKUP(VALUE(LEFT(A580,FIND(" ",A580,1))),Actuacions!$A$10:$D$3010,4))</f>
        <v/>
      </c>
      <c r="C580" s="34"/>
      <c r="D580" s="58"/>
      <c r="E580" s="145"/>
    </row>
    <row r="581" spans="1:5">
      <c r="A581" s="90"/>
      <c r="B581" s="91" t="str">
        <f>IF(OR(ISERROR(VLOOKUP(LEFT(A581,FIND(" ",A581,1)),Actuacions!$A$10:$D$3010,4)),A581=""),"",VLOOKUP(VALUE(LEFT(A581,FIND(" ",A581,1))),Actuacions!$A$10:$D$3010,4))</f>
        <v/>
      </c>
      <c r="C581" s="34"/>
      <c r="D581" s="58"/>
      <c r="E581" s="145"/>
    </row>
    <row r="582" spans="1:5">
      <c r="A582" s="90"/>
      <c r="B582" s="91" t="str">
        <f>IF(OR(ISERROR(VLOOKUP(LEFT(A582,FIND(" ",A582,1)),Actuacions!$A$10:$D$3010,4)),A582=""),"",VLOOKUP(VALUE(LEFT(A582,FIND(" ",A582,1))),Actuacions!$A$10:$D$3010,4))</f>
        <v/>
      </c>
      <c r="C582" s="34"/>
      <c r="D582" s="58"/>
      <c r="E582" s="145"/>
    </row>
    <row r="583" spans="1:5">
      <c r="A583" s="90"/>
      <c r="B583" s="91" t="str">
        <f>IF(OR(ISERROR(VLOOKUP(LEFT(A583,FIND(" ",A583,1)),Actuacions!$A$10:$D$3010,4)),A583=""),"",VLOOKUP(VALUE(LEFT(A583,FIND(" ",A583,1))),Actuacions!$A$10:$D$3010,4))</f>
        <v/>
      </c>
      <c r="C583" s="34"/>
      <c r="D583" s="58"/>
      <c r="E583" s="145"/>
    </row>
    <row r="584" spans="1:5">
      <c r="A584" s="90"/>
      <c r="B584" s="91" t="str">
        <f>IF(OR(ISERROR(VLOOKUP(LEFT(A584,FIND(" ",A584,1)),Actuacions!$A$10:$D$3010,4)),A584=""),"",VLOOKUP(VALUE(LEFT(A584,FIND(" ",A584,1))),Actuacions!$A$10:$D$3010,4))</f>
        <v/>
      </c>
      <c r="C584" s="34"/>
      <c r="D584" s="58"/>
      <c r="E584" s="145"/>
    </row>
    <row r="585" spans="1:5">
      <c r="A585" s="90"/>
      <c r="B585" s="91" t="str">
        <f>IF(OR(ISERROR(VLOOKUP(LEFT(A585,FIND(" ",A585,1)),Actuacions!$A$10:$D$3010,4)),A585=""),"",VLOOKUP(VALUE(LEFT(A585,FIND(" ",A585,1))),Actuacions!$A$10:$D$3010,4))</f>
        <v/>
      </c>
      <c r="C585" s="34"/>
      <c r="D585" s="58"/>
      <c r="E585" s="145"/>
    </row>
    <row r="586" spans="1:5">
      <c r="A586" s="90"/>
      <c r="B586" s="91" t="str">
        <f>IF(OR(ISERROR(VLOOKUP(LEFT(A586,FIND(" ",A586,1)),Actuacions!$A$10:$D$3010,4)),A586=""),"",VLOOKUP(VALUE(LEFT(A586,FIND(" ",A586,1))),Actuacions!$A$10:$D$3010,4))</f>
        <v/>
      </c>
      <c r="C586" s="34"/>
      <c r="D586" s="58"/>
      <c r="E586" s="145"/>
    </row>
    <row r="587" spans="1:5">
      <c r="A587" s="90"/>
      <c r="B587" s="91" t="str">
        <f>IF(OR(ISERROR(VLOOKUP(LEFT(A587,FIND(" ",A587,1)),Actuacions!$A$10:$D$3010,4)),A587=""),"",VLOOKUP(VALUE(LEFT(A587,FIND(" ",A587,1))),Actuacions!$A$10:$D$3010,4))</f>
        <v/>
      </c>
      <c r="C587" s="34"/>
      <c r="D587" s="58"/>
      <c r="E587" s="145"/>
    </row>
    <row r="588" spans="1:5">
      <c r="A588" s="90"/>
      <c r="B588" s="91" t="str">
        <f>IF(OR(ISERROR(VLOOKUP(LEFT(A588,FIND(" ",A588,1)),Actuacions!$A$10:$D$3010,4)),A588=""),"",VLOOKUP(VALUE(LEFT(A588,FIND(" ",A588,1))),Actuacions!$A$10:$D$3010,4))</f>
        <v/>
      </c>
      <c r="C588" s="34"/>
      <c r="D588" s="58"/>
      <c r="E588" s="145"/>
    </row>
    <row r="589" spans="1:5">
      <c r="A589" s="90"/>
      <c r="B589" s="91" t="str">
        <f>IF(OR(ISERROR(VLOOKUP(LEFT(A589,FIND(" ",A589,1)),Actuacions!$A$10:$D$3010,4)),A589=""),"",VLOOKUP(VALUE(LEFT(A589,FIND(" ",A589,1))),Actuacions!$A$10:$D$3010,4))</f>
        <v/>
      </c>
      <c r="C589" s="34"/>
      <c r="D589" s="58"/>
      <c r="E589" s="145"/>
    </row>
    <row r="590" spans="1:5">
      <c r="A590" s="90"/>
      <c r="B590" s="91" t="str">
        <f>IF(OR(ISERROR(VLOOKUP(LEFT(A590,FIND(" ",A590,1)),Actuacions!$A$10:$D$3010,4)),A590=""),"",VLOOKUP(VALUE(LEFT(A590,FIND(" ",A590,1))),Actuacions!$A$10:$D$3010,4))</f>
        <v/>
      </c>
      <c r="C590" s="34"/>
      <c r="D590" s="58"/>
      <c r="E590" s="145"/>
    </row>
    <row r="591" spans="1:5">
      <c r="A591" s="90"/>
      <c r="B591" s="91" t="str">
        <f>IF(OR(ISERROR(VLOOKUP(LEFT(A591,FIND(" ",A591,1)),Actuacions!$A$10:$D$3010,4)),A591=""),"",VLOOKUP(VALUE(LEFT(A591,FIND(" ",A591,1))),Actuacions!$A$10:$D$3010,4))</f>
        <v/>
      </c>
      <c r="C591" s="34"/>
      <c r="D591" s="58"/>
      <c r="E591" s="145"/>
    </row>
    <row r="592" spans="1:5">
      <c r="A592" s="90"/>
      <c r="B592" s="91" t="str">
        <f>IF(OR(ISERROR(VLOOKUP(LEFT(A592,FIND(" ",A592,1)),Actuacions!$A$10:$D$3010,4)),A592=""),"",VLOOKUP(VALUE(LEFT(A592,FIND(" ",A592,1))),Actuacions!$A$10:$D$3010,4))</f>
        <v/>
      </c>
      <c r="C592" s="34"/>
      <c r="D592" s="58"/>
      <c r="E592" s="145"/>
    </row>
    <row r="593" spans="1:5">
      <c r="A593" s="90"/>
      <c r="B593" s="91" t="str">
        <f>IF(OR(ISERROR(VLOOKUP(LEFT(A593,FIND(" ",A593,1)),Actuacions!$A$10:$D$3010,4)),A593=""),"",VLOOKUP(VALUE(LEFT(A593,FIND(" ",A593,1))),Actuacions!$A$10:$D$3010,4))</f>
        <v/>
      </c>
      <c r="C593" s="34"/>
      <c r="D593" s="58"/>
      <c r="E593" s="145"/>
    </row>
    <row r="594" spans="1:5">
      <c r="A594" s="90"/>
      <c r="B594" s="91" t="str">
        <f>IF(OR(ISERROR(VLOOKUP(LEFT(A594,FIND(" ",A594,1)),Actuacions!$A$10:$D$3010,4)),A594=""),"",VLOOKUP(VALUE(LEFT(A594,FIND(" ",A594,1))),Actuacions!$A$10:$D$3010,4))</f>
        <v/>
      </c>
      <c r="C594" s="34"/>
      <c r="D594" s="58"/>
      <c r="E594" s="145"/>
    </row>
    <row r="595" spans="1:5">
      <c r="A595" s="90"/>
      <c r="B595" s="91" t="str">
        <f>IF(OR(ISERROR(VLOOKUP(LEFT(A595,FIND(" ",A595,1)),Actuacions!$A$10:$D$3010,4)),A595=""),"",VLOOKUP(VALUE(LEFT(A595,FIND(" ",A595,1))),Actuacions!$A$10:$D$3010,4))</f>
        <v/>
      </c>
      <c r="C595" s="34"/>
      <c r="D595" s="58"/>
      <c r="E595" s="145"/>
    </row>
    <row r="596" spans="1:5">
      <c r="A596" s="90"/>
      <c r="B596" s="91" t="str">
        <f>IF(OR(ISERROR(VLOOKUP(LEFT(A596,FIND(" ",A596,1)),Actuacions!$A$10:$D$3010,4)),A596=""),"",VLOOKUP(VALUE(LEFT(A596,FIND(" ",A596,1))),Actuacions!$A$10:$D$3010,4))</f>
        <v/>
      </c>
      <c r="C596" s="34"/>
      <c r="D596" s="58"/>
      <c r="E596" s="145"/>
    </row>
    <row r="597" spans="1:5">
      <c r="A597" s="90"/>
      <c r="B597" s="91" t="str">
        <f>IF(OR(ISERROR(VLOOKUP(LEFT(A597,FIND(" ",A597,1)),Actuacions!$A$10:$D$3010,4)),A597=""),"",VLOOKUP(VALUE(LEFT(A597,FIND(" ",A597,1))),Actuacions!$A$10:$D$3010,4))</f>
        <v/>
      </c>
      <c r="C597" s="34"/>
      <c r="D597" s="58"/>
      <c r="E597" s="145"/>
    </row>
    <row r="598" spans="1:5">
      <c r="A598" s="90"/>
      <c r="B598" s="91" t="str">
        <f>IF(OR(ISERROR(VLOOKUP(LEFT(A598,FIND(" ",A598,1)),Actuacions!$A$10:$D$3010,4)),A598=""),"",VLOOKUP(VALUE(LEFT(A598,FIND(" ",A598,1))),Actuacions!$A$10:$D$3010,4))</f>
        <v/>
      </c>
      <c r="C598" s="34"/>
      <c r="D598" s="58"/>
      <c r="E598" s="145"/>
    </row>
    <row r="599" spans="1:5">
      <c r="A599" s="90"/>
      <c r="B599" s="91" t="str">
        <f>IF(OR(ISERROR(VLOOKUP(LEFT(A599,FIND(" ",A599,1)),Actuacions!$A$10:$D$3010,4)),A599=""),"",VLOOKUP(VALUE(LEFT(A599,FIND(" ",A599,1))),Actuacions!$A$10:$D$3010,4))</f>
        <v/>
      </c>
      <c r="C599" s="34"/>
      <c r="D599" s="58"/>
      <c r="E599" s="145"/>
    </row>
    <row r="600" spans="1:5">
      <c r="A600" s="90"/>
      <c r="B600" s="91" t="str">
        <f>IF(OR(ISERROR(VLOOKUP(LEFT(A600,FIND(" ",A600,1)),Actuacions!$A$10:$D$3010,4)),A600=""),"",VLOOKUP(VALUE(LEFT(A600,FIND(" ",A600,1))),Actuacions!$A$10:$D$3010,4))</f>
        <v/>
      </c>
      <c r="C600" s="34"/>
      <c r="D600" s="58"/>
      <c r="E600" s="145"/>
    </row>
    <row r="601" spans="1:5">
      <c r="A601" s="90"/>
      <c r="B601" s="91" t="str">
        <f>IF(OR(ISERROR(VLOOKUP(LEFT(A601,FIND(" ",A601,1)),Actuacions!$A$10:$D$3010,4)),A601=""),"",VLOOKUP(VALUE(LEFT(A601,FIND(" ",A601,1))),Actuacions!$A$10:$D$3010,4))</f>
        <v/>
      </c>
      <c r="C601" s="34"/>
      <c r="D601" s="58"/>
      <c r="E601" s="145"/>
    </row>
    <row r="602" spans="1:5">
      <c r="A602" s="90"/>
      <c r="B602" s="91" t="str">
        <f>IF(OR(ISERROR(VLOOKUP(LEFT(A602,FIND(" ",A602,1)),Actuacions!$A$10:$D$3010,4)),A602=""),"",VLOOKUP(VALUE(LEFT(A602,FIND(" ",A602,1))),Actuacions!$A$10:$D$3010,4))</f>
        <v/>
      </c>
      <c r="C602" s="34"/>
      <c r="D602" s="58"/>
      <c r="E602" s="145"/>
    </row>
    <row r="603" spans="1:5">
      <c r="A603" s="90"/>
      <c r="B603" s="91" t="str">
        <f>IF(OR(ISERROR(VLOOKUP(LEFT(A603,FIND(" ",A603,1)),Actuacions!$A$10:$D$3010,4)),A603=""),"",VLOOKUP(VALUE(LEFT(A603,FIND(" ",A603,1))),Actuacions!$A$10:$D$3010,4))</f>
        <v/>
      </c>
      <c r="C603" s="34"/>
      <c r="D603" s="58"/>
      <c r="E603" s="145"/>
    </row>
    <row r="604" spans="1:5">
      <c r="A604" s="90"/>
      <c r="B604" s="91" t="str">
        <f>IF(OR(ISERROR(VLOOKUP(LEFT(A604,FIND(" ",A604,1)),Actuacions!$A$10:$D$3010,4)),A604=""),"",VLOOKUP(VALUE(LEFT(A604,FIND(" ",A604,1))),Actuacions!$A$10:$D$3010,4))</f>
        <v/>
      </c>
      <c r="C604" s="34"/>
      <c r="D604" s="58"/>
      <c r="E604" s="145"/>
    </row>
    <row r="605" spans="1:5">
      <c r="A605" s="90"/>
      <c r="B605" s="91" t="str">
        <f>IF(OR(ISERROR(VLOOKUP(LEFT(A605,FIND(" ",A605,1)),Actuacions!$A$10:$D$3010,4)),A605=""),"",VLOOKUP(VALUE(LEFT(A605,FIND(" ",A605,1))),Actuacions!$A$10:$D$3010,4))</f>
        <v/>
      </c>
      <c r="C605" s="34"/>
      <c r="D605" s="58"/>
      <c r="E605" s="145"/>
    </row>
    <row r="606" spans="1:5">
      <c r="A606" s="90"/>
      <c r="B606" s="91" t="str">
        <f>IF(OR(ISERROR(VLOOKUP(LEFT(A606,FIND(" ",A606,1)),Actuacions!$A$10:$D$3010,4)),A606=""),"",VLOOKUP(VALUE(LEFT(A606,FIND(" ",A606,1))),Actuacions!$A$10:$D$3010,4))</f>
        <v/>
      </c>
      <c r="C606" s="34"/>
      <c r="D606" s="58"/>
      <c r="E606" s="145"/>
    </row>
    <row r="607" spans="1:5">
      <c r="A607" s="90"/>
      <c r="B607" s="91" t="str">
        <f>IF(OR(ISERROR(VLOOKUP(LEFT(A607,FIND(" ",A607,1)),Actuacions!$A$10:$D$3010,4)),A607=""),"",VLOOKUP(VALUE(LEFT(A607,FIND(" ",A607,1))),Actuacions!$A$10:$D$3010,4))</f>
        <v/>
      </c>
      <c r="C607" s="34"/>
      <c r="D607" s="58"/>
      <c r="E607" s="145"/>
    </row>
    <row r="608" spans="1:5">
      <c r="A608" s="90"/>
      <c r="B608" s="91" t="str">
        <f>IF(OR(ISERROR(VLOOKUP(LEFT(A608,FIND(" ",A608,1)),Actuacions!$A$10:$D$3010,4)),A608=""),"",VLOOKUP(VALUE(LEFT(A608,FIND(" ",A608,1))),Actuacions!$A$10:$D$3010,4))</f>
        <v/>
      </c>
      <c r="C608" s="34"/>
      <c r="D608" s="58"/>
      <c r="E608" s="145"/>
    </row>
    <row r="609" spans="1:5">
      <c r="A609" s="90"/>
      <c r="B609" s="91" t="str">
        <f>IF(OR(ISERROR(VLOOKUP(LEFT(A609,FIND(" ",A609,1)),Actuacions!$A$10:$D$3010,4)),A609=""),"",VLOOKUP(VALUE(LEFT(A609,FIND(" ",A609,1))),Actuacions!$A$10:$D$3010,4))</f>
        <v/>
      </c>
      <c r="C609" s="34"/>
      <c r="D609" s="58"/>
      <c r="E609" s="145"/>
    </row>
    <row r="610" spans="1:5">
      <c r="A610" s="90"/>
      <c r="B610" s="91" t="str">
        <f>IF(OR(ISERROR(VLOOKUP(LEFT(A610,FIND(" ",A610,1)),Actuacions!$A$10:$D$3010,4)),A610=""),"",VLOOKUP(VALUE(LEFT(A610,FIND(" ",A610,1))),Actuacions!$A$10:$D$3010,4))</f>
        <v/>
      </c>
      <c r="C610" s="34"/>
      <c r="D610" s="58"/>
      <c r="E610" s="145"/>
    </row>
    <row r="611" spans="1:5">
      <c r="A611" s="90"/>
      <c r="B611" s="91" t="str">
        <f>IF(OR(ISERROR(VLOOKUP(LEFT(A611,FIND(" ",A611,1)),Actuacions!$A$10:$D$3010,4)),A611=""),"",VLOOKUP(VALUE(LEFT(A611,FIND(" ",A611,1))),Actuacions!$A$10:$D$3010,4))</f>
        <v/>
      </c>
      <c r="C611" s="34"/>
      <c r="D611" s="58"/>
      <c r="E611" s="145"/>
    </row>
    <row r="612" spans="1:5">
      <c r="A612" s="90"/>
      <c r="B612" s="91" t="str">
        <f>IF(OR(ISERROR(VLOOKUP(LEFT(A612,FIND(" ",A612,1)),Actuacions!$A$10:$D$3010,4)),A612=""),"",VLOOKUP(VALUE(LEFT(A612,FIND(" ",A612,1))),Actuacions!$A$10:$D$3010,4))</f>
        <v/>
      </c>
      <c r="C612" s="34"/>
      <c r="D612" s="58"/>
      <c r="E612" s="145"/>
    </row>
    <row r="613" spans="1:5">
      <c r="A613" s="90"/>
      <c r="B613" s="91" t="str">
        <f>IF(OR(ISERROR(VLOOKUP(LEFT(A613,FIND(" ",A613,1)),Actuacions!$A$10:$D$3010,4)),A613=""),"",VLOOKUP(VALUE(LEFT(A613,FIND(" ",A613,1))),Actuacions!$A$10:$D$3010,4))</f>
        <v/>
      </c>
      <c r="C613" s="34"/>
      <c r="D613" s="58"/>
      <c r="E613" s="145"/>
    </row>
    <row r="614" spans="1:5">
      <c r="A614" s="90"/>
      <c r="B614" s="91" t="str">
        <f>IF(OR(ISERROR(VLOOKUP(LEFT(A614,FIND(" ",A614,1)),Actuacions!$A$10:$D$3010,4)),A614=""),"",VLOOKUP(VALUE(LEFT(A614,FIND(" ",A614,1))),Actuacions!$A$10:$D$3010,4))</f>
        <v/>
      </c>
      <c r="C614" s="34"/>
      <c r="D614" s="58"/>
      <c r="E614" s="145"/>
    </row>
    <row r="615" spans="1:5">
      <c r="A615" s="90"/>
      <c r="B615" s="91" t="str">
        <f>IF(OR(ISERROR(VLOOKUP(LEFT(A615,FIND(" ",A615,1)),Actuacions!$A$10:$D$3010,4)),A615=""),"",VLOOKUP(VALUE(LEFT(A615,FIND(" ",A615,1))),Actuacions!$A$10:$D$3010,4))</f>
        <v/>
      </c>
      <c r="C615" s="34"/>
      <c r="D615" s="58"/>
      <c r="E615" s="145"/>
    </row>
    <row r="616" spans="1:5">
      <c r="A616" s="90"/>
      <c r="B616" s="91" t="str">
        <f>IF(OR(ISERROR(VLOOKUP(LEFT(A616,FIND(" ",A616,1)),Actuacions!$A$10:$D$3010,4)),A616=""),"",VLOOKUP(VALUE(LEFT(A616,FIND(" ",A616,1))),Actuacions!$A$10:$D$3010,4))</f>
        <v/>
      </c>
      <c r="C616" s="34"/>
      <c r="D616" s="58"/>
      <c r="E616" s="145"/>
    </row>
    <row r="617" spans="1:5">
      <c r="A617" s="90"/>
      <c r="B617" s="91" t="str">
        <f>IF(OR(ISERROR(VLOOKUP(LEFT(A617,FIND(" ",A617,1)),Actuacions!$A$10:$D$3010,4)),A617=""),"",VLOOKUP(VALUE(LEFT(A617,FIND(" ",A617,1))),Actuacions!$A$10:$D$3010,4))</f>
        <v/>
      </c>
      <c r="C617" s="34"/>
      <c r="D617" s="58"/>
      <c r="E617" s="145"/>
    </row>
    <row r="618" spans="1:5">
      <c r="A618" s="90"/>
      <c r="B618" s="91" t="str">
        <f>IF(OR(ISERROR(VLOOKUP(LEFT(A618,FIND(" ",A618,1)),Actuacions!$A$10:$D$3010,4)),A618=""),"",VLOOKUP(VALUE(LEFT(A618,FIND(" ",A618,1))),Actuacions!$A$10:$D$3010,4))</f>
        <v/>
      </c>
      <c r="C618" s="34"/>
      <c r="D618" s="58"/>
      <c r="E618" s="145"/>
    </row>
    <row r="619" spans="1:5">
      <c r="A619" s="90"/>
      <c r="B619" s="91" t="str">
        <f>IF(OR(ISERROR(VLOOKUP(LEFT(A619,FIND(" ",A619,1)),Actuacions!$A$10:$D$3010,4)),A619=""),"",VLOOKUP(VALUE(LEFT(A619,FIND(" ",A619,1))),Actuacions!$A$10:$D$3010,4))</f>
        <v/>
      </c>
      <c r="C619" s="34"/>
      <c r="D619" s="58"/>
      <c r="E619" s="145"/>
    </row>
    <row r="620" spans="1:5">
      <c r="A620" s="90"/>
      <c r="B620" s="91" t="str">
        <f>IF(OR(ISERROR(VLOOKUP(LEFT(A620,FIND(" ",A620,1)),Actuacions!$A$10:$D$3010,4)),A620=""),"",VLOOKUP(VALUE(LEFT(A620,FIND(" ",A620,1))),Actuacions!$A$10:$D$3010,4))</f>
        <v/>
      </c>
      <c r="C620" s="34"/>
      <c r="D620" s="58"/>
      <c r="E620" s="145"/>
    </row>
    <row r="621" spans="1:5">
      <c r="A621" s="90"/>
      <c r="B621" s="91" t="str">
        <f>IF(OR(ISERROR(VLOOKUP(LEFT(A621,FIND(" ",A621,1)),Actuacions!$A$10:$D$3010,4)),A621=""),"",VLOOKUP(VALUE(LEFT(A621,FIND(" ",A621,1))),Actuacions!$A$10:$D$3010,4))</f>
        <v/>
      </c>
      <c r="C621" s="34"/>
      <c r="D621" s="58"/>
      <c r="E621" s="145"/>
    </row>
    <row r="622" spans="1:5">
      <c r="A622" s="90"/>
      <c r="B622" s="91" t="str">
        <f>IF(OR(ISERROR(VLOOKUP(LEFT(A622,FIND(" ",A622,1)),Actuacions!$A$10:$D$3010,4)),A622=""),"",VLOOKUP(VALUE(LEFT(A622,FIND(" ",A622,1))),Actuacions!$A$10:$D$3010,4))</f>
        <v/>
      </c>
      <c r="C622" s="34"/>
      <c r="D622" s="58"/>
      <c r="E622" s="145"/>
    </row>
    <row r="623" spans="1:5">
      <c r="A623" s="90"/>
      <c r="B623" s="91" t="str">
        <f>IF(OR(ISERROR(VLOOKUP(LEFT(A623,FIND(" ",A623,1)),Actuacions!$A$10:$D$3010,4)),A623=""),"",VLOOKUP(VALUE(LEFT(A623,FIND(" ",A623,1))),Actuacions!$A$10:$D$3010,4))</f>
        <v/>
      </c>
      <c r="C623" s="34"/>
      <c r="D623" s="58"/>
      <c r="E623" s="145"/>
    </row>
    <row r="624" spans="1:5">
      <c r="A624" s="90"/>
      <c r="B624" s="91" t="str">
        <f>IF(OR(ISERROR(VLOOKUP(LEFT(A624,FIND(" ",A624,1)),Actuacions!$A$10:$D$3010,4)),A624=""),"",VLOOKUP(VALUE(LEFT(A624,FIND(" ",A624,1))),Actuacions!$A$10:$D$3010,4))</f>
        <v/>
      </c>
      <c r="C624" s="34"/>
      <c r="D624" s="58"/>
      <c r="E624" s="145"/>
    </row>
    <row r="625" spans="1:5">
      <c r="A625" s="90"/>
      <c r="B625" s="91" t="str">
        <f>IF(OR(ISERROR(VLOOKUP(LEFT(A625,FIND(" ",A625,1)),Actuacions!$A$10:$D$3010,4)),A625=""),"",VLOOKUP(VALUE(LEFT(A625,FIND(" ",A625,1))),Actuacions!$A$10:$D$3010,4))</f>
        <v/>
      </c>
      <c r="C625" s="34"/>
      <c r="D625" s="58"/>
      <c r="E625" s="145"/>
    </row>
    <row r="626" spans="1:5">
      <c r="A626" s="90"/>
      <c r="B626" s="91" t="str">
        <f>IF(OR(ISERROR(VLOOKUP(LEFT(A626,FIND(" ",A626,1)),Actuacions!$A$10:$D$3010,4)),A626=""),"",VLOOKUP(VALUE(LEFT(A626,FIND(" ",A626,1))),Actuacions!$A$10:$D$3010,4))</f>
        <v/>
      </c>
      <c r="C626" s="34"/>
      <c r="D626" s="58"/>
      <c r="E626" s="145"/>
    </row>
    <row r="627" spans="1:5">
      <c r="A627" s="90"/>
      <c r="B627" s="91" t="str">
        <f>IF(OR(ISERROR(VLOOKUP(LEFT(A627,FIND(" ",A627,1)),Actuacions!$A$10:$D$3010,4)),A627=""),"",VLOOKUP(VALUE(LEFT(A627,FIND(" ",A627,1))),Actuacions!$A$10:$D$3010,4))</f>
        <v/>
      </c>
      <c r="C627" s="34"/>
      <c r="D627" s="58"/>
      <c r="E627" s="145"/>
    </row>
    <row r="628" spans="1:5">
      <c r="A628" s="90"/>
      <c r="B628" s="91" t="str">
        <f>IF(OR(ISERROR(VLOOKUP(LEFT(A628,FIND(" ",A628,1)),Actuacions!$A$10:$D$3010,4)),A628=""),"",VLOOKUP(VALUE(LEFT(A628,FIND(" ",A628,1))),Actuacions!$A$10:$D$3010,4))</f>
        <v/>
      </c>
      <c r="C628" s="34"/>
      <c r="D628" s="58"/>
      <c r="E628" s="145"/>
    </row>
    <row r="629" spans="1:5">
      <c r="A629" s="90"/>
      <c r="B629" s="91" t="str">
        <f>IF(OR(ISERROR(VLOOKUP(LEFT(A629,FIND(" ",A629,1)),Actuacions!$A$10:$D$3010,4)),A629=""),"",VLOOKUP(VALUE(LEFT(A629,FIND(" ",A629,1))),Actuacions!$A$10:$D$3010,4))</f>
        <v/>
      </c>
      <c r="C629" s="34"/>
      <c r="D629" s="58"/>
      <c r="E629" s="145"/>
    </row>
    <row r="630" spans="1:5">
      <c r="A630" s="90"/>
      <c r="B630" s="91" t="str">
        <f>IF(OR(ISERROR(VLOOKUP(LEFT(A630,FIND(" ",A630,1)),Actuacions!$A$10:$D$3010,4)),A630=""),"",VLOOKUP(VALUE(LEFT(A630,FIND(" ",A630,1))),Actuacions!$A$10:$D$3010,4))</f>
        <v/>
      </c>
      <c r="C630" s="34"/>
      <c r="D630" s="58"/>
      <c r="E630" s="145"/>
    </row>
    <row r="631" spans="1:5">
      <c r="A631" s="90"/>
      <c r="B631" s="91" t="str">
        <f>IF(OR(ISERROR(VLOOKUP(LEFT(A631,FIND(" ",A631,1)),Actuacions!$A$10:$D$3010,4)),A631=""),"",VLOOKUP(VALUE(LEFT(A631,FIND(" ",A631,1))),Actuacions!$A$10:$D$3010,4))</f>
        <v/>
      </c>
      <c r="C631" s="34"/>
      <c r="D631" s="58"/>
      <c r="E631" s="145"/>
    </row>
    <row r="632" spans="1:5">
      <c r="A632" s="90"/>
      <c r="B632" s="91" t="str">
        <f>IF(OR(ISERROR(VLOOKUP(LEFT(A632,FIND(" ",A632,1)),Actuacions!$A$10:$D$3010,4)),A632=""),"",VLOOKUP(VALUE(LEFT(A632,FIND(" ",A632,1))),Actuacions!$A$10:$D$3010,4))</f>
        <v/>
      </c>
      <c r="C632" s="34"/>
      <c r="D632" s="58"/>
      <c r="E632" s="145"/>
    </row>
    <row r="633" spans="1:5">
      <c r="A633" s="90"/>
      <c r="B633" s="91" t="str">
        <f>IF(OR(ISERROR(VLOOKUP(LEFT(A633,FIND(" ",A633,1)),Actuacions!$A$10:$D$3010,4)),A633=""),"",VLOOKUP(VALUE(LEFT(A633,FIND(" ",A633,1))),Actuacions!$A$10:$D$3010,4))</f>
        <v/>
      </c>
      <c r="C633" s="34"/>
      <c r="D633" s="58"/>
      <c r="E633" s="145"/>
    </row>
    <row r="634" spans="1:5">
      <c r="A634" s="90"/>
      <c r="B634" s="91" t="str">
        <f>IF(OR(ISERROR(VLOOKUP(LEFT(A634,FIND(" ",A634,1)),Actuacions!$A$10:$D$3010,4)),A634=""),"",VLOOKUP(VALUE(LEFT(A634,FIND(" ",A634,1))),Actuacions!$A$10:$D$3010,4))</f>
        <v/>
      </c>
      <c r="C634" s="34"/>
      <c r="D634" s="58"/>
      <c r="E634" s="145"/>
    </row>
    <row r="635" spans="1:5">
      <c r="A635" s="90"/>
      <c r="B635" s="91" t="str">
        <f>IF(OR(ISERROR(VLOOKUP(LEFT(A635,FIND(" ",A635,1)),Actuacions!$A$10:$D$3010,4)),A635=""),"",VLOOKUP(VALUE(LEFT(A635,FIND(" ",A635,1))),Actuacions!$A$10:$D$3010,4))</f>
        <v/>
      </c>
      <c r="C635" s="34"/>
      <c r="D635" s="58"/>
      <c r="E635" s="145"/>
    </row>
    <row r="636" spans="1:5">
      <c r="A636" s="90"/>
      <c r="B636" s="91" t="str">
        <f>IF(OR(ISERROR(VLOOKUP(LEFT(A636,FIND(" ",A636,1)),Actuacions!$A$10:$D$3010,4)),A636=""),"",VLOOKUP(VALUE(LEFT(A636,FIND(" ",A636,1))),Actuacions!$A$10:$D$3010,4))</f>
        <v/>
      </c>
      <c r="C636" s="34"/>
      <c r="D636" s="58"/>
      <c r="E636" s="145"/>
    </row>
    <row r="637" spans="1:5">
      <c r="A637" s="90"/>
      <c r="B637" s="91" t="str">
        <f>IF(OR(ISERROR(VLOOKUP(LEFT(A637,FIND(" ",A637,1)),Actuacions!$A$10:$D$3010,4)),A637=""),"",VLOOKUP(VALUE(LEFT(A637,FIND(" ",A637,1))),Actuacions!$A$10:$D$3010,4))</f>
        <v/>
      </c>
      <c r="C637" s="34"/>
      <c r="D637" s="58"/>
      <c r="E637" s="145"/>
    </row>
    <row r="638" spans="1:5">
      <c r="A638" s="90"/>
      <c r="B638" s="91" t="str">
        <f>IF(OR(ISERROR(VLOOKUP(LEFT(A638,FIND(" ",A638,1)),Actuacions!$A$10:$D$3010,4)),A638=""),"",VLOOKUP(VALUE(LEFT(A638,FIND(" ",A638,1))),Actuacions!$A$10:$D$3010,4))</f>
        <v/>
      </c>
      <c r="C638" s="34"/>
      <c r="D638" s="58"/>
      <c r="E638" s="145"/>
    </row>
    <row r="639" spans="1:5">
      <c r="A639" s="90"/>
      <c r="B639" s="91" t="str">
        <f>IF(OR(ISERROR(VLOOKUP(LEFT(A639,FIND(" ",A639,1)),Actuacions!$A$10:$D$3010,4)),A639=""),"",VLOOKUP(VALUE(LEFT(A639,FIND(" ",A639,1))),Actuacions!$A$10:$D$3010,4))</f>
        <v/>
      </c>
      <c r="C639" s="34"/>
      <c r="D639" s="58"/>
      <c r="E639" s="145"/>
    </row>
    <row r="640" spans="1:5">
      <c r="A640" s="90"/>
      <c r="B640" s="91" t="str">
        <f>IF(OR(ISERROR(VLOOKUP(LEFT(A640,FIND(" ",A640,1)),Actuacions!$A$10:$D$3010,4)),A640=""),"",VLOOKUP(VALUE(LEFT(A640,FIND(" ",A640,1))),Actuacions!$A$10:$D$3010,4))</f>
        <v/>
      </c>
      <c r="C640" s="34"/>
      <c r="D640" s="58"/>
      <c r="E640" s="145"/>
    </row>
    <row r="641" spans="1:5">
      <c r="A641" s="90"/>
      <c r="B641" s="91" t="str">
        <f>IF(OR(ISERROR(VLOOKUP(LEFT(A641,FIND(" ",A641,1)),Actuacions!$A$10:$D$3010,4)),A641=""),"",VLOOKUP(VALUE(LEFT(A641,FIND(" ",A641,1))),Actuacions!$A$10:$D$3010,4))</f>
        <v/>
      </c>
      <c r="C641" s="34"/>
      <c r="D641" s="58"/>
      <c r="E641" s="145"/>
    </row>
    <row r="642" spans="1:5">
      <c r="A642" s="90"/>
      <c r="B642" s="91" t="str">
        <f>IF(OR(ISERROR(VLOOKUP(LEFT(A642,FIND(" ",A642,1)),Actuacions!$A$10:$D$3010,4)),A642=""),"",VLOOKUP(VALUE(LEFT(A642,FIND(" ",A642,1))),Actuacions!$A$10:$D$3010,4))</f>
        <v/>
      </c>
      <c r="C642" s="34"/>
      <c r="D642" s="58"/>
      <c r="E642" s="145"/>
    </row>
    <row r="643" spans="1:5">
      <c r="A643" s="90"/>
      <c r="B643" s="91" t="str">
        <f>IF(OR(ISERROR(VLOOKUP(LEFT(A643,FIND(" ",A643,1)),Actuacions!$A$10:$D$3010,4)),A643=""),"",VLOOKUP(VALUE(LEFT(A643,FIND(" ",A643,1))),Actuacions!$A$10:$D$3010,4))</f>
        <v/>
      </c>
      <c r="C643" s="34"/>
      <c r="D643" s="58"/>
      <c r="E643" s="145"/>
    </row>
    <row r="644" spans="1:5">
      <c r="A644" s="90"/>
      <c r="B644" s="91" t="str">
        <f>IF(OR(ISERROR(VLOOKUP(LEFT(A644,FIND(" ",A644,1)),Actuacions!$A$10:$D$3010,4)),A644=""),"",VLOOKUP(VALUE(LEFT(A644,FIND(" ",A644,1))),Actuacions!$A$10:$D$3010,4))</f>
        <v/>
      </c>
      <c r="C644" s="34"/>
      <c r="D644" s="58"/>
      <c r="E644" s="145"/>
    </row>
    <row r="645" spans="1:5">
      <c r="A645" s="90"/>
      <c r="B645" s="91" t="str">
        <f>IF(OR(ISERROR(VLOOKUP(LEFT(A645,FIND(" ",A645,1)),Actuacions!$A$10:$D$3010,4)),A645=""),"",VLOOKUP(VALUE(LEFT(A645,FIND(" ",A645,1))),Actuacions!$A$10:$D$3010,4))</f>
        <v/>
      </c>
      <c r="C645" s="34"/>
      <c r="D645" s="58"/>
      <c r="E645" s="145"/>
    </row>
    <row r="646" spans="1:5">
      <c r="A646" s="90"/>
      <c r="B646" s="91" t="str">
        <f>IF(OR(ISERROR(VLOOKUP(LEFT(A646,FIND(" ",A646,1)),Actuacions!$A$10:$D$3010,4)),A646=""),"",VLOOKUP(VALUE(LEFT(A646,FIND(" ",A646,1))),Actuacions!$A$10:$D$3010,4))</f>
        <v/>
      </c>
      <c r="C646" s="34"/>
      <c r="D646" s="58"/>
      <c r="E646" s="145"/>
    </row>
    <row r="647" spans="1:5">
      <c r="A647" s="90"/>
      <c r="B647" s="91" t="str">
        <f>IF(OR(ISERROR(VLOOKUP(LEFT(A647,FIND(" ",A647,1)),Actuacions!$A$10:$D$3010,4)),A647=""),"",VLOOKUP(VALUE(LEFT(A647,FIND(" ",A647,1))),Actuacions!$A$10:$D$3010,4))</f>
        <v/>
      </c>
      <c r="C647" s="34"/>
      <c r="D647" s="58"/>
      <c r="E647" s="145"/>
    </row>
    <row r="648" spans="1:5">
      <c r="A648" s="90"/>
      <c r="B648" s="91" t="str">
        <f>IF(OR(ISERROR(VLOOKUP(LEFT(A648,FIND(" ",A648,1)),Actuacions!$A$10:$D$3010,4)),A648=""),"",VLOOKUP(VALUE(LEFT(A648,FIND(" ",A648,1))),Actuacions!$A$10:$D$3010,4))</f>
        <v/>
      </c>
      <c r="C648" s="34"/>
      <c r="D648" s="58"/>
      <c r="E648" s="145"/>
    </row>
    <row r="649" spans="1:5">
      <c r="A649" s="90"/>
      <c r="B649" s="91" t="str">
        <f>IF(OR(ISERROR(VLOOKUP(LEFT(A649,FIND(" ",A649,1)),Actuacions!$A$10:$D$3010,4)),A649=""),"",VLOOKUP(VALUE(LEFT(A649,FIND(" ",A649,1))),Actuacions!$A$10:$D$3010,4))</f>
        <v/>
      </c>
      <c r="C649" s="34"/>
      <c r="D649" s="58"/>
      <c r="E649" s="145"/>
    </row>
    <row r="650" spans="1:5">
      <c r="A650" s="90"/>
      <c r="B650" s="91" t="str">
        <f>IF(OR(ISERROR(VLOOKUP(LEFT(A650,FIND(" ",A650,1)),Actuacions!$A$10:$D$3010,4)),A650=""),"",VLOOKUP(VALUE(LEFT(A650,FIND(" ",A650,1))),Actuacions!$A$10:$D$3010,4))</f>
        <v/>
      </c>
      <c r="C650" s="34"/>
      <c r="D650" s="58"/>
      <c r="E650" s="145"/>
    </row>
    <row r="651" spans="1:5">
      <c r="A651" s="90"/>
      <c r="B651" s="91" t="str">
        <f>IF(OR(ISERROR(VLOOKUP(LEFT(A651,FIND(" ",A651,1)),Actuacions!$A$10:$D$3010,4)),A651=""),"",VLOOKUP(VALUE(LEFT(A651,FIND(" ",A651,1))),Actuacions!$A$10:$D$3010,4))</f>
        <v/>
      </c>
      <c r="C651" s="34"/>
      <c r="D651" s="58"/>
      <c r="E651" s="145"/>
    </row>
    <row r="652" spans="1:5">
      <c r="A652" s="90"/>
      <c r="B652" s="91" t="str">
        <f>IF(OR(ISERROR(VLOOKUP(LEFT(A652,FIND(" ",A652,1)),Actuacions!$A$10:$D$3010,4)),A652=""),"",VLOOKUP(VALUE(LEFT(A652,FIND(" ",A652,1))),Actuacions!$A$10:$D$3010,4))</f>
        <v/>
      </c>
      <c r="C652" s="34"/>
      <c r="D652" s="58"/>
      <c r="E652" s="145"/>
    </row>
    <row r="653" spans="1:5">
      <c r="A653" s="90"/>
      <c r="B653" s="91" t="str">
        <f>IF(OR(ISERROR(VLOOKUP(LEFT(A653,FIND(" ",A653,1)),Actuacions!$A$10:$D$3010,4)),A653=""),"",VLOOKUP(VALUE(LEFT(A653,FIND(" ",A653,1))),Actuacions!$A$10:$D$3010,4))</f>
        <v/>
      </c>
      <c r="C653" s="34"/>
      <c r="D653" s="58"/>
      <c r="E653" s="145"/>
    </row>
    <row r="654" spans="1:5">
      <c r="A654" s="90"/>
      <c r="B654" s="91" t="str">
        <f>IF(OR(ISERROR(VLOOKUP(LEFT(A654,FIND(" ",A654,1)),Actuacions!$A$10:$D$3010,4)),A654=""),"",VLOOKUP(VALUE(LEFT(A654,FIND(" ",A654,1))),Actuacions!$A$10:$D$3010,4))</f>
        <v/>
      </c>
      <c r="C654" s="34"/>
      <c r="D654" s="58"/>
      <c r="E654" s="145"/>
    </row>
    <row r="655" spans="1:5">
      <c r="A655" s="90"/>
      <c r="B655" s="91" t="str">
        <f>IF(OR(ISERROR(VLOOKUP(LEFT(A655,FIND(" ",A655,1)),Actuacions!$A$10:$D$3010,4)),A655=""),"",VLOOKUP(VALUE(LEFT(A655,FIND(" ",A655,1))),Actuacions!$A$10:$D$3010,4))</f>
        <v/>
      </c>
      <c r="C655" s="34"/>
      <c r="D655" s="58"/>
      <c r="E655" s="145"/>
    </row>
    <row r="656" spans="1:5">
      <c r="A656" s="90"/>
      <c r="B656" s="91" t="str">
        <f>IF(OR(ISERROR(VLOOKUP(LEFT(A656,FIND(" ",A656,1)),Actuacions!$A$10:$D$3010,4)),A656=""),"",VLOOKUP(VALUE(LEFT(A656,FIND(" ",A656,1))),Actuacions!$A$10:$D$3010,4))</f>
        <v/>
      </c>
      <c r="C656" s="34"/>
      <c r="D656" s="58"/>
      <c r="E656" s="145"/>
    </row>
    <row r="657" spans="1:5">
      <c r="A657" s="90"/>
      <c r="B657" s="91" t="str">
        <f>IF(OR(ISERROR(VLOOKUP(LEFT(A657,FIND(" ",A657,1)),Actuacions!$A$10:$D$3010,4)),A657=""),"",VLOOKUP(VALUE(LEFT(A657,FIND(" ",A657,1))),Actuacions!$A$10:$D$3010,4))</f>
        <v/>
      </c>
      <c r="C657" s="34"/>
      <c r="D657" s="58"/>
      <c r="E657" s="145"/>
    </row>
    <row r="658" spans="1:5">
      <c r="A658" s="90"/>
      <c r="B658" s="91" t="str">
        <f>IF(OR(ISERROR(VLOOKUP(LEFT(A658,FIND(" ",A658,1)),Actuacions!$A$10:$D$3010,4)),A658=""),"",VLOOKUP(VALUE(LEFT(A658,FIND(" ",A658,1))),Actuacions!$A$10:$D$3010,4))</f>
        <v/>
      </c>
      <c r="C658" s="34"/>
      <c r="D658" s="58"/>
      <c r="E658" s="145"/>
    </row>
    <row r="659" spans="1:5">
      <c r="A659" s="90"/>
      <c r="B659" s="91" t="str">
        <f>IF(OR(ISERROR(VLOOKUP(LEFT(A659,FIND(" ",A659,1)),Actuacions!$A$10:$D$3010,4)),A659=""),"",VLOOKUP(VALUE(LEFT(A659,FIND(" ",A659,1))),Actuacions!$A$10:$D$3010,4))</f>
        <v/>
      </c>
      <c r="C659" s="34"/>
      <c r="D659" s="58"/>
      <c r="E659" s="145"/>
    </row>
    <row r="660" spans="1:5">
      <c r="A660" s="90"/>
      <c r="B660" s="91" t="str">
        <f>IF(OR(ISERROR(VLOOKUP(LEFT(A660,FIND(" ",A660,1)),Actuacions!$A$10:$D$3010,4)),A660=""),"",VLOOKUP(VALUE(LEFT(A660,FIND(" ",A660,1))),Actuacions!$A$10:$D$3010,4))</f>
        <v/>
      </c>
      <c r="C660" s="34"/>
      <c r="D660" s="58"/>
      <c r="E660" s="145"/>
    </row>
    <row r="661" spans="1:5">
      <c r="A661" s="90"/>
      <c r="B661" s="91" t="str">
        <f>IF(OR(ISERROR(VLOOKUP(LEFT(A661,FIND(" ",A661,1)),Actuacions!$A$10:$D$3010,4)),A661=""),"",VLOOKUP(VALUE(LEFT(A661,FIND(" ",A661,1))),Actuacions!$A$10:$D$3010,4))</f>
        <v/>
      </c>
      <c r="C661" s="34"/>
      <c r="D661" s="58"/>
      <c r="E661" s="145"/>
    </row>
    <row r="662" spans="1:5">
      <c r="A662" s="90"/>
      <c r="B662" s="91" t="str">
        <f>IF(OR(ISERROR(VLOOKUP(LEFT(A662,FIND(" ",A662,1)),Actuacions!$A$10:$D$3010,4)),A662=""),"",VLOOKUP(VALUE(LEFT(A662,FIND(" ",A662,1))),Actuacions!$A$10:$D$3010,4))</f>
        <v/>
      </c>
      <c r="C662" s="34"/>
      <c r="D662" s="58"/>
      <c r="E662" s="145"/>
    </row>
    <row r="663" spans="1:5">
      <c r="A663" s="90"/>
      <c r="B663" s="91" t="str">
        <f>IF(OR(ISERROR(VLOOKUP(LEFT(A663,FIND(" ",A663,1)),Actuacions!$A$10:$D$3010,4)),A663=""),"",VLOOKUP(VALUE(LEFT(A663,FIND(" ",A663,1))),Actuacions!$A$10:$D$3010,4))</f>
        <v/>
      </c>
      <c r="C663" s="34"/>
      <c r="D663" s="58"/>
      <c r="E663" s="145"/>
    </row>
    <row r="664" spans="1:5">
      <c r="A664" s="90"/>
      <c r="B664" s="91" t="str">
        <f>IF(OR(ISERROR(VLOOKUP(LEFT(A664,FIND(" ",A664,1)),Actuacions!$A$10:$D$3010,4)),A664=""),"",VLOOKUP(VALUE(LEFT(A664,FIND(" ",A664,1))),Actuacions!$A$10:$D$3010,4))</f>
        <v/>
      </c>
      <c r="C664" s="34"/>
      <c r="D664" s="58"/>
      <c r="E664" s="145"/>
    </row>
    <row r="665" spans="1:5">
      <c r="A665" s="90"/>
      <c r="B665" s="91" t="str">
        <f>IF(OR(ISERROR(VLOOKUP(LEFT(A665,FIND(" ",A665,1)),Actuacions!$A$10:$D$3010,4)),A665=""),"",VLOOKUP(VALUE(LEFT(A665,FIND(" ",A665,1))),Actuacions!$A$10:$D$3010,4))</f>
        <v/>
      </c>
      <c r="C665" s="34"/>
      <c r="D665" s="58"/>
      <c r="E665" s="145"/>
    </row>
    <row r="666" spans="1:5">
      <c r="A666" s="90"/>
      <c r="B666" s="91" t="str">
        <f>IF(OR(ISERROR(VLOOKUP(LEFT(A666,FIND(" ",A666,1)),Actuacions!$A$10:$D$3010,4)),A666=""),"",VLOOKUP(VALUE(LEFT(A666,FIND(" ",A666,1))),Actuacions!$A$10:$D$3010,4))</f>
        <v/>
      </c>
      <c r="C666" s="34"/>
      <c r="D666" s="58"/>
      <c r="E666" s="145"/>
    </row>
    <row r="667" spans="1:5">
      <c r="A667" s="90"/>
      <c r="B667" s="91" t="str">
        <f>IF(OR(ISERROR(VLOOKUP(LEFT(A667,FIND(" ",A667,1)),Actuacions!$A$10:$D$3010,4)),A667=""),"",VLOOKUP(VALUE(LEFT(A667,FIND(" ",A667,1))),Actuacions!$A$10:$D$3010,4))</f>
        <v/>
      </c>
      <c r="C667" s="34"/>
      <c r="D667" s="58"/>
      <c r="E667" s="145"/>
    </row>
    <row r="668" spans="1:5">
      <c r="A668" s="90"/>
      <c r="B668" s="91" t="str">
        <f>IF(OR(ISERROR(VLOOKUP(LEFT(A668,FIND(" ",A668,1)),Actuacions!$A$10:$D$3010,4)),A668=""),"",VLOOKUP(VALUE(LEFT(A668,FIND(" ",A668,1))),Actuacions!$A$10:$D$3010,4))</f>
        <v/>
      </c>
      <c r="C668" s="34"/>
      <c r="D668" s="58"/>
      <c r="E668" s="145"/>
    </row>
    <row r="669" spans="1:5">
      <c r="A669" s="90"/>
      <c r="B669" s="91" t="str">
        <f>IF(OR(ISERROR(VLOOKUP(LEFT(A669,FIND(" ",A669,1)),Actuacions!$A$10:$D$3010,4)),A669=""),"",VLOOKUP(VALUE(LEFT(A669,FIND(" ",A669,1))),Actuacions!$A$10:$D$3010,4))</f>
        <v/>
      </c>
      <c r="C669" s="34"/>
      <c r="D669" s="58"/>
      <c r="E669" s="145"/>
    </row>
    <row r="670" spans="1:5">
      <c r="A670" s="90"/>
      <c r="B670" s="91" t="str">
        <f>IF(OR(ISERROR(VLOOKUP(LEFT(A670,FIND(" ",A670,1)),Actuacions!$A$10:$D$3010,4)),A670=""),"",VLOOKUP(VALUE(LEFT(A670,FIND(" ",A670,1))),Actuacions!$A$10:$D$3010,4))</f>
        <v/>
      </c>
      <c r="C670" s="34"/>
      <c r="D670" s="58"/>
      <c r="E670" s="145"/>
    </row>
    <row r="671" spans="1:5">
      <c r="A671" s="90"/>
      <c r="B671" s="91" t="str">
        <f>IF(OR(ISERROR(VLOOKUP(LEFT(A671,FIND(" ",A671,1)),Actuacions!$A$10:$D$3010,4)),A671=""),"",VLOOKUP(VALUE(LEFT(A671,FIND(" ",A671,1))),Actuacions!$A$10:$D$3010,4))</f>
        <v/>
      </c>
      <c r="C671" s="34"/>
      <c r="D671" s="58"/>
      <c r="E671" s="145"/>
    </row>
    <row r="672" spans="1:5">
      <c r="A672" s="90"/>
      <c r="B672" s="91" t="str">
        <f>IF(OR(ISERROR(VLOOKUP(LEFT(A672,FIND(" ",A672,1)),Actuacions!$A$10:$D$3010,4)),A672=""),"",VLOOKUP(VALUE(LEFT(A672,FIND(" ",A672,1))),Actuacions!$A$10:$D$3010,4))</f>
        <v/>
      </c>
      <c r="C672" s="34"/>
      <c r="D672" s="58"/>
      <c r="E672" s="145"/>
    </row>
    <row r="673" spans="1:5">
      <c r="A673" s="90"/>
      <c r="B673" s="91" t="str">
        <f>IF(OR(ISERROR(VLOOKUP(LEFT(A673,FIND(" ",A673,1)),Actuacions!$A$10:$D$3010,4)),A673=""),"",VLOOKUP(VALUE(LEFT(A673,FIND(" ",A673,1))),Actuacions!$A$10:$D$3010,4))</f>
        <v/>
      </c>
      <c r="C673" s="34"/>
      <c r="D673" s="58"/>
      <c r="E673" s="145"/>
    </row>
    <row r="674" spans="1:5">
      <c r="A674" s="90"/>
      <c r="B674" s="91" t="str">
        <f>IF(OR(ISERROR(VLOOKUP(LEFT(A674,FIND(" ",A674,1)),Actuacions!$A$10:$D$3010,4)),A674=""),"",VLOOKUP(VALUE(LEFT(A674,FIND(" ",A674,1))),Actuacions!$A$10:$D$3010,4))</f>
        <v/>
      </c>
      <c r="C674" s="34"/>
      <c r="D674" s="58"/>
      <c r="E674" s="145"/>
    </row>
    <row r="675" spans="1:5">
      <c r="A675" s="90"/>
      <c r="B675" s="91" t="str">
        <f>IF(OR(ISERROR(VLOOKUP(LEFT(A675,FIND(" ",A675,1)),Actuacions!$A$10:$D$3010,4)),A675=""),"",VLOOKUP(VALUE(LEFT(A675,FIND(" ",A675,1))),Actuacions!$A$10:$D$3010,4))</f>
        <v/>
      </c>
      <c r="C675" s="34"/>
      <c r="D675" s="58"/>
      <c r="E675" s="145"/>
    </row>
    <row r="676" spans="1:5">
      <c r="A676" s="90"/>
      <c r="B676" s="91" t="str">
        <f>IF(OR(ISERROR(VLOOKUP(LEFT(A676,FIND(" ",A676,1)),Actuacions!$A$10:$D$3010,4)),A676=""),"",VLOOKUP(VALUE(LEFT(A676,FIND(" ",A676,1))),Actuacions!$A$10:$D$3010,4))</f>
        <v/>
      </c>
      <c r="C676" s="34"/>
      <c r="D676" s="58"/>
      <c r="E676" s="145"/>
    </row>
    <row r="677" spans="1:5">
      <c r="A677" s="90"/>
      <c r="B677" s="91" t="str">
        <f>IF(OR(ISERROR(VLOOKUP(LEFT(A677,FIND(" ",A677,1)),Actuacions!$A$10:$D$3010,4)),A677=""),"",VLOOKUP(VALUE(LEFT(A677,FIND(" ",A677,1))),Actuacions!$A$10:$D$3010,4))</f>
        <v/>
      </c>
      <c r="C677" s="34"/>
      <c r="D677" s="58"/>
      <c r="E677" s="145"/>
    </row>
    <row r="678" spans="1:5">
      <c r="A678" s="90"/>
      <c r="B678" s="91" t="str">
        <f>IF(OR(ISERROR(VLOOKUP(LEFT(A678,FIND(" ",A678,1)),Actuacions!$A$10:$D$3010,4)),A678=""),"",VLOOKUP(VALUE(LEFT(A678,FIND(" ",A678,1))),Actuacions!$A$10:$D$3010,4))</f>
        <v/>
      </c>
      <c r="C678" s="34"/>
      <c r="D678" s="58"/>
      <c r="E678" s="145"/>
    </row>
    <row r="679" spans="1:5">
      <c r="A679" s="90"/>
      <c r="B679" s="91" t="str">
        <f>IF(OR(ISERROR(VLOOKUP(LEFT(A679,FIND(" ",A679,1)),Actuacions!$A$10:$D$3010,4)),A679=""),"",VLOOKUP(VALUE(LEFT(A679,FIND(" ",A679,1))),Actuacions!$A$10:$D$3010,4))</f>
        <v/>
      </c>
      <c r="C679" s="34"/>
      <c r="D679" s="58"/>
      <c r="E679" s="145"/>
    </row>
    <row r="680" spans="1:5">
      <c r="A680" s="90"/>
      <c r="B680" s="91" t="str">
        <f>IF(OR(ISERROR(VLOOKUP(LEFT(A680,FIND(" ",A680,1)),Actuacions!$A$10:$D$3010,4)),A680=""),"",VLOOKUP(VALUE(LEFT(A680,FIND(" ",A680,1))),Actuacions!$A$10:$D$3010,4))</f>
        <v/>
      </c>
      <c r="C680" s="34"/>
      <c r="D680" s="58"/>
      <c r="E680" s="145"/>
    </row>
    <row r="681" spans="1:5">
      <c r="A681" s="90"/>
      <c r="B681" s="91" t="str">
        <f>IF(OR(ISERROR(VLOOKUP(LEFT(A681,FIND(" ",A681,1)),Actuacions!$A$10:$D$3010,4)),A681=""),"",VLOOKUP(VALUE(LEFT(A681,FIND(" ",A681,1))),Actuacions!$A$10:$D$3010,4))</f>
        <v/>
      </c>
      <c r="C681" s="34"/>
      <c r="D681" s="58"/>
      <c r="E681" s="145"/>
    </row>
    <row r="682" spans="1:5">
      <c r="A682" s="90"/>
      <c r="B682" s="91" t="str">
        <f>IF(OR(ISERROR(VLOOKUP(LEFT(A682,FIND(" ",A682,1)),Actuacions!$A$10:$D$3010,4)),A682=""),"",VLOOKUP(VALUE(LEFT(A682,FIND(" ",A682,1))),Actuacions!$A$10:$D$3010,4))</f>
        <v/>
      </c>
      <c r="C682" s="34"/>
      <c r="D682" s="58"/>
      <c r="E682" s="145"/>
    </row>
    <row r="683" spans="1:5">
      <c r="A683" s="90"/>
      <c r="B683" s="91" t="str">
        <f>IF(OR(ISERROR(VLOOKUP(LEFT(A683,FIND(" ",A683,1)),Actuacions!$A$10:$D$3010,4)),A683=""),"",VLOOKUP(VALUE(LEFT(A683,FIND(" ",A683,1))),Actuacions!$A$10:$D$3010,4))</f>
        <v/>
      </c>
      <c r="C683" s="34"/>
      <c r="D683" s="58"/>
      <c r="E683" s="145"/>
    </row>
    <row r="684" spans="1:5">
      <c r="A684" s="90"/>
      <c r="B684" s="91" t="str">
        <f>IF(OR(ISERROR(VLOOKUP(LEFT(A684,FIND(" ",A684,1)),Actuacions!$A$10:$D$3010,4)),A684=""),"",VLOOKUP(VALUE(LEFT(A684,FIND(" ",A684,1))),Actuacions!$A$10:$D$3010,4))</f>
        <v/>
      </c>
      <c r="C684" s="34"/>
      <c r="D684" s="58"/>
      <c r="E684" s="145"/>
    </row>
    <row r="685" spans="1:5">
      <c r="A685" s="90"/>
      <c r="B685" s="91" t="str">
        <f>IF(OR(ISERROR(VLOOKUP(LEFT(A685,FIND(" ",A685,1)),Actuacions!$A$10:$D$3010,4)),A685=""),"",VLOOKUP(VALUE(LEFT(A685,FIND(" ",A685,1))),Actuacions!$A$10:$D$3010,4))</f>
        <v/>
      </c>
      <c r="C685" s="34"/>
      <c r="D685" s="58"/>
      <c r="E685" s="145"/>
    </row>
    <row r="686" spans="1:5">
      <c r="A686" s="90"/>
      <c r="B686" s="91" t="str">
        <f>IF(OR(ISERROR(VLOOKUP(LEFT(A686,FIND(" ",A686,1)),Actuacions!$A$10:$D$3010,4)),A686=""),"",VLOOKUP(VALUE(LEFT(A686,FIND(" ",A686,1))),Actuacions!$A$10:$D$3010,4))</f>
        <v/>
      </c>
      <c r="C686" s="34"/>
      <c r="D686" s="58"/>
      <c r="E686" s="145"/>
    </row>
    <row r="687" spans="1:5">
      <c r="A687" s="90"/>
      <c r="B687" s="91" t="str">
        <f>IF(OR(ISERROR(VLOOKUP(LEFT(A687,FIND(" ",A687,1)),Actuacions!$A$10:$D$3010,4)),A687=""),"",VLOOKUP(VALUE(LEFT(A687,FIND(" ",A687,1))),Actuacions!$A$10:$D$3010,4))</f>
        <v/>
      </c>
      <c r="C687" s="34"/>
      <c r="D687" s="58"/>
      <c r="E687" s="145"/>
    </row>
    <row r="688" spans="1:5">
      <c r="A688" s="90"/>
      <c r="B688" s="91" t="str">
        <f>IF(OR(ISERROR(VLOOKUP(LEFT(A688,FIND(" ",A688,1)),Actuacions!$A$10:$D$3010,4)),A688=""),"",VLOOKUP(VALUE(LEFT(A688,FIND(" ",A688,1))),Actuacions!$A$10:$D$3010,4))</f>
        <v/>
      </c>
      <c r="C688" s="34"/>
      <c r="D688" s="58"/>
      <c r="E688" s="145"/>
    </row>
    <row r="689" spans="1:5">
      <c r="A689" s="90"/>
      <c r="B689" s="91" t="str">
        <f>IF(OR(ISERROR(VLOOKUP(LEFT(A689,FIND(" ",A689,1)),Actuacions!$A$10:$D$3010,4)),A689=""),"",VLOOKUP(VALUE(LEFT(A689,FIND(" ",A689,1))),Actuacions!$A$10:$D$3010,4))</f>
        <v/>
      </c>
      <c r="C689" s="34"/>
      <c r="D689" s="58"/>
      <c r="E689" s="145"/>
    </row>
    <row r="690" spans="1:5">
      <c r="A690" s="90"/>
      <c r="B690" s="91" t="str">
        <f>IF(OR(ISERROR(VLOOKUP(LEFT(A690,FIND(" ",A690,1)),Actuacions!$A$10:$D$3010,4)),A690=""),"",VLOOKUP(VALUE(LEFT(A690,FIND(" ",A690,1))),Actuacions!$A$10:$D$3010,4))</f>
        <v/>
      </c>
      <c r="C690" s="34"/>
      <c r="D690" s="58"/>
      <c r="E690" s="145"/>
    </row>
    <row r="691" spans="1:5">
      <c r="A691" s="90"/>
      <c r="B691" s="91" t="str">
        <f>IF(OR(ISERROR(VLOOKUP(LEFT(A691,FIND(" ",A691,1)),Actuacions!$A$10:$D$3010,4)),A691=""),"",VLOOKUP(VALUE(LEFT(A691,FIND(" ",A691,1))),Actuacions!$A$10:$D$3010,4))</f>
        <v/>
      </c>
      <c r="C691" s="34"/>
      <c r="D691" s="58"/>
      <c r="E691" s="145"/>
    </row>
    <row r="692" spans="1:5">
      <c r="A692" s="90"/>
      <c r="B692" s="91" t="str">
        <f>IF(OR(ISERROR(VLOOKUP(LEFT(A692,FIND(" ",A692,1)),Actuacions!$A$10:$D$3010,4)),A692=""),"",VLOOKUP(VALUE(LEFT(A692,FIND(" ",A692,1))),Actuacions!$A$10:$D$3010,4))</f>
        <v/>
      </c>
      <c r="C692" s="34"/>
      <c r="D692" s="58"/>
      <c r="E692" s="145"/>
    </row>
    <row r="693" spans="1:5">
      <c r="A693" s="90"/>
      <c r="B693" s="91" t="str">
        <f>IF(OR(ISERROR(VLOOKUP(LEFT(A693,FIND(" ",A693,1)),Actuacions!$A$10:$D$3010,4)),A693=""),"",VLOOKUP(VALUE(LEFT(A693,FIND(" ",A693,1))),Actuacions!$A$10:$D$3010,4))</f>
        <v/>
      </c>
      <c r="C693" s="34"/>
      <c r="D693" s="58"/>
      <c r="E693" s="145"/>
    </row>
    <row r="694" spans="1:5">
      <c r="A694" s="90"/>
      <c r="B694" s="91" t="str">
        <f>IF(OR(ISERROR(VLOOKUP(LEFT(A694,FIND(" ",A694,1)),Actuacions!$A$10:$D$3010,4)),A694=""),"",VLOOKUP(VALUE(LEFT(A694,FIND(" ",A694,1))),Actuacions!$A$10:$D$3010,4))</f>
        <v/>
      </c>
      <c r="C694" s="34"/>
      <c r="D694" s="58"/>
      <c r="E694" s="145"/>
    </row>
    <row r="695" spans="1:5">
      <c r="A695" s="90"/>
      <c r="B695" s="91" t="str">
        <f>IF(OR(ISERROR(VLOOKUP(LEFT(A695,FIND(" ",A695,1)),Actuacions!$A$10:$D$3010,4)),A695=""),"",VLOOKUP(VALUE(LEFT(A695,FIND(" ",A695,1))),Actuacions!$A$10:$D$3010,4))</f>
        <v/>
      </c>
      <c r="C695" s="34"/>
      <c r="D695" s="58"/>
      <c r="E695" s="145"/>
    </row>
    <row r="696" spans="1:5">
      <c r="A696" s="90"/>
      <c r="B696" s="91" t="str">
        <f>IF(OR(ISERROR(VLOOKUP(LEFT(A696,FIND(" ",A696,1)),Actuacions!$A$10:$D$3010,4)),A696=""),"",VLOOKUP(VALUE(LEFT(A696,FIND(" ",A696,1))),Actuacions!$A$10:$D$3010,4))</f>
        <v/>
      </c>
      <c r="C696" s="34"/>
      <c r="D696" s="58"/>
      <c r="E696" s="145"/>
    </row>
    <row r="697" spans="1:5">
      <c r="A697" s="90"/>
      <c r="B697" s="91" t="str">
        <f>IF(OR(ISERROR(VLOOKUP(LEFT(A697,FIND(" ",A697,1)),Actuacions!$A$10:$D$3010,4)),A697=""),"",VLOOKUP(VALUE(LEFT(A697,FIND(" ",A697,1))),Actuacions!$A$10:$D$3010,4))</f>
        <v/>
      </c>
      <c r="C697" s="34"/>
      <c r="D697" s="58"/>
      <c r="E697" s="145"/>
    </row>
    <row r="698" spans="1:5">
      <c r="A698" s="90"/>
      <c r="B698" s="91" t="str">
        <f>IF(OR(ISERROR(VLOOKUP(LEFT(A698,FIND(" ",A698,1)),Actuacions!$A$10:$D$3010,4)),A698=""),"",VLOOKUP(VALUE(LEFT(A698,FIND(" ",A698,1))),Actuacions!$A$10:$D$3010,4))</f>
        <v/>
      </c>
      <c r="C698" s="34"/>
      <c r="D698" s="58"/>
      <c r="E698" s="145"/>
    </row>
    <row r="699" spans="1:5">
      <c r="A699" s="90"/>
      <c r="B699" s="91" t="str">
        <f>IF(OR(ISERROR(VLOOKUP(LEFT(A699,FIND(" ",A699,1)),Actuacions!$A$10:$D$3010,4)),A699=""),"",VLOOKUP(VALUE(LEFT(A699,FIND(" ",A699,1))),Actuacions!$A$10:$D$3010,4))</f>
        <v/>
      </c>
      <c r="C699" s="34"/>
      <c r="D699" s="58"/>
      <c r="E699" s="145"/>
    </row>
    <row r="700" spans="1:5">
      <c r="A700" s="90"/>
      <c r="B700" s="91" t="str">
        <f>IF(OR(ISERROR(VLOOKUP(LEFT(A700,FIND(" ",A700,1)),Actuacions!$A$10:$D$3010,4)),A700=""),"",VLOOKUP(VALUE(LEFT(A700,FIND(" ",A700,1))),Actuacions!$A$10:$D$3010,4))</f>
        <v/>
      </c>
      <c r="C700" s="34"/>
      <c r="D700" s="58"/>
      <c r="E700" s="145"/>
    </row>
    <row r="701" spans="1:5">
      <c r="A701" s="90"/>
      <c r="B701" s="91" t="str">
        <f>IF(OR(ISERROR(VLOOKUP(LEFT(A701,FIND(" ",A701,1)),Actuacions!$A$10:$D$3010,4)),A701=""),"",VLOOKUP(VALUE(LEFT(A701,FIND(" ",A701,1))),Actuacions!$A$10:$D$3010,4))</f>
        <v/>
      </c>
      <c r="C701" s="34"/>
      <c r="D701" s="58"/>
      <c r="E701" s="145"/>
    </row>
    <row r="702" spans="1:5">
      <c r="A702" s="90"/>
      <c r="B702" s="91" t="str">
        <f>IF(OR(ISERROR(VLOOKUP(LEFT(A702,FIND(" ",A702,1)),Actuacions!$A$10:$D$3010,4)),A702=""),"",VLOOKUP(VALUE(LEFT(A702,FIND(" ",A702,1))),Actuacions!$A$10:$D$3010,4))</f>
        <v/>
      </c>
      <c r="C702" s="34"/>
      <c r="D702" s="58"/>
      <c r="E702" s="145"/>
    </row>
    <row r="703" spans="1:5">
      <c r="A703" s="90"/>
      <c r="B703" s="91" t="str">
        <f>IF(OR(ISERROR(VLOOKUP(LEFT(A703,FIND(" ",A703,1)),Actuacions!$A$10:$D$3010,4)),A703=""),"",VLOOKUP(VALUE(LEFT(A703,FIND(" ",A703,1))),Actuacions!$A$10:$D$3010,4))</f>
        <v/>
      </c>
      <c r="C703" s="34"/>
      <c r="D703" s="58"/>
      <c r="E703" s="145"/>
    </row>
    <row r="704" spans="1:5">
      <c r="A704" s="90"/>
      <c r="B704" s="91" t="str">
        <f>IF(OR(ISERROR(VLOOKUP(LEFT(A704,FIND(" ",A704,1)),Actuacions!$A$10:$D$3010,4)),A704=""),"",VLOOKUP(VALUE(LEFT(A704,FIND(" ",A704,1))),Actuacions!$A$10:$D$3010,4))</f>
        <v/>
      </c>
      <c r="C704" s="34"/>
      <c r="D704" s="58"/>
      <c r="E704" s="145"/>
    </row>
    <row r="705" spans="1:5">
      <c r="A705" s="90"/>
      <c r="B705" s="91" t="str">
        <f>IF(OR(ISERROR(VLOOKUP(LEFT(A705,FIND(" ",A705,1)),Actuacions!$A$10:$D$3010,4)),A705=""),"",VLOOKUP(VALUE(LEFT(A705,FIND(" ",A705,1))),Actuacions!$A$10:$D$3010,4))</f>
        <v/>
      </c>
      <c r="C705" s="34"/>
      <c r="D705" s="58"/>
      <c r="E705" s="145"/>
    </row>
    <row r="706" spans="1:5">
      <c r="A706" s="90"/>
      <c r="B706" s="91" t="str">
        <f>IF(OR(ISERROR(VLOOKUP(LEFT(A706,FIND(" ",A706,1)),Actuacions!$A$10:$D$3010,4)),A706=""),"",VLOOKUP(VALUE(LEFT(A706,FIND(" ",A706,1))),Actuacions!$A$10:$D$3010,4))</f>
        <v/>
      </c>
      <c r="C706" s="34"/>
      <c r="D706" s="58"/>
      <c r="E706" s="145"/>
    </row>
    <row r="707" spans="1:5">
      <c r="A707" s="90"/>
      <c r="B707" s="91" t="str">
        <f>IF(OR(ISERROR(VLOOKUP(LEFT(A707,FIND(" ",A707,1)),Actuacions!$A$10:$D$3010,4)),A707=""),"",VLOOKUP(VALUE(LEFT(A707,FIND(" ",A707,1))),Actuacions!$A$10:$D$3010,4))</f>
        <v/>
      </c>
      <c r="C707" s="34"/>
      <c r="D707" s="58"/>
      <c r="E707" s="145"/>
    </row>
    <row r="708" spans="1:5">
      <c r="A708" s="90"/>
      <c r="B708" s="91" t="str">
        <f>IF(OR(ISERROR(VLOOKUP(LEFT(A708,FIND(" ",A708,1)),Actuacions!$A$10:$D$3010,4)),A708=""),"",VLOOKUP(VALUE(LEFT(A708,FIND(" ",A708,1))),Actuacions!$A$10:$D$3010,4))</f>
        <v/>
      </c>
      <c r="C708" s="34"/>
      <c r="D708" s="58"/>
      <c r="E708" s="145"/>
    </row>
    <row r="709" spans="1:5">
      <c r="A709" s="90"/>
      <c r="B709" s="91" t="str">
        <f>IF(OR(ISERROR(VLOOKUP(LEFT(A709,FIND(" ",A709,1)),Actuacions!$A$10:$D$3010,4)),A709=""),"",VLOOKUP(VALUE(LEFT(A709,FIND(" ",A709,1))),Actuacions!$A$10:$D$3010,4))</f>
        <v/>
      </c>
      <c r="C709" s="34"/>
      <c r="D709" s="58"/>
      <c r="E709" s="145"/>
    </row>
    <row r="710" spans="1:5">
      <c r="A710" s="90"/>
      <c r="B710" s="91" t="str">
        <f>IF(OR(ISERROR(VLOOKUP(LEFT(A710,FIND(" ",A710,1)),Actuacions!$A$10:$D$3010,4)),A710=""),"",VLOOKUP(VALUE(LEFT(A710,FIND(" ",A710,1))),Actuacions!$A$10:$D$3010,4))</f>
        <v/>
      </c>
      <c r="C710" s="34"/>
      <c r="D710" s="58"/>
      <c r="E710" s="145"/>
    </row>
    <row r="711" spans="1:5">
      <c r="A711" s="90"/>
      <c r="B711" s="91" t="str">
        <f>IF(OR(ISERROR(VLOOKUP(LEFT(A711,FIND(" ",A711,1)),Actuacions!$A$10:$D$3010,4)),A711=""),"",VLOOKUP(VALUE(LEFT(A711,FIND(" ",A711,1))),Actuacions!$A$10:$D$3010,4))</f>
        <v/>
      </c>
      <c r="C711" s="34"/>
      <c r="D711" s="58"/>
      <c r="E711" s="145"/>
    </row>
    <row r="712" spans="1:5">
      <c r="A712" s="90"/>
      <c r="B712" s="91" t="str">
        <f>IF(OR(ISERROR(VLOOKUP(LEFT(A712,FIND(" ",A712,1)),Actuacions!$A$10:$D$3010,4)),A712=""),"",VLOOKUP(VALUE(LEFT(A712,FIND(" ",A712,1))),Actuacions!$A$10:$D$3010,4))</f>
        <v/>
      </c>
      <c r="C712" s="34"/>
      <c r="D712" s="58"/>
      <c r="E712" s="145"/>
    </row>
    <row r="713" spans="1:5">
      <c r="A713" s="90"/>
      <c r="B713" s="91" t="str">
        <f>IF(OR(ISERROR(VLOOKUP(LEFT(A713,FIND(" ",A713,1)),Actuacions!$A$10:$D$3010,4)),A713=""),"",VLOOKUP(VALUE(LEFT(A713,FIND(" ",A713,1))),Actuacions!$A$10:$D$3010,4))</f>
        <v/>
      </c>
      <c r="C713" s="34"/>
      <c r="D713" s="58"/>
      <c r="E713" s="145"/>
    </row>
    <row r="714" spans="1:5">
      <c r="A714" s="90"/>
      <c r="B714" s="91" t="str">
        <f>IF(OR(ISERROR(VLOOKUP(LEFT(A714,FIND(" ",A714,1)),Actuacions!$A$10:$D$3010,4)),A714=""),"",VLOOKUP(VALUE(LEFT(A714,FIND(" ",A714,1))),Actuacions!$A$10:$D$3010,4))</f>
        <v/>
      </c>
      <c r="C714" s="34"/>
      <c r="D714" s="58"/>
      <c r="E714" s="145"/>
    </row>
    <row r="715" spans="1:5">
      <c r="A715" s="90"/>
      <c r="B715" s="91" t="str">
        <f>IF(OR(ISERROR(VLOOKUP(LEFT(A715,FIND(" ",A715,1)),Actuacions!$A$10:$D$3010,4)),A715=""),"",VLOOKUP(VALUE(LEFT(A715,FIND(" ",A715,1))),Actuacions!$A$10:$D$3010,4))</f>
        <v/>
      </c>
      <c r="C715" s="34"/>
      <c r="D715" s="58"/>
      <c r="E715" s="145"/>
    </row>
    <row r="716" spans="1:5">
      <c r="A716" s="90"/>
      <c r="B716" s="91" t="str">
        <f>IF(OR(ISERROR(VLOOKUP(LEFT(A716,FIND(" ",A716,1)),Actuacions!$A$10:$D$3010,4)),A716=""),"",VLOOKUP(VALUE(LEFT(A716,FIND(" ",A716,1))),Actuacions!$A$10:$D$3010,4))</f>
        <v/>
      </c>
      <c r="C716" s="34"/>
      <c r="D716" s="58"/>
      <c r="E716" s="145"/>
    </row>
    <row r="717" spans="1:5">
      <c r="A717" s="90"/>
      <c r="B717" s="91" t="str">
        <f>IF(OR(ISERROR(VLOOKUP(LEFT(A717,FIND(" ",A717,1)),Actuacions!$A$10:$D$3010,4)),A717=""),"",VLOOKUP(VALUE(LEFT(A717,FIND(" ",A717,1))),Actuacions!$A$10:$D$3010,4))</f>
        <v/>
      </c>
      <c r="C717" s="34"/>
      <c r="D717" s="58"/>
      <c r="E717" s="145"/>
    </row>
    <row r="718" spans="1:5">
      <c r="A718" s="90"/>
      <c r="B718" s="91" t="str">
        <f>IF(OR(ISERROR(VLOOKUP(LEFT(A718,FIND(" ",A718,1)),Actuacions!$A$10:$D$3010,4)),A718=""),"",VLOOKUP(VALUE(LEFT(A718,FIND(" ",A718,1))),Actuacions!$A$10:$D$3010,4))</f>
        <v/>
      </c>
      <c r="C718" s="34"/>
      <c r="D718" s="58"/>
      <c r="E718" s="145"/>
    </row>
    <row r="719" spans="1:5">
      <c r="A719" s="90"/>
      <c r="B719" s="91" t="str">
        <f>IF(OR(ISERROR(VLOOKUP(LEFT(A719,FIND(" ",A719,1)),Actuacions!$A$10:$D$3010,4)),A719=""),"",VLOOKUP(VALUE(LEFT(A719,FIND(" ",A719,1))),Actuacions!$A$10:$D$3010,4))</f>
        <v/>
      </c>
      <c r="C719" s="34"/>
      <c r="D719" s="58"/>
      <c r="E719" s="145"/>
    </row>
    <row r="720" spans="1:5">
      <c r="A720" s="90"/>
      <c r="B720" s="91" t="str">
        <f>IF(OR(ISERROR(VLOOKUP(LEFT(A720,FIND(" ",A720,1)),Actuacions!$A$10:$D$3010,4)),A720=""),"",VLOOKUP(VALUE(LEFT(A720,FIND(" ",A720,1))),Actuacions!$A$10:$D$3010,4))</f>
        <v/>
      </c>
      <c r="C720" s="34"/>
      <c r="D720" s="58"/>
      <c r="E720" s="145"/>
    </row>
    <row r="721" spans="1:5">
      <c r="A721" s="90"/>
      <c r="B721" s="91" t="str">
        <f>IF(OR(ISERROR(VLOOKUP(LEFT(A721,FIND(" ",A721,1)),Actuacions!$A$10:$D$3010,4)),A721=""),"",VLOOKUP(VALUE(LEFT(A721,FIND(" ",A721,1))),Actuacions!$A$10:$D$3010,4))</f>
        <v/>
      </c>
      <c r="C721" s="34"/>
      <c r="D721" s="58"/>
      <c r="E721" s="145"/>
    </row>
    <row r="722" spans="1:5">
      <c r="A722" s="90"/>
      <c r="B722" s="91" t="str">
        <f>IF(OR(ISERROR(VLOOKUP(LEFT(A722,FIND(" ",A722,1)),Actuacions!$A$10:$D$3010,4)),A722=""),"",VLOOKUP(VALUE(LEFT(A722,FIND(" ",A722,1))),Actuacions!$A$10:$D$3010,4))</f>
        <v/>
      </c>
      <c r="C722" s="34"/>
      <c r="D722" s="58"/>
      <c r="E722" s="145"/>
    </row>
    <row r="723" spans="1:5">
      <c r="A723" s="90"/>
      <c r="B723" s="91" t="str">
        <f>IF(OR(ISERROR(VLOOKUP(LEFT(A723,FIND(" ",A723,1)),Actuacions!$A$10:$D$3010,4)),A723=""),"",VLOOKUP(VALUE(LEFT(A723,FIND(" ",A723,1))),Actuacions!$A$10:$D$3010,4))</f>
        <v/>
      </c>
      <c r="C723" s="34"/>
      <c r="D723" s="58"/>
      <c r="E723" s="145"/>
    </row>
    <row r="724" spans="1:5">
      <c r="A724" s="90"/>
      <c r="B724" s="91" t="str">
        <f>IF(OR(ISERROR(VLOOKUP(LEFT(A724,FIND(" ",A724,1)),Actuacions!$A$10:$D$3010,4)),A724=""),"",VLOOKUP(VALUE(LEFT(A724,FIND(" ",A724,1))),Actuacions!$A$10:$D$3010,4))</f>
        <v/>
      </c>
      <c r="C724" s="34"/>
      <c r="D724" s="58"/>
      <c r="E724" s="145"/>
    </row>
    <row r="725" spans="1:5">
      <c r="A725" s="90"/>
      <c r="B725" s="91" t="str">
        <f>IF(OR(ISERROR(VLOOKUP(LEFT(A725,FIND(" ",A725,1)),Actuacions!$A$10:$D$3010,4)),A725=""),"",VLOOKUP(VALUE(LEFT(A725,FIND(" ",A725,1))),Actuacions!$A$10:$D$3010,4))</f>
        <v/>
      </c>
      <c r="C725" s="34"/>
      <c r="D725" s="58"/>
      <c r="E725" s="145"/>
    </row>
    <row r="726" spans="1:5">
      <c r="A726" s="90"/>
      <c r="B726" s="91" t="str">
        <f>IF(OR(ISERROR(VLOOKUP(LEFT(A726,FIND(" ",A726,1)),Actuacions!$A$10:$D$3010,4)),A726=""),"",VLOOKUP(VALUE(LEFT(A726,FIND(" ",A726,1))),Actuacions!$A$10:$D$3010,4))</f>
        <v/>
      </c>
      <c r="C726" s="34"/>
      <c r="D726" s="58"/>
      <c r="E726" s="145"/>
    </row>
    <row r="727" spans="1:5">
      <c r="A727" s="90"/>
      <c r="B727" s="91" t="str">
        <f>IF(OR(ISERROR(VLOOKUP(LEFT(A727,FIND(" ",A727,1)),Actuacions!$A$10:$D$3010,4)),A727=""),"",VLOOKUP(VALUE(LEFT(A727,FIND(" ",A727,1))),Actuacions!$A$10:$D$3010,4))</f>
        <v/>
      </c>
      <c r="C727" s="34"/>
      <c r="D727" s="58"/>
      <c r="E727" s="145"/>
    </row>
    <row r="728" spans="1:5">
      <c r="A728" s="90"/>
      <c r="B728" s="91" t="str">
        <f>IF(OR(ISERROR(VLOOKUP(LEFT(A728,FIND(" ",A728,1)),Actuacions!$A$10:$D$3010,4)),A728=""),"",VLOOKUP(VALUE(LEFT(A728,FIND(" ",A728,1))),Actuacions!$A$10:$D$3010,4))</f>
        <v/>
      </c>
      <c r="C728" s="34"/>
      <c r="D728" s="58"/>
      <c r="E728" s="145"/>
    </row>
    <row r="729" spans="1:5">
      <c r="A729" s="90"/>
      <c r="B729" s="91" t="str">
        <f>IF(OR(ISERROR(VLOOKUP(LEFT(A729,FIND(" ",A729,1)),Actuacions!$A$10:$D$3010,4)),A729=""),"",VLOOKUP(VALUE(LEFT(A729,FIND(" ",A729,1))),Actuacions!$A$10:$D$3010,4))</f>
        <v/>
      </c>
      <c r="C729" s="34"/>
      <c r="D729" s="58"/>
      <c r="E729" s="145"/>
    </row>
    <row r="730" spans="1:5">
      <c r="A730" s="90"/>
      <c r="B730" s="91" t="str">
        <f>IF(OR(ISERROR(VLOOKUP(LEFT(A730,FIND(" ",A730,1)),Actuacions!$A$10:$D$3010,4)),A730=""),"",VLOOKUP(VALUE(LEFT(A730,FIND(" ",A730,1))),Actuacions!$A$10:$D$3010,4))</f>
        <v/>
      </c>
      <c r="C730" s="34"/>
      <c r="D730" s="58"/>
      <c r="E730" s="145"/>
    </row>
    <row r="731" spans="1:5">
      <c r="A731" s="90"/>
      <c r="B731" s="91" t="str">
        <f>IF(OR(ISERROR(VLOOKUP(LEFT(A731,FIND(" ",A731,1)),Actuacions!$A$10:$D$3010,4)),A731=""),"",VLOOKUP(VALUE(LEFT(A731,FIND(" ",A731,1))),Actuacions!$A$10:$D$3010,4))</f>
        <v/>
      </c>
      <c r="C731" s="34"/>
      <c r="D731" s="58"/>
      <c r="E731" s="145"/>
    </row>
    <row r="732" spans="1:5">
      <c r="A732" s="90"/>
      <c r="B732" s="91" t="str">
        <f>IF(OR(ISERROR(VLOOKUP(LEFT(A732,FIND(" ",A732,1)),Actuacions!$A$10:$D$3010,4)),A732=""),"",VLOOKUP(VALUE(LEFT(A732,FIND(" ",A732,1))),Actuacions!$A$10:$D$3010,4))</f>
        <v/>
      </c>
      <c r="C732" s="34"/>
      <c r="D732" s="58"/>
      <c r="E732" s="145"/>
    </row>
    <row r="733" spans="1:5">
      <c r="A733" s="90"/>
      <c r="B733" s="91" t="str">
        <f>IF(OR(ISERROR(VLOOKUP(LEFT(A733,FIND(" ",A733,1)),Actuacions!$A$10:$D$3010,4)),A733=""),"",VLOOKUP(VALUE(LEFT(A733,FIND(" ",A733,1))),Actuacions!$A$10:$D$3010,4))</f>
        <v/>
      </c>
      <c r="C733" s="34"/>
      <c r="D733" s="58"/>
      <c r="E733" s="145"/>
    </row>
    <row r="734" spans="1:5">
      <c r="A734" s="90"/>
      <c r="B734" s="91" t="str">
        <f>IF(OR(ISERROR(VLOOKUP(LEFT(A734,FIND(" ",A734,1)),Actuacions!$A$10:$D$3010,4)),A734=""),"",VLOOKUP(VALUE(LEFT(A734,FIND(" ",A734,1))),Actuacions!$A$10:$D$3010,4))</f>
        <v/>
      </c>
      <c r="C734" s="34"/>
      <c r="D734" s="58"/>
      <c r="E734" s="145"/>
    </row>
    <row r="735" spans="1:5">
      <c r="A735" s="90"/>
      <c r="B735" s="91" t="str">
        <f>IF(OR(ISERROR(VLOOKUP(LEFT(A735,FIND(" ",A735,1)),Actuacions!$A$10:$D$3010,4)),A735=""),"",VLOOKUP(VALUE(LEFT(A735,FIND(" ",A735,1))),Actuacions!$A$10:$D$3010,4))</f>
        <v/>
      </c>
      <c r="C735" s="34"/>
      <c r="D735" s="58"/>
      <c r="E735" s="145"/>
    </row>
    <row r="736" spans="1:5">
      <c r="A736" s="90"/>
      <c r="B736" s="91" t="str">
        <f>IF(OR(ISERROR(VLOOKUP(LEFT(A736,FIND(" ",A736,1)),Actuacions!$A$10:$D$3010,4)),A736=""),"",VLOOKUP(VALUE(LEFT(A736,FIND(" ",A736,1))),Actuacions!$A$10:$D$3010,4))</f>
        <v/>
      </c>
      <c r="C736" s="34"/>
      <c r="D736" s="58"/>
      <c r="E736" s="145"/>
    </row>
    <row r="737" spans="1:5">
      <c r="A737" s="90"/>
      <c r="B737" s="91" t="str">
        <f>IF(OR(ISERROR(VLOOKUP(LEFT(A737,FIND(" ",A737,1)),Actuacions!$A$10:$D$3010,4)),A737=""),"",VLOOKUP(VALUE(LEFT(A737,FIND(" ",A737,1))),Actuacions!$A$10:$D$3010,4))</f>
        <v/>
      </c>
      <c r="C737" s="34"/>
      <c r="D737" s="58"/>
      <c r="E737" s="145"/>
    </row>
    <row r="738" spans="1:5">
      <c r="A738" s="90"/>
      <c r="B738" s="91" t="str">
        <f>IF(OR(ISERROR(VLOOKUP(LEFT(A738,FIND(" ",A738,1)),Actuacions!$A$10:$D$3010,4)),A738=""),"",VLOOKUP(VALUE(LEFT(A738,FIND(" ",A738,1))),Actuacions!$A$10:$D$3010,4))</f>
        <v/>
      </c>
      <c r="C738" s="34"/>
      <c r="D738" s="58"/>
      <c r="E738" s="145"/>
    </row>
    <row r="739" spans="1:5">
      <c r="A739" s="90"/>
      <c r="B739" s="91" t="str">
        <f>IF(OR(ISERROR(VLOOKUP(LEFT(A739,FIND(" ",A739,1)),Actuacions!$A$10:$D$3010,4)),A739=""),"",VLOOKUP(VALUE(LEFT(A739,FIND(" ",A739,1))),Actuacions!$A$10:$D$3010,4))</f>
        <v/>
      </c>
      <c r="C739" s="34"/>
      <c r="D739" s="58"/>
      <c r="E739" s="145"/>
    </row>
    <row r="740" spans="1:5">
      <c r="A740" s="90"/>
      <c r="B740" s="91" t="str">
        <f>IF(OR(ISERROR(VLOOKUP(LEFT(A740,FIND(" ",A740,1)),Actuacions!$A$10:$D$3010,4)),A740=""),"",VLOOKUP(VALUE(LEFT(A740,FIND(" ",A740,1))),Actuacions!$A$10:$D$3010,4))</f>
        <v/>
      </c>
      <c r="C740" s="34"/>
      <c r="D740" s="58"/>
      <c r="E740" s="145"/>
    </row>
    <row r="741" spans="1:5">
      <c r="A741" s="90"/>
      <c r="B741" s="91" t="str">
        <f>IF(OR(ISERROR(VLOOKUP(LEFT(A741,FIND(" ",A741,1)),Actuacions!$A$10:$D$3010,4)),A741=""),"",VLOOKUP(VALUE(LEFT(A741,FIND(" ",A741,1))),Actuacions!$A$10:$D$3010,4))</f>
        <v/>
      </c>
      <c r="C741" s="34"/>
      <c r="D741" s="58"/>
      <c r="E741" s="145"/>
    </row>
    <row r="742" spans="1:5">
      <c r="A742" s="90"/>
      <c r="B742" s="91" t="str">
        <f>IF(OR(ISERROR(VLOOKUP(LEFT(A742,FIND(" ",A742,1)),Actuacions!$A$10:$D$3010,4)),A742=""),"",VLOOKUP(VALUE(LEFT(A742,FIND(" ",A742,1))),Actuacions!$A$10:$D$3010,4))</f>
        <v/>
      </c>
      <c r="C742" s="34"/>
      <c r="D742" s="58"/>
      <c r="E742" s="145"/>
    </row>
    <row r="743" spans="1:5">
      <c r="A743" s="90"/>
      <c r="B743" s="91" t="str">
        <f>IF(OR(ISERROR(VLOOKUP(LEFT(A743,FIND(" ",A743,1)),Actuacions!$A$10:$D$3010,4)),A743=""),"",VLOOKUP(VALUE(LEFT(A743,FIND(" ",A743,1))),Actuacions!$A$10:$D$3010,4))</f>
        <v/>
      </c>
      <c r="C743" s="34"/>
      <c r="D743" s="58"/>
      <c r="E743" s="145"/>
    </row>
    <row r="744" spans="1:5">
      <c r="A744" s="90"/>
      <c r="B744" s="91" t="str">
        <f>IF(OR(ISERROR(VLOOKUP(LEFT(A744,FIND(" ",A744,1)),Actuacions!$A$10:$D$3010,4)),A744=""),"",VLOOKUP(VALUE(LEFT(A744,FIND(" ",A744,1))),Actuacions!$A$10:$D$3010,4))</f>
        <v/>
      </c>
      <c r="C744" s="34"/>
      <c r="D744" s="58"/>
      <c r="E744" s="145"/>
    </row>
    <row r="745" spans="1:5">
      <c r="A745" s="90"/>
      <c r="B745" s="91" t="str">
        <f>IF(OR(ISERROR(VLOOKUP(LEFT(A745,FIND(" ",A745,1)),Actuacions!$A$10:$D$3010,4)),A745=""),"",VLOOKUP(VALUE(LEFT(A745,FIND(" ",A745,1))),Actuacions!$A$10:$D$3010,4))</f>
        <v/>
      </c>
      <c r="C745" s="34"/>
      <c r="D745" s="58"/>
      <c r="E745" s="145"/>
    </row>
    <row r="746" spans="1:5">
      <c r="A746" s="90"/>
      <c r="B746" s="91" t="str">
        <f>IF(OR(ISERROR(VLOOKUP(LEFT(A746,FIND(" ",A746,1)),Actuacions!$A$10:$D$3010,4)),A746=""),"",VLOOKUP(VALUE(LEFT(A746,FIND(" ",A746,1))),Actuacions!$A$10:$D$3010,4))</f>
        <v/>
      </c>
      <c r="C746" s="34"/>
      <c r="D746" s="58"/>
      <c r="E746" s="145"/>
    </row>
    <row r="747" spans="1:5">
      <c r="A747" s="90"/>
      <c r="B747" s="91" t="str">
        <f>IF(OR(ISERROR(VLOOKUP(LEFT(A747,FIND(" ",A747,1)),Actuacions!$A$10:$D$3010,4)),A747=""),"",VLOOKUP(VALUE(LEFT(A747,FIND(" ",A747,1))),Actuacions!$A$10:$D$3010,4))</f>
        <v/>
      </c>
      <c r="C747" s="34"/>
      <c r="D747" s="58"/>
      <c r="E747" s="145"/>
    </row>
    <row r="748" spans="1:5">
      <c r="A748" s="90"/>
      <c r="B748" s="91" t="str">
        <f>IF(OR(ISERROR(VLOOKUP(LEFT(A748,FIND(" ",A748,1)),Actuacions!$A$10:$D$3010,4)),A748=""),"",VLOOKUP(VALUE(LEFT(A748,FIND(" ",A748,1))),Actuacions!$A$10:$D$3010,4))</f>
        <v/>
      </c>
      <c r="C748" s="34"/>
      <c r="D748" s="58"/>
      <c r="E748" s="145"/>
    </row>
    <row r="749" spans="1:5">
      <c r="A749" s="90"/>
      <c r="B749" s="91" t="str">
        <f>IF(OR(ISERROR(VLOOKUP(LEFT(A749,FIND(" ",A749,1)),Actuacions!$A$10:$D$3010,4)),A749=""),"",VLOOKUP(VALUE(LEFT(A749,FIND(" ",A749,1))),Actuacions!$A$10:$D$3010,4))</f>
        <v/>
      </c>
      <c r="C749" s="34"/>
      <c r="D749" s="58"/>
      <c r="E749" s="145"/>
    </row>
    <row r="750" spans="1:5">
      <c r="A750" s="90"/>
      <c r="B750" s="91" t="str">
        <f>IF(OR(ISERROR(VLOOKUP(LEFT(A750,FIND(" ",A750,1)),Actuacions!$A$10:$D$3010,4)),A750=""),"",VLOOKUP(VALUE(LEFT(A750,FIND(" ",A750,1))),Actuacions!$A$10:$D$3010,4))</f>
        <v/>
      </c>
      <c r="C750" s="34"/>
      <c r="D750" s="58"/>
      <c r="E750" s="145"/>
    </row>
    <row r="751" spans="1:5">
      <c r="A751" s="90"/>
      <c r="B751" s="91" t="str">
        <f>IF(OR(ISERROR(VLOOKUP(LEFT(A751,FIND(" ",A751,1)),Actuacions!$A$10:$D$3010,4)),A751=""),"",VLOOKUP(VALUE(LEFT(A751,FIND(" ",A751,1))),Actuacions!$A$10:$D$3010,4))</f>
        <v/>
      </c>
      <c r="C751" s="34"/>
      <c r="D751" s="58"/>
      <c r="E751" s="145"/>
    </row>
    <row r="752" spans="1:5">
      <c r="A752" s="90"/>
      <c r="B752" s="91" t="str">
        <f>IF(OR(ISERROR(VLOOKUP(LEFT(A752,FIND(" ",A752,1)),Actuacions!$A$10:$D$3010,4)),A752=""),"",VLOOKUP(VALUE(LEFT(A752,FIND(" ",A752,1))),Actuacions!$A$10:$D$3010,4))</f>
        <v/>
      </c>
      <c r="C752" s="34"/>
      <c r="D752" s="58"/>
      <c r="E752" s="145"/>
    </row>
    <row r="753" spans="1:5">
      <c r="A753" s="90"/>
      <c r="B753" s="91" t="str">
        <f>IF(OR(ISERROR(VLOOKUP(LEFT(A753,FIND(" ",A753,1)),Actuacions!$A$10:$D$3010,4)),A753=""),"",VLOOKUP(VALUE(LEFT(A753,FIND(" ",A753,1))),Actuacions!$A$10:$D$3010,4))</f>
        <v/>
      </c>
      <c r="C753" s="34"/>
      <c r="D753" s="58"/>
      <c r="E753" s="145"/>
    </row>
    <row r="754" spans="1:5">
      <c r="A754" s="90"/>
      <c r="B754" s="91" t="str">
        <f>IF(OR(ISERROR(VLOOKUP(LEFT(A754,FIND(" ",A754,1)),Actuacions!$A$10:$D$3010,4)),A754=""),"",VLOOKUP(VALUE(LEFT(A754,FIND(" ",A754,1))),Actuacions!$A$10:$D$3010,4))</f>
        <v/>
      </c>
      <c r="C754" s="34"/>
      <c r="D754" s="58"/>
      <c r="E754" s="145"/>
    </row>
    <row r="755" spans="1:5">
      <c r="A755" s="90"/>
      <c r="B755" s="91" t="str">
        <f>IF(OR(ISERROR(VLOOKUP(LEFT(A755,FIND(" ",A755,1)),Actuacions!$A$10:$D$3010,4)),A755=""),"",VLOOKUP(VALUE(LEFT(A755,FIND(" ",A755,1))),Actuacions!$A$10:$D$3010,4))</f>
        <v/>
      </c>
      <c r="C755" s="34"/>
      <c r="D755" s="58"/>
      <c r="E755" s="145"/>
    </row>
    <row r="756" spans="1:5">
      <c r="A756" s="90"/>
      <c r="B756" s="91" t="str">
        <f>IF(OR(ISERROR(VLOOKUP(LEFT(A756,FIND(" ",A756,1)),Actuacions!$A$10:$D$3010,4)),A756=""),"",VLOOKUP(VALUE(LEFT(A756,FIND(" ",A756,1))),Actuacions!$A$10:$D$3010,4))</f>
        <v/>
      </c>
      <c r="C756" s="34"/>
      <c r="D756" s="58"/>
      <c r="E756" s="145"/>
    </row>
    <row r="757" spans="1:5">
      <c r="A757" s="90"/>
      <c r="B757" s="91" t="str">
        <f>IF(OR(ISERROR(VLOOKUP(LEFT(A757,FIND(" ",A757,1)),Actuacions!$A$10:$D$3010,4)),A757=""),"",VLOOKUP(VALUE(LEFT(A757,FIND(" ",A757,1))),Actuacions!$A$10:$D$3010,4))</f>
        <v/>
      </c>
      <c r="C757" s="34"/>
      <c r="D757" s="58"/>
      <c r="E757" s="145"/>
    </row>
    <row r="758" spans="1:5">
      <c r="A758" s="90"/>
      <c r="B758" s="91" t="str">
        <f>IF(OR(ISERROR(VLOOKUP(LEFT(A758,FIND(" ",A758,1)),Actuacions!$A$10:$D$3010,4)),A758=""),"",VLOOKUP(VALUE(LEFT(A758,FIND(" ",A758,1))),Actuacions!$A$10:$D$3010,4))</f>
        <v/>
      </c>
      <c r="C758" s="34"/>
      <c r="D758" s="58"/>
      <c r="E758" s="145"/>
    </row>
    <row r="759" spans="1:5">
      <c r="A759" s="90"/>
      <c r="B759" s="91" t="str">
        <f>IF(OR(ISERROR(VLOOKUP(LEFT(A759,FIND(" ",A759,1)),Actuacions!$A$10:$D$3010,4)),A759=""),"",VLOOKUP(VALUE(LEFT(A759,FIND(" ",A759,1))),Actuacions!$A$10:$D$3010,4))</f>
        <v/>
      </c>
      <c r="C759" s="34"/>
      <c r="D759" s="58"/>
      <c r="E759" s="145"/>
    </row>
    <row r="760" spans="1:5">
      <c r="A760" s="90"/>
      <c r="B760" s="91" t="str">
        <f>IF(OR(ISERROR(VLOOKUP(LEFT(A760,FIND(" ",A760,1)),Actuacions!$A$10:$D$3010,4)),A760=""),"",VLOOKUP(VALUE(LEFT(A760,FIND(" ",A760,1))),Actuacions!$A$10:$D$3010,4))</f>
        <v/>
      </c>
      <c r="C760" s="34"/>
      <c r="D760" s="58"/>
      <c r="E760" s="145"/>
    </row>
    <row r="761" spans="1:5">
      <c r="A761" s="90"/>
      <c r="B761" s="91" t="str">
        <f>IF(OR(ISERROR(VLOOKUP(LEFT(A761,FIND(" ",A761,1)),Actuacions!$A$10:$D$3010,4)),A761=""),"",VLOOKUP(VALUE(LEFT(A761,FIND(" ",A761,1))),Actuacions!$A$10:$D$3010,4))</f>
        <v/>
      </c>
      <c r="C761" s="34"/>
      <c r="D761" s="58"/>
      <c r="E761" s="145"/>
    </row>
    <row r="762" spans="1:5">
      <c r="A762" s="90"/>
      <c r="B762" s="91" t="str">
        <f>IF(OR(ISERROR(VLOOKUP(LEFT(A762,FIND(" ",A762,1)),Actuacions!$A$10:$D$3010,4)),A762=""),"",VLOOKUP(VALUE(LEFT(A762,FIND(" ",A762,1))),Actuacions!$A$10:$D$3010,4))</f>
        <v/>
      </c>
      <c r="C762" s="34"/>
      <c r="D762" s="58"/>
      <c r="E762" s="145"/>
    </row>
    <row r="763" spans="1:5">
      <c r="A763" s="90"/>
      <c r="B763" s="91" t="str">
        <f>IF(OR(ISERROR(VLOOKUP(LEFT(A763,FIND(" ",A763,1)),Actuacions!$A$10:$D$3010,4)),A763=""),"",VLOOKUP(VALUE(LEFT(A763,FIND(" ",A763,1))),Actuacions!$A$10:$D$3010,4))</f>
        <v/>
      </c>
      <c r="C763" s="34"/>
      <c r="D763" s="58"/>
      <c r="E763" s="145"/>
    </row>
    <row r="764" spans="1:5">
      <c r="A764" s="90"/>
      <c r="B764" s="91" t="str">
        <f>IF(OR(ISERROR(VLOOKUP(LEFT(A764,FIND(" ",A764,1)),Actuacions!$A$10:$D$3010,4)),A764=""),"",VLOOKUP(VALUE(LEFT(A764,FIND(" ",A764,1))),Actuacions!$A$10:$D$3010,4))</f>
        <v/>
      </c>
      <c r="C764" s="34"/>
      <c r="D764" s="58"/>
      <c r="E764" s="145"/>
    </row>
    <row r="765" spans="1:5">
      <c r="A765" s="90"/>
      <c r="B765" s="91" t="str">
        <f>IF(OR(ISERROR(VLOOKUP(LEFT(A765,FIND(" ",A765,1)),Actuacions!$A$10:$D$3010,4)),A765=""),"",VLOOKUP(VALUE(LEFT(A765,FIND(" ",A765,1))),Actuacions!$A$10:$D$3010,4))</f>
        <v/>
      </c>
      <c r="C765" s="34"/>
      <c r="D765" s="58"/>
      <c r="E765" s="145"/>
    </row>
    <row r="766" spans="1:5">
      <c r="A766" s="90"/>
      <c r="B766" s="91" t="str">
        <f>IF(OR(ISERROR(VLOOKUP(LEFT(A766,FIND(" ",A766,1)),Actuacions!$A$10:$D$3010,4)),A766=""),"",VLOOKUP(VALUE(LEFT(A766,FIND(" ",A766,1))),Actuacions!$A$10:$D$3010,4))</f>
        <v/>
      </c>
      <c r="C766" s="34"/>
      <c r="D766" s="58"/>
      <c r="E766" s="145"/>
    </row>
    <row r="767" spans="1:5">
      <c r="A767" s="90"/>
      <c r="B767" s="91" t="str">
        <f>IF(OR(ISERROR(VLOOKUP(LEFT(A767,FIND(" ",A767,1)),Actuacions!$A$10:$D$3010,4)),A767=""),"",VLOOKUP(VALUE(LEFT(A767,FIND(" ",A767,1))),Actuacions!$A$10:$D$3010,4))</f>
        <v/>
      </c>
      <c r="C767" s="34"/>
      <c r="D767" s="58"/>
      <c r="E767" s="145"/>
    </row>
    <row r="768" spans="1:5">
      <c r="A768" s="90"/>
      <c r="B768" s="91" t="str">
        <f>IF(OR(ISERROR(VLOOKUP(LEFT(A768,FIND(" ",A768,1)),Actuacions!$A$10:$D$3010,4)),A768=""),"",VLOOKUP(VALUE(LEFT(A768,FIND(" ",A768,1))),Actuacions!$A$10:$D$3010,4))</f>
        <v/>
      </c>
      <c r="C768" s="34"/>
      <c r="D768" s="58"/>
      <c r="E768" s="145"/>
    </row>
    <row r="769" spans="1:5">
      <c r="A769" s="90"/>
      <c r="B769" s="91" t="str">
        <f>IF(OR(ISERROR(VLOOKUP(LEFT(A769,FIND(" ",A769,1)),Actuacions!$A$10:$D$3010,4)),A769=""),"",VLOOKUP(VALUE(LEFT(A769,FIND(" ",A769,1))),Actuacions!$A$10:$D$3010,4))</f>
        <v/>
      </c>
      <c r="C769" s="34"/>
      <c r="D769" s="58"/>
      <c r="E769" s="145"/>
    </row>
    <row r="770" spans="1:5">
      <c r="A770" s="90"/>
      <c r="B770" s="91" t="str">
        <f>IF(OR(ISERROR(VLOOKUP(LEFT(A770,FIND(" ",A770,1)),Actuacions!$A$10:$D$3010,4)),A770=""),"",VLOOKUP(VALUE(LEFT(A770,FIND(" ",A770,1))),Actuacions!$A$10:$D$3010,4))</f>
        <v/>
      </c>
      <c r="C770" s="34"/>
      <c r="D770" s="58"/>
      <c r="E770" s="145"/>
    </row>
    <row r="771" spans="1:5">
      <c r="A771" s="90"/>
      <c r="B771" s="91" t="str">
        <f>IF(OR(ISERROR(VLOOKUP(LEFT(A771,FIND(" ",A771,1)),Actuacions!$A$10:$D$3010,4)),A771=""),"",VLOOKUP(VALUE(LEFT(A771,FIND(" ",A771,1))),Actuacions!$A$10:$D$3010,4))</f>
        <v/>
      </c>
      <c r="C771" s="34"/>
      <c r="D771" s="58"/>
      <c r="E771" s="145"/>
    </row>
    <row r="772" spans="1:5">
      <c r="A772" s="90"/>
      <c r="B772" s="91" t="str">
        <f>IF(OR(ISERROR(VLOOKUP(LEFT(A772,FIND(" ",A772,1)),Actuacions!$A$10:$D$3010,4)),A772=""),"",VLOOKUP(VALUE(LEFT(A772,FIND(" ",A772,1))),Actuacions!$A$10:$D$3010,4))</f>
        <v/>
      </c>
      <c r="C772" s="34"/>
      <c r="D772" s="58"/>
      <c r="E772" s="145"/>
    </row>
    <row r="773" spans="1:5">
      <c r="A773" s="90"/>
      <c r="B773" s="91" t="str">
        <f>IF(OR(ISERROR(VLOOKUP(LEFT(A773,FIND(" ",A773,1)),Actuacions!$A$10:$D$3010,4)),A773=""),"",VLOOKUP(VALUE(LEFT(A773,FIND(" ",A773,1))),Actuacions!$A$10:$D$3010,4))</f>
        <v/>
      </c>
      <c r="C773" s="34"/>
      <c r="D773" s="58"/>
      <c r="E773" s="145"/>
    </row>
    <row r="774" spans="1:5">
      <c r="A774" s="90"/>
      <c r="B774" s="91" t="str">
        <f>IF(OR(ISERROR(VLOOKUP(LEFT(A774,FIND(" ",A774,1)),Actuacions!$A$10:$D$3010,4)),A774=""),"",VLOOKUP(VALUE(LEFT(A774,FIND(" ",A774,1))),Actuacions!$A$10:$D$3010,4))</f>
        <v/>
      </c>
      <c r="C774" s="34"/>
      <c r="D774" s="58"/>
      <c r="E774" s="145"/>
    </row>
    <row r="775" spans="1:5">
      <c r="A775" s="90"/>
      <c r="B775" s="91" t="str">
        <f>IF(OR(ISERROR(VLOOKUP(LEFT(A775,FIND(" ",A775,1)),Actuacions!$A$10:$D$3010,4)),A775=""),"",VLOOKUP(VALUE(LEFT(A775,FIND(" ",A775,1))),Actuacions!$A$10:$D$3010,4))</f>
        <v/>
      </c>
      <c r="C775" s="34"/>
      <c r="D775" s="58"/>
      <c r="E775" s="145"/>
    </row>
    <row r="776" spans="1:5">
      <c r="A776" s="90"/>
      <c r="B776" s="91" t="str">
        <f>IF(OR(ISERROR(VLOOKUP(LEFT(A776,FIND(" ",A776,1)),Actuacions!$A$10:$D$3010,4)),A776=""),"",VLOOKUP(VALUE(LEFT(A776,FIND(" ",A776,1))),Actuacions!$A$10:$D$3010,4))</f>
        <v/>
      </c>
      <c r="C776" s="34"/>
      <c r="D776" s="58"/>
      <c r="E776" s="145"/>
    </row>
    <row r="777" spans="1:5">
      <c r="A777" s="90"/>
      <c r="B777" s="91" t="str">
        <f>IF(OR(ISERROR(VLOOKUP(LEFT(A777,FIND(" ",A777,1)),Actuacions!$A$10:$D$3010,4)),A777=""),"",VLOOKUP(VALUE(LEFT(A777,FIND(" ",A777,1))),Actuacions!$A$10:$D$3010,4))</f>
        <v/>
      </c>
      <c r="C777" s="34"/>
      <c r="D777" s="58"/>
      <c r="E777" s="145"/>
    </row>
    <row r="778" spans="1:5">
      <c r="A778" s="90"/>
      <c r="B778" s="91" t="str">
        <f>IF(OR(ISERROR(VLOOKUP(LEFT(A778,FIND(" ",A778,1)),Actuacions!$A$10:$D$3010,4)),A778=""),"",VLOOKUP(VALUE(LEFT(A778,FIND(" ",A778,1))),Actuacions!$A$10:$D$3010,4))</f>
        <v/>
      </c>
      <c r="C778" s="34"/>
      <c r="D778" s="58"/>
      <c r="E778" s="145"/>
    </row>
    <row r="779" spans="1:5">
      <c r="A779" s="90"/>
      <c r="B779" s="91" t="str">
        <f>IF(OR(ISERROR(VLOOKUP(LEFT(A779,FIND(" ",A779,1)),Actuacions!$A$10:$D$3010,4)),A779=""),"",VLOOKUP(VALUE(LEFT(A779,FIND(" ",A779,1))),Actuacions!$A$10:$D$3010,4))</f>
        <v/>
      </c>
      <c r="C779" s="34"/>
      <c r="D779" s="58"/>
      <c r="E779" s="145"/>
    </row>
    <row r="780" spans="1:5">
      <c r="A780" s="90"/>
      <c r="B780" s="91" t="str">
        <f>IF(OR(ISERROR(VLOOKUP(LEFT(A780,FIND(" ",A780,1)),Actuacions!$A$10:$D$3010,4)),A780=""),"",VLOOKUP(VALUE(LEFT(A780,FIND(" ",A780,1))),Actuacions!$A$10:$D$3010,4))</f>
        <v/>
      </c>
      <c r="C780" s="34"/>
      <c r="D780" s="58"/>
      <c r="E780" s="145"/>
    </row>
    <row r="781" spans="1:5">
      <c r="A781" s="90"/>
      <c r="B781" s="91" t="str">
        <f>IF(OR(ISERROR(VLOOKUP(LEFT(A781,FIND(" ",A781,1)),Actuacions!$A$10:$D$3010,4)),A781=""),"",VLOOKUP(VALUE(LEFT(A781,FIND(" ",A781,1))),Actuacions!$A$10:$D$3010,4))</f>
        <v/>
      </c>
      <c r="C781" s="34"/>
      <c r="D781" s="58"/>
      <c r="E781" s="145"/>
    </row>
    <row r="782" spans="1:5">
      <c r="A782" s="90"/>
      <c r="B782" s="91" t="str">
        <f>IF(OR(ISERROR(VLOOKUP(LEFT(A782,FIND(" ",A782,1)),Actuacions!$A$10:$D$3010,4)),A782=""),"",VLOOKUP(VALUE(LEFT(A782,FIND(" ",A782,1))),Actuacions!$A$10:$D$3010,4))</f>
        <v/>
      </c>
      <c r="C782" s="34"/>
      <c r="D782" s="58"/>
      <c r="E782" s="145"/>
    </row>
    <row r="783" spans="1:5">
      <c r="A783" s="90"/>
      <c r="B783" s="91" t="str">
        <f>IF(OR(ISERROR(VLOOKUP(LEFT(A783,FIND(" ",A783,1)),Actuacions!$A$10:$D$3010,4)),A783=""),"",VLOOKUP(VALUE(LEFT(A783,FIND(" ",A783,1))),Actuacions!$A$10:$D$3010,4))</f>
        <v/>
      </c>
      <c r="C783" s="34"/>
      <c r="D783" s="58"/>
      <c r="E783" s="145"/>
    </row>
    <row r="784" spans="1:5">
      <c r="A784" s="90"/>
      <c r="B784" s="91" t="str">
        <f>IF(OR(ISERROR(VLOOKUP(LEFT(A784,FIND(" ",A784,1)),Actuacions!$A$10:$D$3010,4)),A784=""),"",VLOOKUP(VALUE(LEFT(A784,FIND(" ",A784,1))),Actuacions!$A$10:$D$3010,4))</f>
        <v/>
      </c>
      <c r="C784" s="34"/>
      <c r="D784" s="58"/>
      <c r="E784" s="145"/>
    </row>
    <row r="785" spans="1:5">
      <c r="A785" s="90"/>
      <c r="B785" s="91" t="str">
        <f>IF(OR(ISERROR(VLOOKUP(LEFT(A785,FIND(" ",A785,1)),Actuacions!$A$10:$D$3010,4)),A785=""),"",VLOOKUP(VALUE(LEFT(A785,FIND(" ",A785,1))),Actuacions!$A$10:$D$3010,4))</f>
        <v/>
      </c>
      <c r="C785" s="34"/>
      <c r="D785" s="58"/>
      <c r="E785" s="145"/>
    </row>
    <row r="786" spans="1:5">
      <c r="A786" s="90"/>
      <c r="B786" s="91" t="str">
        <f>IF(OR(ISERROR(VLOOKUP(LEFT(A786,FIND(" ",A786,1)),Actuacions!$A$10:$D$3010,4)),A786=""),"",VLOOKUP(VALUE(LEFT(A786,FIND(" ",A786,1))),Actuacions!$A$10:$D$3010,4))</f>
        <v/>
      </c>
      <c r="C786" s="34"/>
      <c r="D786" s="58"/>
      <c r="E786" s="145"/>
    </row>
    <row r="787" spans="1:5">
      <c r="A787" s="90"/>
      <c r="B787" s="91" t="str">
        <f>IF(OR(ISERROR(VLOOKUP(LEFT(A787,FIND(" ",A787,1)),Actuacions!$A$10:$D$3010,4)),A787=""),"",VLOOKUP(VALUE(LEFT(A787,FIND(" ",A787,1))),Actuacions!$A$10:$D$3010,4))</f>
        <v/>
      </c>
      <c r="C787" s="34"/>
      <c r="D787" s="58"/>
      <c r="E787" s="145"/>
    </row>
    <row r="788" spans="1:5">
      <c r="A788" s="90"/>
      <c r="B788" s="91" t="str">
        <f>IF(OR(ISERROR(VLOOKUP(LEFT(A788,FIND(" ",A788,1)),Actuacions!$A$10:$D$3010,4)),A788=""),"",VLOOKUP(VALUE(LEFT(A788,FIND(" ",A788,1))),Actuacions!$A$10:$D$3010,4))</f>
        <v/>
      </c>
      <c r="C788" s="34"/>
      <c r="D788" s="58"/>
      <c r="E788" s="145"/>
    </row>
    <row r="789" spans="1:5">
      <c r="A789" s="90"/>
      <c r="B789" s="91" t="str">
        <f>IF(OR(ISERROR(VLOOKUP(LEFT(A789,FIND(" ",A789,1)),Actuacions!$A$10:$D$3010,4)),A789=""),"",VLOOKUP(VALUE(LEFT(A789,FIND(" ",A789,1))),Actuacions!$A$10:$D$3010,4))</f>
        <v/>
      </c>
      <c r="C789" s="34"/>
      <c r="D789" s="58"/>
      <c r="E789" s="145"/>
    </row>
    <row r="790" spans="1:5">
      <c r="A790" s="90"/>
      <c r="B790" s="91" t="str">
        <f>IF(OR(ISERROR(VLOOKUP(LEFT(A790,FIND(" ",A790,1)),Actuacions!$A$10:$D$3010,4)),A790=""),"",VLOOKUP(VALUE(LEFT(A790,FIND(" ",A790,1))),Actuacions!$A$10:$D$3010,4))</f>
        <v/>
      </c>
      <c r="C790" s="34"/>
      <c r="D790" s="58"/>
      <c r="E790" s="145"/>
    </row>
    <row r="791" spans="1:5">
      <c r="A791" s="90"/>
      <c r="B791" s="91" t="str">
        <f>IF(OR(ISERROR(VLOOKUP(LEFT(A791,FIND(" ",A791,1)),Actuacions!$A$10:$D$3010,4)),A791=""),"",VLOOKUP(VALUE(LEFT(A791,FIND(" ",A791,1))),Actuacions!$A$10:$D$3010,4))</f>
        <v/>
      </c>
      <c r="C791" s="34"/>
      <c r="D791" s="58"/>
      <c r="E791" s="145"/>
    </row>
    <row r="792" spans="1:5">
      <c r="A792" s="90"/>
      <c r="B792" s="91" t="str">
        <f>IF(OR(ISERROR(VLOOKUP(LEFT(A792,FIND(" ",A792,1)),Actuacions!$A$10:$D$3010,4)),A792=""),"",VLOOKUP(VALUE(LEFT(A792,FIND(" ",A792,1))),Actuacions!$A$10:$D$3010,4))</f>
        <v/>
      </c>
      <c r="C792" s="34"/>
      <c r="D792" s="58"/>
      <c r="E792" s="145"/>
    </row>
    <row r="793" spans="1:5">
      <c r="A793" s="90"/>
      <c r="B793" s="91" t="str">
        <f>IF(OR(ISERROR(VLOOKUP(LEFT(A793,FIND(" ",A793,1)),Actuacions!$A$10:$D$3010,4)),A793=""),"",VLOOKUP(VALUE(LEFT(A793,FIND(" ",A793,1))),Actuacions!$A$10:$D$3010,4))</f>
        <v/>
      </c>
      <c r="C793" s="34"/>
      <c r="D793" s="58"/>
      <c r="E793" s="145"/>
    </row>
    <row r="794" spans="1:5">
      <c r="A794" s="90"/>
      <c r="B794" s="91" t="str">
        <f>IF(OR(ISERROR(VLOOKUP(LEFT(A794,FIND(" ",A794,1)),Actuacions!$A$10:$D$3010,4)),A794=""),"",VLOOKUP(VALUE(LEFT(A794,FIND(" ",A794,1))),Actuacions!$A$10:$D$3010,4))</f>
        <v/>
      </c>
      <c r="C794" s="34"/>
      <c r="D794" s="58"/>
      <c r="E794" s="145"/>
    </row>
    <row r="795" spans="1:5">
      <c r="A795" s="90"/>
      <c r="B795" s="91" t="str">
        <f>IF(OR(ISERROR(VLOOKUP(LEFT(A795,FIND(" ",A795,1)),Actuacions!$A$10:$D$3010,4)),A795=""),"",VLOOKUP(VALUE(LEFT(A795,FIND(" ",A795,1))),Actuacions!$A$10:$D$3010,4))</f>
        <v/>
      </c>
      <c r="C795" s="34"/>
      <c r="D795" s="58"/>
      <c r="E795" s="145"/>
    </row>
    <row r="796" spans="1:5">
      <c r="A796" s="90"/>
      <c r="B796" s="91" t="str">
        <f>IF(OR(ISERROR(VLOOKUP(LEFT(A796,FIND(" ",A796,1)),Actuacions!$A$10:$D$3010,4)),A796=""),"",VLOOKUP(VALUE(LEFT(A796,FIND(" ",A796,1))),Actuacions!$A$10:$D$3010,4))</f>
        <v/>
      </c>
      <c r="C796" s="34"/>
      <c r="D796" s="58"/>
      <c r="E796" s="145"/>
    </row>
    <row r="797" spans="1:5">
      <c r="A797" s="90"/>
      <c r="B797" s="91" t="str">
        <f>IF(OR(ISERROR(VLOOKUP(LEFT(A797,FIND(" ",A797,1)),Actuacions!$A$10:$D$3010,4)),A797=""),"",VLOOKUP(VALUE(LEFT(A797,FIND(" ",A797,1))),Actuacions!$A$10:$D$3010,4))</f>
        <v/>
      </c>
      <c r="C797" s="34"/>
      <c r="D797" s="58"/>
      <c r="E797" s="145"/>
    </row>
    <row r="798" spans="1:5">
      <c r="A798" s="90"/>
      <c r="B798" s="91" t="str">
        <f>IF(OR(ISERROR(VLOOKUP(LEFT(A798,FIND(" ",A798,1)),Actuacions!$A$10:$D$3010,4)),A798=""),"",VLOOKUP(VALUE(LEFT(A798,FIND(" ",A798,1))),Actuacions!$A$10:$D$3010,4))</f>
        <v/>
      </c>
      <c r="C798" s="34"/>
      <c r="D798" s="58"/>
      <c r="E798" s="145"/>
    </row>
    <row r="799" spans="1:5">
      <c r="A799" s="90"/>
      <c r="B799" s="91" t="str">
        <f>IF(OR(ISERROR(VLOOKUP(LEFT(A799,FIND(" ",A799,1)),Actuacions!$A$10:$D$3010,4)),A799=""),"",VLOOKUP(VALUE(LEFT(A799,FIND(" ",A799,1))),Actuacions!$A$10:$D$3010,4))</f>
        <v/>
      </c>
      <c r="C799" s="34"/>
      <c r="D799" s="58"/>
      <c r="E799" s="145"/>
    </row>
    <row r="800" spans="1:5">
      <c r="A800" s="90"/>
      <c r="B800" s="91" t="str">
        <f>IF(OR(ISERROR(VLOOKUP(LEFT(A800,FIND(" ",A800,1)),Actuacions!$A$10:$D$3010,4)),A800=""),"",VLOOKUP(VALUE(LEFT(A800,FIND(" ",A800,1))),Actuacions!$A$10:$D$3010,4))</f>
        <v/>
      </c>
      <c r="C800" s="34"/>
      <c r="D800" s="58"/>
      <c r="E800" s="145"/>
    </row>
    <row r="801" spans="1:5">
      <c r="A801" s="90"/>
      <c r="B801" s="91" t="str">
        <f>IF(OR(ISERROR(VLOOKUP(LEFT(A801,FIND(" ",A801,1)),Actuacions!$A$10:$D$3010,4)),A801=""),"",VLOOKUP(VALUE(LEFT(A801,FIND(" ",A801,1))),Actuacions!$A$10:$D$3010,4))</f>
        <v/>
      </c>
      <c r="C801" s="34"/>
      <c r="D801" s="58"/>
      <c r="E801" s="145"/>
    </row>
    <row r="802" spans="1:5">
      <c r="A802" s="90"/>
      <c r="B802" s="91" t="str">
        <f>IF(OR(ISERROR(VLOOKUP(LEFT(A802,FIND(" ",A802,1)),Actuacions!$A$10:$D$3010,4)),A802=""),"",VLOOKUP(VALUE(LEFT(A802,FIND(" ",A802,1))),Actuacions!$A$10:$D$3010,4))</f>
        <v/>
      </c>
      <c r="C802" s="34"/>
      <c r="D802" s="58"/>
      <c r="E802" s="145"/>
    </row>
    <row r="803" spans="1:5">
      <c r="A803" s="90"/>
      <c r="B803" s="91" t="str">
        <f>IF(OR(ISERROR(VLOOKUP(LEFT(A803,FIND(" ",A803,1)),Actuacions!$A$10:$D$3010,4)),A803=""),"",VLOOKUP(VALUE(LEFT(A803,FIND(" ",A803,1))),Actuacions!$A$10:$D$3010,4))</f>
        <v/>
      </c>
      <c r="C803" s="34"/>
      <c r="D803" s="58"/>
      <c r="E803" s="145"/>
    </row>
    <row r="804" spans="1:5">
      <c r="A804" s="90"/>
      <c r="B804" s="91" t="str">
        <f>IF(OR(ISERROR(VLOOKUP(LEFT(A804,FIND(" ",A804,1)),Actuacions!$A$10:$D$3010,4)),A804=""),"",VLOOKUP(VALUE(LEFT(A804,FIND(" ",A804,1))),Actuacions!$A$10:$D$3010,4))</f>
        <v/>
      </c>
      <c r="C804" s="34"/>
      <c r="D804" s="58"/>
      <c r="E804" s="145"/>
    </row>
    <row r="805" spans="1:5">
      <c r="A805" s="90"/>
      <c r="B805" s="91" t="str">
        <f>IF(OR(ISERROR(VLOOKUP(LEFT(A805,FIND(" ",A805,1)),Actuacions!$A$10:$D$3010,4)),A805=""),"",VLOOKUP(VALUE(LEFT(A805,FIND(" ",A805,1))),Actuacions!$A$10:$D$3010,4))</f>
        <v/>
      </c>
      <c r="C805" s="34"/>
      <c r="D805" s="58"/>
      <c r="E805" s="145"/>
    </row>
    <row r="806" spans="1:5">
      <c r="A806" s="90"/>
      <c r="B806" s="91" t="str">
        <f>IF(OR(ISERROR(VLOOKUP(LEFT(A806,FIND(" ",A806,1)),Actuacions!$A$10:$D$3010,4)),A806=""),"",VLOOKUP(VALUE(LEFT(A806,FIND(" ",A806,1))),Actuacions!$A$10:$D$3010,4))</f>
        <v/>
      </c>
      <c r="C806" s="34"/>
      <c r="D806" s="58"/>
      <c r="E806" s="145"/>
    </row>
    <row r="807" spans="1:5">
      <c r="A807" s="90"/>
      <c r="B807" s="91" t="str">
        <f>IF(OR(ISERROR(VLOOKUP(LEFT(A807,FIND(" ",A807,1)),Actuacions!$A$10:$D$3010,4)),A807=""),"",VLOOKUP(VALUE(LEFT(A807,FIND(" ",A807,1))),Actuacions!$A$10:$D$3010,4))</f>
        <v/>
      </c>
      <c r="C807" s="34"/>
      <c r="D807" s="58"/>
      <c r="E807" s="145"/>
    </row>
    <row r="808" spans="1:5">
      <c r="A808" s="90"/>
      <c r="B808" s="91" t="str">
        <f>IF(OR(ISERROR(VLOOKUP(LEFT(A808,FIND(" ",A808,1)),Actuacions!$A$10:$D$3010,4)),A808=""),"",VLOOKUP(VALUE(LEFT(A808,FIND(" ",A808,1))),Actuacions!$A$10:$D$3010,4))</f>
        <v/>
      </c>
      <c r="C808" s="34"/>
      <c r="D808" s="58"/>
      <c r="E808" s="145"/>
    </row>
    <row r="809" spans="1:5">
      <c r="A809" s="90"/>
      <c r="B809" s="91" t="str">
        <f>IF(OR(ISERROR(VLOOKUP(LEFT(A809,FIND(" ",A809,1)),Actuacions!$A$10:$D$3010,4)),A809=""),"",VLOOKUP(VALUE(LEFT(A809,FIND(" ",A809,1))),Actuacions!$A$10:$D$3010,4))</f>
        <v/>
      </c>
      <c r="C809" s="34"/>
      <c r="D809" s="58"/>
      <c r="E809" s="145"/>
    </row>
    <row r="810" spans="1:5">
      <c r="A810" s="90"/>
      <c r="B810" s="91" t="str">
        <f>IF(OR(ISERROR(VLOOKUP(LEFT(A810,FIND(" ",A810,1)),Actuacions!$A$10:$D$3010,4)),A810=""),"",VLOOKUP(VALUE(LEFT(A810,FIND(" ",A810,1))),Actuacions!$A$10:$D$3010,4))</f>
        <v/>
      </c>
      <c r="C810" s="34"/>
      <c r="D810" s="58"/>
      <c r="E810" s="145"/>
    </row>
    <row r="811" spans="1:5">
      <c r="A811" s="90"/>
      <c r="B811" s="91" t="str">
        <f>IF(OR(ISERROR(VLOOKUP(LEFT(A811,FIND(" ",A811,1)),Actuacions!$A$10:$D$3010,4)),A811=""),"",VLOOKUP(VALUE(LEFT(A811,FIND(" ",A811,1))),Actuacions!$A$10:$D$3010,4))</f>
        <v/>
      </c>
      <c r="C811" s="34"/>
      <c r="D811" s="58"/>
      <c r="E811" s="145"/>
    </row>
    <row r="812" spans="1:5">
      <c r="A812" s="90"/>
      <c r="B812" s="91" t="str">
        <f>IF(OR(ISERROR(VLOOKUP(LEFT(A812,FIND(" ",A812,1)),Actuacions!$A$10:$D$3010,4)),A812=""),"",VLOOKUP(VALUE(LEFT(A812,FIND(" ",A812,1))),Actuacions!$A$10:$D$3010,4))</f>
        <v/>
      </c>
      <c r="C812" s="34"/>
      <c r="D812" s="58"/>
      <c r="E812" s="145"/>
    </row>
    <row r="813" spans="1:5">
      <c r="A813" s="90"/>
      <c r="B813" s="91" t="str">
        <f>IF(OR(ISERROR(VLOOKUP(LEFT(A813,FIND(" ",A813,1)),Actuacions!$A$10:$D$3010,4)),A813=""),"",VLOOKUP(VALUE(LEFT(A813,FIND(" ",A813,1))),Actuacions!$A$10:$D$3010,4))</f>
        <v/>
      </c>
      <c r="C813" s="34"/>
      <c r="D813" s="58"/>
      <c r="E813" s="145"/>
    </row>
    <row r="814" spans="1:5">
      <c r="A814" s="90"/>
      <c r="B814" s="91" t="str">
        <f>IF(OR(ISERROR(VLOOKUP(LEFT(A814,FIND(" ",A814,1)),Actuacions!$A$10:$D$3010,4)),A814=""),"",VLOOKUP(VALUE(LEFT(A814,FIND(" ",A814,1))),Actuacions!$A$10:$D$3010,4))</f>
        <v/>
      </c>
      <c r="C814" s="34"/>
      <c r="D814" s="58"/>
      <c r="E814" s="145"/>
    </row>
    <row r="815" spans="1:5">
      <c r="A815" s="90"/>
      <c r="B815" s="91" t="str">
        <f>IF(OR(ISERROR(VLOOKUP(LEFT(A815,FIND(" ",A815,1)),Actuacions!$A$10:$D$3010,4)),A815=""),"",VLOOKUP(VALUE(LEFT(A815,FIND(" ",A815,1))),Actuacions!$A$10:$D$3010,4))</f>
        <v/>
      </c>
      <c r="C815" s="34"/>
      <c r="D815" s="58"/>
      <c r="E815" s="145"/>
    </row>
    <row r="816" spans="1:5">
      <c r="A816" s="90"/>
      <c r="B816" s="91" t="str">
        <f>IF(OR(ISERROR(VLOOKUP(LEFT(A816,FIND(" ",A816,1)),Actuacions!$A$10:$D$3010,4)),A816=""),"",VLOOKUP(VALUE(LEFT(A816,FIND(" ",A816,1))),Actuacions!$A$10:$D$3010,4))</f>
        <v/>
      </c>
      <c r="C816" s="34"/>
      <c r="D816" s="58"/>
      <c r="E816" s="145"/>
    </row>
    <row r="817" spans="1:5">
      <c r="A817" s="90"/>
      <c r="B817" s="91" t="str">
        <f>IF(OR(ISERROR(VLOOKUP(LEFT(A817,FIND(" ",A817,1)),Actuacions!$A$10:$D$3010,4)),A817=""),"",VLOOKUP(VALUE(LEFT(A817,FIND(" ",A817,1))),Actuacions!$A$10:$D$3010,4))</f>
        <v/>
      </c>
      <c r="C817" s="34"/>
      <c r="D817" s="58"/>
      <c r="E817" s="145"/>
    </row>
    <row r="818" spans="1:5">
      <c r="A818" s="90"/>
      <c r="B818" s="91" t="str">
        <f>IF(OR(ISERROR(VLOOKUP(LEFT(A818,FIND(" ",A818,1)),Actuacions!$A$10:$D$3010,4)),A818=""),"",VLOOKUP(VALUE(LEFT(A818,FIND(" ",A818,1))),Actuacions!$A$10:$D$3010,4))</f>
        <v/>
      </c>
      <c r="C818" s="34"/>
      <c r="D818" s="58"/>
      <c r="E818" s="145"/>
    </row>
    <row r="819" spans="1:5">
      <c r="A819" s="90"/>
      <c r="B819" s="91" t="str">
        <f>IF(OR(ISERROR(VLOOKUP(LEFT(A819,FIND(" ",A819,1)),Actuacions!$A$10:$D$3010,4)),A819=""),"",VLOOKUP(VALUE(LEFT(A819,FIND(" ",A819,1))),Actuacions!$A$10:$D$3010,4))</f>
        <v/>
      </c>
      <c r="C819" s="34"/>
      <c r="D819" s="58"/>
      <c r="E819" s="145"/>
    </row>
    <row r="820" spans="1:5">
      <c r="A820" s="90"/>
      <c r="B820" s="91" t="str">
        <f>IF(OR(ISERROR(VLOOKUP(LEFT(A820,FIND(" ",A820,1)),Actuacions!$A$10:$D$3010,4)),A820=""),"",VLOOKUP(VALUE(LEFT(A820,FIND(" ",A820,1))),Actuacions!$A$10:$D$3010,4))</f>
        <v/>
      </c>
      <c r="C820" s="34"/>
      <c r="D820" s="58"/>
      <c r="E820" s="145"/>
    </row>
    <row r="821" spans="1:5">
      <c r="A821" s="90"/>
      <c r="B821" s="91" t="str">
        <f>IF(OR(ISERROR(VLOOKUP(LEFT(A821,FIND(" ",A821,1)),Actuacions!$A$10:$D$3010,4)),A821=""),"",VLOOKUP(VALUE(LEFT(A821,FIND(" ",A821,1))),Actuacions!$A$10:$D$3010,4))</f>
        <v/>
      </c>
      <c r="C821" s="34"/>
      <c r="D821" s="58"/>
      <c r="E821" s="145"/>
    </row>
    <row r="822" spans="1:5">
      <c r="A822" s="90"/>
      <c r="B822" s="91" t="str">
        <f>IF(OR(ISERROR(VLOOKUP(LEFT(A822,FIND(" ",A822,1)),Actuacions!$A$10:$D$3010,4)),A822=""),"",VLOOKUP(VALUE(LEFT(A822,FIND(" ",A822,1))),Actuacions!$A$10:$D$3010,4))</f>
        <v/>
      </c>
      <c r="C822" s="34"/>
      <c r="D822" s="58"/>
      <c r="E822" s="145"/>
    </row>
    <row r="823" spans="1:5">
      <c r="A823" s="90"/>
      <c r="B823" s="91" t="str">
        <f>IF(OR(ISERROR(VLOOKUP(LEFT(A823,FIND(" ",A823,1)),Actuacions!$A$10:$D$3010,4)),A823=""),"",VLOOKUP(VALUE(LEFT(A823,FIND(" ",A823,1))),Actuacions!$A$10:$D$3010,4))</f>
        <v/>
      </c>
      <c r="C823" s="34"/>
      <c r="D823" s="58"/>
      <c r="E823" s="145"/>
    </row>
    <row r="824" spans="1:5">
      <c r="A824" s="90"/>
      <c r="B824" s="91" t="str">
        <f>IF(OR(ISERROR(VLOOKUP(LEFT(A824,FIND(" ",A824,1)),Actuacions!$A$10:$D$3010,4)),A824=""),"",VLOOKUP(VALUE(LEFT(A824,FIND(" ",A824,1))),Actuacions!$A$10:$D$3010,4))</f>
        <v/>
      </c>
      <c r="C824" s="34"/>
      <c r="D824" s="58"/>
      <c r="E824" s="145"/>
    </row>
    <row r="825" spans="1:5">
      <c r="A825" s="90"/>
      <c r="B825" s="91" t="str">
        <f>IF(OR(ISERROR(VLOOKUP(LEFT(A825,FIND(" ",A825,1)),Actuacions!$A$10:$D$3010,4)),A825=""),"",VLOOKUP(VALUE(LEFT(A825,FIND(" ",A825,1))),Actuacions!$A$10:$D$3010,4))</f>
        <v/>
      </c>
      <c r="C825" s="34"/>
      <c r="D825" s="58"/>
      <c r="E825" s="145"/>
    </row>
    <row r="826" spans="1:5">
      <c r="A826" s="90"/>
      <c r="B826" s="91" t="str">
        <f>IF(OR(ISERROR(VLOOKUP(LEFT(A826,FIND(" ",A826,1)),Actuacions!$A$10:$D$3010,4)),A826=""),"",VLOOKUP(VALUE(LEFT(A826,FIND(" ",A826,1))),Actuacions!$A$10:$D$3010,4))</f>
        <v/>
      </c>
      <c r="C826" s="34"/>
      <c r="D826" s="58"/>
      <c r="E826" s="145"/>
    </row>
    <row r="827" spans="1:5">
      <c r="A827" s="90"/>
      <c r="B827" s="91" t="str">
        <f>IF(OR(ISERROR(VLOOKUP(LEFT(A827,FIND(" ",A827,1)),Actuacions!$A$10:$D$3010,4)),A827=""),"",VLOOKUP(VALUE(LEFT(A827,FIND(" ",A827,1))),Actuacions!$A$10:$D$3010,4))</f>
        <v/>
      </c>
      <c r="C827" s="34"/>
      <c r="D827" s="58"/>
      <c r="E827" s="145"/>
    </row>
    <row r="828" spans="1:5">
      <c r="A828" s="90"/>
      <c r="B828" s="91" t="str">
        <f>IF(OR(ISERROR(VLOOKUP(LEFT(A828,FIND(" ",A828,1)),Actuacions!$A$10:$D$3010,4)),A828=""),"",VLOOKUP(VALUE(LEFT(A828,FIND(" ",A828,1))),Actuacions!$A$10:$D$3010,4))</f>
        <v/>
      </c>
      <c r="C828" s="34"/>
      <c r="D828" s="58"/>
      <c r="E828" s="145"/>
    </row>
    <row r="829" spans="1:5">
      <c r="A829" s="90"/>
      <c r="B829" s="91" t="str">
        <f>IF(OR(ISERROR(VLOOKUP(LEFT(A829,FIND(" ",A829,1)),Actuacions!$A$10:$D$3010,4)),A829=""),"",VLOOKUP(VALUE(LEFT(A829,FIND(" ",A829,1))),Actuacions!$A$10:$D$3010,4))</f>
        <v/>
      </c>
      <c r="C829" s="34"/>
      <c r="D829" s="58"/>
      <c r="E829" s="145"/>
    </row>
    <row r="830" spans="1:5">
      <c r="A830" s="90"/>
      <c r="B830" s="91" t="str">
        <f>IF(OR(ISERROR(VLOOKUP(LEFT(A830,FIND(" ",A830,1)),Actuacions!$A$10:$D$3010,4)),A830=""),"",VLOOKUP(VALUE(LEFT(A830,FIND(" ",A830,1))),Actuacions!$A$10:$D$3010,4))</f>
        <v/>
      </c>
      <c r="C830" s="34"/>
      <c r="D830" s="58"/>
      <c r="E830" s="145"/>
    </row>
    <row r="831" spans="1:5">
      <c r="A831" s="90"/>
      <c r="B831" s="91" t="str">
        <f>IF(OR(ISERROR(VLOOKUP(LEFT(A831,FIND(" ",A831,1)),Actuacions!$A$10:$D$3010,4)),A831=""),"",VLOOKUP(VALUE(LEFT(A831,FIND(" ",A831,1))),Actuacions!$A$10:$D$3010,4))</f>
        <v/>
      </c>
      <c r="C831" s="34"/>
      <c r="D831" s="58"/>
      <c r="E831" s="145"/>
    </row>
    <row r="832" spans="1:5">
      <c r="A832" s="90"/>
      <c r="B832" s="91" t="str">
        <f>IF(OR(ISERROR(VLOOKUP(LEFT(A832,FIND(" ",A832,1)),Actuacions!$A$10:$D$3010,4)),A832=""),"",VLOOKUP(VALUE(LEFT(A832,FIND(" ",A832,1))),Actuacions!$A$10:$D$3010,4))</f>
        <v/>
      </c>
      <c r="C832" s="34"/>
      <c r="D832" s="58"/>
      <c r="E832" s="145"/>
    </row>
    <row r="833" spans="1:5">
      <c r="A833" s="90"/>
      <c r="B833" s="91" t="str">
        <f>IF(OR(ISERROR(VLOOKUP(LEFT(A833,FIND(" ",A833,1)),Actuacions!$A$10:$D$3010,4)),A833=""),"",VLOOKUP(VALUE(LEFT(A833,FIND(" ",A833,1))),Actuacions!$A$10:$D$3010,4))</f>
        <v/>
      </c>
      <c r="C833" s="34"/>
      <c r="D833" s="58"/>
      <c r="E833" s="145"/>
    </row>
    <row r="834" spans="1:5">
      <c r="A834" s="90"/>
      <c r="B834" s="91" t="str">
        <f>IF(OR(ISERROR(VLOOKUP(LEFT(A834,FIND(" ",A834,1)),Actuacions!$A$10:$D$3010,4)),A834=""),"",VLOOKUP(VALUE(LEFT(A834,FIND(" ",A834,1))),Actuacions!$A$10:$D$3010,4))</f>
        <v/>
      </c>
      <c r="C834" s="34"/>
      <c r="D834" s="58"/>
      <c r="E834" s="145"/>
    </row>
    <row r="835" spans="1:5">
      <c r="A835" s="90"/>
      <c r="B835" s="91" t="str">
        <f>IF(OR(ISERROR(VLOOKUP(LEFT(A835,FIND(" ",A835,1)),Actuacions!$A$10:$D$3010,4)),A835=""),"",VLOOKUP(VALUE(LEFT(A835,FIND(" ",A835,1))),Actuacions!$A$10:$D$3010,4))</f>
        <v/>
      </c>
      <c r="C835" s="34"/>
      <c r="D835" s="58"/>
      <c r="E835" s="145"/>
    </row>
    <row r="836" spans="1:5">
      <c r="A836" s="90"/>
      <c r="B836" s="91" t="str">
        <f>IF(OR(ISERROR(VLOOKUP(LEFT(A836,FIND(" ",A836,1)),Actuacions!$A$10:$D$3010,4)),A836=""),"",VLOOKUP(VALUE(LEFT(A836,FIND(" ",A836,1))),Actuacions!$A$10:$D$3010,4))</f>
        <v/>
      </c>
      <c r="C836" s="34"/>
      <c r="D836" s="58"/>
      <c r="E836" s="145"/>
    </row>
    <row r="837" spans="1:5">
      <c r="A837" s="90"/>
      <c r="B837" s="91" t="str">
        <f>IF(OR(ISERROR(VLOOKUP(LEFT(A837,FIND(" ",A837,1)),Actuacions!$A$10:$D$3010,4)),A837=""),"",VLOOKUP(VALUE(LEFT(A837,FIND(" ",A837,1))),Actuacions!$A$10:$D$3010,4))</f>
        <v/>
      </c>
      <c r="C837" s="34"/>
      <c r="D837" s="58"/>
      <c r="E837" s="145"/>
    </row>
    <row r="838" spans="1:5">
      <c r="A838" s="90"/>
      <c r="B838" s="91" t="str">
        <f>IF(OR(ISERROR(VLOOKUP(LEFT(A838,FIND(" ",A838,1)),Actuacions!$A$10:$D$3010,4)),A838=""),"",VLOOKUP(VALUE(LEFT(A838,FIND(" ",A838,1))),Actuacions!$A$10:$D$3010,4))</f>
        <v/>
      </c>
      <c r="C838" s="34"/>
      <c r="D838" s="58"/>
      <c r="E838" s="145"/>
    </row>
    <row r="839" spans="1:5">
      <c r="A839" s="90"/>
      <c r="B839" s="91" t="str">
        <f>IF(OR(ISERROR(VLOOKUP(LEFT(A839,FIND(" ",A839,1)),Actuacions!$A$10:$D$3010,4)),A839=""),"",VLOOKUP(VALUE(LEFT(A839,FIND(" ",A839,1))),Actuacions!$A$10:$D$3010,4))</f>
        <v/>
      </c>
      <c r="C839" s="34"/>
      <c r="D839" s="58"/>
      <c r="E839" s="145"/>
    </row>
    <row r="840" spans="1:5">
      <c r="A840" s="90"/>
      <c r="B840" s="91" t="str">
        <f>IF(OR(ISERROR(VLOOKUP(LEFT(A840,FIND(" ",A840,1)),Actuacions!$A$10:$D$3010,4)),A840=""),"",VLOOKUP(VALUE(LEFT(A840,FIND(" ",A840,1))),Actuacions!$A$10:$D$3010,4))</f>
        <v/>
      </c>
      <c r="C840" s="34"/>
      <c r="D840" s="58"/>
      <c r="E840" s="145"/>
    </row>
    <row r="841" spans="1:5">
      <c r="A841" s="90"/>
      <c r="B841" s="91" t="str">
        <f>IF(OR(ISERROR(VLOOKUP(LEFT(A841,FIND(" ",A841,1)),Actuacions!$A$10:$D$3010,4)),A841=""),"",VLOOKUP(VALUE(LEFT(A841,FIND(" ",A841,1))),Actuacions!$A$10:$D$3010,4))</f>
        <v/>
      </c>
      <c r="C841" s="34"/>
      <c r="D841" s="58"/>
      <c r="E841" s="145"/>
    </row>
    <row r="842" spans="1:5">
      <c r="A842" s="90"/>
      <c r="B842" s="91" t="str">
        <f>IF(OR(ISERROR(VLOOKUP(LEFT(A842,FIND(" ",A842,1)),Actuacions!$A$10:$D$3010,4)),A842=""),"",VLOOKUP(VALUE(LEFT(A842,FIND(" ",A842,1))),Actuacions!$A$10:$D$3010,4))</f>
        <v/>
      </c>
      <c r="C842" s="34"/>
      <c r="D842" s="58"/>
      <c r="E842" s="145"/>
    </row>
    <row r="843" spans="1:5">
      <c r="A843" s="90"/>
      <c r="B843" s="91" t="str">
        <f>IF(OR(ISERROR(VLOOKUP(LEFT(A843,FIND(" ",A843,1)),Actuacions!$A$10:$D$3010,4)),A843=""),"",VLOOKUP(VALUE(LEFT(A843,FIND(" ",A843,1))),Actuacions!$A$10:$D$3010,4))</f>
        <v/>
      </c>
      <c r="C843" s="34"/>
      <c r="D843" s="58"/>
      <c r="E843" s="145"/>
    </row>
    <row r="844" spans="1:5">
      <c r="A844" s="90"/>
      <c r="B844" s="91" t="str">
        <f>IF(OR(ISERROR(VLOOKUP(LEFT(A844,FIND(" ",A844,1)),Actuacions!$A$10:$D$3010,4)),A844=""),"",VLOOKUP(VALUE(LEFT(A844,FIND(" ",A844,1))),Actuacions!$A$10:$D$3010,4))</f>
        <v/>
      </c>
      <c r="C844" s="34"/>
      <c r="D844" s="58"/>
      <c r="E844" s="145"/>
    </row>
    <row r="845" spans="1:5">
      <c r="A845" s="90"/>
      <c r="B845" s="91" t="str">
        <f>IF(OR(ISERROR(VLOOKUP(LEFT(A845,FIND(" ",A845,1)),Actuacions!$A$10:$D$3010,4)),A845=""),"",VLOOKUP(VALUE(LEFT(A845,FIND(" ",A845,1))),Actuacions!$A$10:$D$3010,4))</f>
        <v/>
      </c>
      <c r="C845" s="34"/>
      <c r="D845" s="58"/>
      <c r="E845" s="145"/>
    </row>
    <row r="846" spans="1:5">
      <c r="A846" s="90"/>
      <c r="B846" s="91" t="str">
        <f>IF(OR(ISERROR(VLOOKUP(LEFT(A846,FIND(" ",A846,1)),Actuacions!$A$10:$D$3010,4)),A846=""),"",VLOOKUP(VALUE(LEFT(A846,FIND(" ",A846,1))),Actuacions!$A$10:$D$3010,4))</f>
        <v/>
      </c>
      <c r="C846" s="34"/>
      <c r="D846" s="58"/>
      <c r="E846" s="145"/>
    </row>
    <row r="847" spans="1:5">
      <c r="A847" s="90"/>
      <c r="B847" s="91" t="str">
        <f>IF(OR(ISERROR(VLOOKUP(LEFT(A847,FIND(" ",A847,1)),Actuacions!$A$10:$D$3010,4)),A847=""),"",VLOOKUP(VALUE(LEFT(A847,FIND(" ",A847,1))),Actuacions!$A$10:$D$3010,4))</f>
        <v/>
      </c>
      <c r="C847" s="34"/>
      <c r="D847" s="58"/>
      <c r="E847" s="145"/>
    </row>
    <row r="848" spans="1:5">
      <c r="A848" s="90"/>
      <c r="B848" s="91" t="str">
        <f>IF(OR(ISERROR(VLOOKUP(LEFT(A848,FIND(" ",A848,1)),Actuacions!$A$10:$D$3010,4)),A848=""),"",VLOOKUP(VALUE(LEFT(A848,FIND(" ",A848,1))),Actuacions!$A$10:$D$3010,4))</f>
        <v/>
      </c>
      <c r="C848" s="34"/>
      <c r="D848" s="58"/>
      <c r="E848" s="145"/>
    </row>
    <row r="849" spans="1:5">
      <c r="A849" s="90"/>
      <c r="B849" s="91" t="str">
        <f>IF(OR(ISERROR(VLOOKUP(LEFT(A849,FIND(" ",A849,1)),Actuacions!$A$10:$D$3010,4)),A849=""),"",VLOOKUP(VALUE(LEFT(A849,FIND(" ",A849,1))),Actuacions!$A$10:$D$3010,4))</f>
        <v/>
      </c>
      <c r="C849" s="34"/>
      <c r="D849" s="58"/>
      <c r="E849" s="145"/>
    </row>
    <row r="850" spans="1:5">
      <c r="A850" s="90"/>
      <c r="B850" s="91" t="str">
        <f>IF(OR(ISERROR(VLOOKUP(LEFT(A850,FIND(" ",A850,1)),Actuacions!$A$10:$D$3010,4)),A850=""),"",VLOOKUP(VALUE(LEFT(A850,FIND(" ",A850,1))),Actuacions!$A$10:$D$3010,4))</f>
        <v/>
      </c>
      <c r="C850" s="34"/>
      <c r="D850" s="58"/>
      <c r="E850" s="145"/>
    </row>
    <row r="851" spans="1:5">
      <c r="A851" s="90"/>
      <c r="B851" s="91" t="str">
        <f>IF(OR(ISERROR(VLOOKUP(LEFT(A851,FIND(" ",A851,1)),Actuacions!$A$10:$D$3010,4)),A851=""),"",VLOOKUP(VALUE(LEFT(A851,FIND(" ",A851,1))),Actuacions!$A$10:$D$3010,4))</f>
        <v/>
      </c>
      <c r="C851" s="34"/>
      <c r="D851" s="58"/>
      <c r="E851" s="145"/>
    </row>
    <row r="852" spans="1:5">
      <c r="A852" s="90"/>
      <c r="B852" s="91" t="str">
        <f>IF(OR(ISERROR(VLOOKUP(LEFT(A852,FIND(" ",A852,1)),Actuacions!$A$10:$D$3010,4)),A852=""),"",VLOOKUP(VALUE(LEFT(A852,FIND(" ",A852,1))),Actuacions!$A$10:$D$3010,4))</f>
        <v/>
      </c>
      <c r="C852" s="34"/>
      <c r="D852" s="58"/>
      <c r="E852" s="145"/>
    </row>
    <row r="853" spans="1:5">
      <c r="A853" s="90"/>
      <c r="B853" s="91" t="str">
        <f>IF(OR(ISERROR(VLOOKUP(LEFT(A853,FIND(" ",A853,1)),Actuacions!$A$10:$D$3010,4)),A853=""),"",VLOOKUP(VALUE(LEFT(A853,FIND(" ",A853,1))),Actuacions!$A$10:$D$3010,4))</f>
        <v/>
      </c>
      <c r="C853" s="34"/>
      <c r="D853" s="58"/>
      <c r="E853" s="145"/>
    </row>
    <row r="854" spans="1:5">
      <c r="A854" s="90"/>
      <c r="B854" s="91" t="str">
        <f>IF(OR(ISERROR(VLOOKUP(LEFT(A854,FIND(" ",A854,1)),Actuacions!$A$10:$D$3010,4)),A854=""),"",VLOOKUP(VALUE(LEFT(A854,FIND(" ",A854,1))),Actuacions!$A$10:$D$3010,4))</f>
        <v/>
      </c>
      <c r="C854" s="34"/>
      <c r="D854" s="58"/>
      <c r="E854" s="145"/>
    </row>
    <row r="855" spans="1:5">
      <c r="A855" s="90"/>
      <c r="B855" s="91" t="str">
        <f>IF(OR(ISERROR(VLOOKUP(LEFT(A855,FIND(" ",A855,1)),Actuacions!$A$10:$D$3010,4)),A855=""),"",VLOOKUP(VALUE(LEFT(A855,FIND(" ",A855,1))),Actuacions!$A$10:$D$3010,4))</f>
        <v/>
      </c>
      <c r="C855" s="34"/>
      <c r="D855" s="58"/>
      <c r="E855" s="145"/>
    </row>
    <row r="856" spans="1:5">
      <c r="A856" s="90"/>
      <c r="B856" s="91" t="str">
        <f>IF(OR(ISERROR(VLOOKUP(LEFT(A856,FIND(" ",A856,1)),Actuacions!$A$10:$D$3010,4)),A856=""),"",VLOOKUP(VALUE(LEFT(A856,FIND(" ",A856,1))),Actuacions!$A$10:$D$3010,4))</f>
        <v/>
      </c>
      <c r="C856" s="34"/>
      <c r="D856" s="58"/>
      <c r="E856" s="145"/>
    </row>
    <row r="857" spans="1:5">
      <c r="A857" s="90"/>
      <c r="B857" s="91" t="str">
        <f>IF(OR(ISERROR(VLOOKUP(LEFT(A857,FIND(" ",A857,1)),Actuacions!$A$10:$D$3010,4)),A857=""),"",VLOOKUP(VALUE(LEFT(A857,FIND(" ",A857,1))),Actuacions!$A$10:$D$3010,4))</f>
        <v/>
      </c>
      <c r="C857" s="34"/>
      <c r="D857" s="58"/>
      <c r="E857" s="145"/>
    </row>
    <row r="858" spans="1:5">
      <c r="A858" s="90"/>
      <c r="B858" s="91" t="str">
        <f>IF(OR(ISERROR(VLOOKUP(LEFT(A858,FIND(" ",A858,1)),Actuacions!$A$10:$D$3010,4)),A858=""),"",VLOOKUP(VALUE(LEFT(A858,FIND(" ",A858,1))),Actuacions!$A$10:$D$3010,4))</f>
        <v/>
      </c>
      <c r="C858" s="34"/>
      <c r="D858" s="58"/>
      <c r="E858" s="145"/>
    </row>
    <row r="859" spans="1:5">
      <c r="A859" s="90"/>
      <c r="B859" s="91" t="str">
        <f>IF(OR(ISERROR(VLOOKUP(LEFT(A859,FIND(" ",A859,1)),Actuacions!$A$10:$D$3010,4)),A859=""),"",VLOOKUP(VALUE(LEFT(A859,FIND(" ",A859,1))),Actuacions!$A$10:$D$3010,4))</f>
        <v/>
      </c>
      <c r="C859" s="34"/>
      <c r="D859" s="58"/>
      <c r="E859" s="145"/>
    </row>
    <row r="860" spans="1:5">
      <c r="A860" s="90"/>
      <c r="B860" s="91" t="str">
        <f>IF(OR(ISERROR(VLOOKUP(LEFT(A860,FIND(" ",A860,1)),Actuacions!$A$10:$D$3010,4)),A860=""),"",VLOOKUP(VALUE(LEFT(A860,FIND(" ",A860,1))),Actuacions!$A$10:$D$3010,4))</f>
        <v/>
      </c>
      <c r="C860" s="34"/>
      <c r="D860" s="58"/>
      <c r="E860" s="145"/>
    </row>
    <row r="861" spans="1:5">
      <c r="A861" s="90"/>
      <c r="B861" s="91" t="str">
        <f>IF(OR(ISERROR(VLOOKUP(LEFT(A861,FIND(" ",A861,1)),Actuacions!$A$10:$D$3010,4)),A861=""),"",VLOOKUP(VALUE(LEFT(A861,FIND(" ",A861,1))),Actuacions!$A$10:$D$3010,4))</f>
        <v/>
      </c>
      <c r="C861" s="34"/>
      <c r="D861" s="58"/>
      <c r="E861" s="145"/>
    </row>
    <row r="862" spans="1:5">
      <c r="A862" s="90"/>
      <c r="B862" s="91" t="str">
        <f>IF(OR(ISERROR(VLOOKUP(LEFT(A862,FIND(" ",A862,1)),Actuacions!$A$10:$D$3010,4)),A862=""),"",VLOOKUP(VALUE(LEFT(A862,FIND(" ",A862,1))),Actuacions!$A$10:$D$3010,4))</f>
        <v/>
      </c>
      <c r="C862" s="34"/>
      <c r="D862" s="58"/>
      <c r="E862" s="145"/>
    </row>
    <row r="863" spans="1:5">
      <c r="A863" s="90"/>
      <c r="B863" s="91" t="str">
        <f>IF(OR(ISERROR(VLOOKUP(LEFT(A863,FIND(" ",A863,1)),Actuacions!$A$10:$D$3010,4)),A863=""),"",VLOOKUP(VALUE(LEFT(A863,FIND(" ",A863,1))),Actuacions!$A$10:$D$3010,4))</f>
        <v/>
      </c>
      <c r="C863" s="34"/>
      <c r="D863" s="58"/>
      <c r="E863" s="145"/>
    </row>
    <row r="864" spans="1:5">
      <c r="A864" s="90"/>
      <c r="B864" s="91" t="str">
        <f>IF(OR(ISERROR(VLOOKUP(LEFT(A864,FIND(" ",A864,1)),Actuacions!$A$10:$D$3010,4)),A864=""),"",VLOOKUP(VALUE(LEFT(A864,FIND(" ",A864,1))),Actuacions!$A$10:$D$3010,4))</f>
        <v/>
      </c>
      <c r="C864" s="34"/>
      <c r="D864" s="58"/>
      <c r="E864" s="145"/>
    </row>
    <row r="865" spans="1:5">
      <c r="A865" s="90"/>
      <c r="B865" s="91" t="str">
        <f>IF(OR(ISERROR(VLOOKUP(LEFT(A865,FIND(" ",A865,1)),Actuacions!$A$10:$D$3010,4)),A865=""),"",VLOOKUP(VALUE(LEFT(A865,FIND(" ",A865,1))),Actuacions!$A$10:$D$3010,4))</f>
        <v/>
      </c>
      <c r="C865" s="34"/>
      <c r="D865" s="58"/>
      <c r="E865" s="145"/>
    </row>
    <row r="866" spans="1:5">
      <c r="A866" s="90"/>
      <c r="B866" s="91" t="str">
        <f>IF(OR(ISERROR(VLOOKUP(LEFT(A866,FIND(" ",A866,1)),Actuacions!$A$10:$D$3010,4)),A866=""),"",VLOOKUP(VALUE(LEFT(A866,FIND(" ",A866,1))),Actuacions!$A$10:$D$3010,4))</f>
        <v/>
      </c>
      <c r="C866" s="34"/>
      <c r="D866" s="58"/>
      <c r="E866" s="145"/>
    </row>
    <row r="867" spans="1:5">
      <c r="A867" s="90"/>
      <c r="B867" s="91" t="str">
        <f>IF(OR(ISERROR(VLOOKUP(LEFT(A867,FIND(" ",A867,1)),Actuacions!$A$10:$D$3010,4)),A867=""),"",VLOOKUP(VALUE(LEFT(A867,FIND(" ",A867,1))),Actuacions!$A$10:$D$3010,4))</f>
        <v/>
      </c>
      <c r="C867" s="34"/>
      <c r="D867" s="58"/>
      <c r="E867" s="145"/>
    </row>
    <row r="868" spans="1:5">
      <c r="A868" s="90"/>
      <c r="B868" s="91" t="str">
        <f>IF(OR(ISERROR(VLOOKUP(LEFT(A868,FIND(" ",A868,1)),Actuacions!$A$10:$D$3010,4)),A868=""),"",VLOOKUP(VALUE(LEFT(A868,FIND(" ",A868,1))),Actuacions!$A$10:$D$3010,4))</f>
        <v/>
      </c>
      <c r="C868" s="34"/>
      <c r="D868" s="58"/>
      <c r="E868" s="145"/>
    </row>
    <row r="869" spans="1:5">
      <c r="A869" s="90"/>
      <c r="B869" s="91" t="str">
        <f>IF(OR(ISERROR(VLOOKUP(LEFT(A869,FIND(" ",A869,1)),Actuacions!$A$10:$D$3010,4)),A869=""),"",VLOOKUP(VALUE(LEFT(A869,FIND(" ",A869,1))),Actuacions!$A$10:$D$3010,4))</f>
        <v/>
      </c>
      <c r="C869" s="34"/>
      <c r="D869" s="58"/>
      <c r="E869" s="145"/>
    </row>
    <row r="870" spans="1:5">
      <c r="A870" s="90"/>
      <c r="B870" s="91" t="str">
        <f>IF(OR(ISERROR(VLOOKUP(LEFT(A870,FIND(" ",A870,1)),Actuacions!$A$10:$D$3010,4)),A870=""),"",VLOOKUP(VALUE(LEFT(A870,FIND(" ",A870,1))),Actuacions!$A$10:$D$3010,4))</f>
        <v/>
      </c>
      <c r="C870" s="34"/>
      <c r="D870" s="58"/>
      <c r="E870" s="145"/>
    </row>
    <row r="871" spans="1:5">
      <c r="A871" s="90"/>
      <c r="B871" s="91" t="str">
        <f>IF(OR(ISERROR(VLOOKUP(LEFT(A871,FIND(" ",A871,1)),Actuacions!$A$10:$D$3010,4)),A871=""),"",VLOOKUP(VALUE(LEFT(A871,FIND(" ",A871,1))),Actuacions!$A$10:$D$3010,4))</f>
        <v/>
      </c>
      <c r="C871" s="34"/>
      <c r="D871" s="58"/>
      <c r="E871" s="145"/>
    </row>
    <row r="872" spans="1:5">
      <c r="A872" s="90"/>
      <c r="B872" s="91" t="str">
        <f>IF(OR(ISERROR(VLOOKUP(LEFT(A872,FIND(" ",A872,1)),Actuacions!$A$10:$D$3010,4)),A872=""),"",VLOOKUP(VALUE(LEFT(A872,FIND(" ",A872,1))),Actuacions!$A$10:$D$3010,4))</f>
        <v/>
      </c>
      <c r="C872" s="34"/>
      <c r="D872" s="58"/>
      <c r="E872" s="145"/>
    </row>
    <row r="873" spans="1:5">
      <c r="A873" s="90"/>
      <c r="B873" s="91" t="str">
        <f>IF(OR(ISERROR(VLOOKUP(LEFT(A873,FIND(" ",A873,1)),Actuacions!$A$10:$D$3010,4)),A873=""),"",VLOOKUP(VALUE(LEFT(A873,FIND(" ",A873,1))),Actuacions!$A$10:$D$3010,4))</f>
        <v/>
      </c>
      <c r="C873" s="34"/>
      <c r="D873" s="58"/>
      <c r="E873" s="145"/>
    </row>
    <row r="874" spans="1:5">
      <c r="A874" s="90"/>
      <c r="B874" s="91" t="str">
        <f>IF(OR(ISERROR(VLOOKUP(LEFT(A874,FIND(" ",A874,1)),Actuacions!$A$10:$D$3010,4)),A874=""),"",VLOOKUP(VALUE(LEFT(A874,FIND(" ",A874,1))),Actuacions!$A$10:$D$3010,4))</f>
        <v/>
      </c>
      <c r="C874" s="34"/>
      <c r="D874" s="58"/>
      <c r="E874" s="145"/>
    </row>
    <row r="875" spans="1:5">
      <c r="A875" s="90"/>
      <c r="B875" s="91" t="str">
        <f>IF(OR(ISERROR(VLOOKUP(LEFT(A875,FIND(" ",A875,1)),Actuacions!$A$10:$D$3010,4)),A875=""),"",VLOOKUP(VALUE(LEFT(A875,FIND(" ",A875,1))),Actuacions!$A$10:$D$3010,4))</f>
        <v/>
      </c>
      <c r="C875" s="34"/>
      <c r="D875" s="58"/>
      <c r="E875" s="145"/>
    </row>
    <row r="876" spans="1:5">
      <c r="A876" s="90"/>
      <c r="B876" s="91" t="str">
        <f>IF(OR(ISERROR(VLOOKUP(LEFT(A876,FIND(" ",A876,1)),Actuacions!$A$10:$D$3010,4)),A876=""),"",VLOOKUP(VALUE(LEFT(A876,FIND(" ",A876,1))),Actuacions!$A$10:$D$3010,4))</f>
        <v/>
      </c>
      <c r="C876" s="34"/>
      <c r="D876" s="58"/>
      <c r="E876" s="145"/>
    </row>
    <row r="877" spans="1:5">
      <c r="A877" s="90"/>
      <c r="B877" s="91" t="str">
        <f>IF(OR(ISERROR(VLOOKUP(LEFT(A877,FIND(" ",A877,1)),Actuacions!$A$10:$D$3010,4)),A877=""),"",VLOOKUP(VALUE(LEFT(A877,FIND(" ",A877,1))),Actuacions!$A$10:$D$3010,4))</f>
        <v/>
      </c>
      <c r="C877" s="34"/>
      <c r="D877" s="58"/>
      <c r="E877" s="145"/>
    </row>
    <row r="878" spans="1:5">
      <c r="A878" s="90"/>
      <c r="B878" s="91" t="str">
        <f>IF(OR(ISERROR(VLOOKUP(LEFT(A878,FIND(" ",A878,1)),Actuacions!$A$10:$D$3010,4)),A878=""),"",VLOOKUP(VALUE(LEFT(A878,FIND(" ",A878,1))),Actuacions!$A$10:$D$3010,4))</f>
        <v/>
      </c>
      <c r="C878" s="34"/>
      <c r="D878" s="58"/>
      <c r="E878" s="145"/>
    </row>
    <row r="879" spans="1:5">
      <c r="A879" s="90"/>
      <c r="B879" s="91" t="str">
        <f>IF(OR(ISERROR(VLOOKUP(LEFT(A879,FIND(" ",A879,1)),Actuacions!$A$10:$D$3010,4)),A879=""),"",VLOOKUP(VALUE(LEFT(A879,FIND(" ",A879,1))),Actuacions!$A$10:$D$3010,4))</f>
        <v/>
      </c>
      <c r="C879" s="34"/>
      <c r="D879" s="58"/>
      <c r="E879" s="145"/>
    </row>
    <row r="880" spans="1:5">
      <c r="A880" s="90"/>
      <c r="B880" s="91" t="str">
        <f>IF(OR(ISERROR(VLOOKUP(LEFT(A880,FIND(" ",A880,1)),Actuacions!$A$10:$D$3010,4)),A880=""),"",VLOOKUP(VALUE(LEFT(A880,FIND(" ",A880,1))),Actuacions!$A$10:$D$3010,4))</f>
        <v/>
      </c>
      <c r="C880" s="34"/>
      <c r="D880" s="58"/>
      <c r="E880" s="145"/>
    </row>
    <row r="881" spans="1:5">
      <c r="A881" s="90"/>
      <c r="B881" s="91" t="str">
        <f>IF(OR(ISERROR(VLOOKUP(LEFT(A881,FIND(" ",A881,1)),Actuacions!$A$10:$D$3010,4)),A881=""),"",VLOOKUP(VALUE(LEFT(A881,FIND(" ",A881,1))),Actuacions!$A$10:$D$3010,4))</f>
        <v/>
      </c>
      <c r="C881" s="34"/>
      <c r="D881" s="58"/>
      <c r="E881" s="145"/>
    </row>
    <row r="882" spans="1:5">
      <c r="A882" s="90"/>
      <c r="B882" s="91" t="str">
        <f>IF(OR(ISERROR(VLOOKUP(LEFT(A882,FIND(" ",A882,1)),Actuacions!$A$10:$D$3010,4)),A882=""),"",VLOOKUP(VALUE(LEFT(A882,FIND(" ",A882,1))),Actuacions!$A$10:$D$3010,4))</f>
        <v/>
      </c>
      <c r="C882" s="34"/>
      <c r="D882" s="58"/>
      <c r="E882" s="145"/>
    </row>
    <row r="883" spans="1:5">
      <c r="A883" s="90"/>
      <c r="B883" s="91" t="str">
        <f>IF(OR(ISERROR(VLOOKUP(LEFT(A883,FIND(" ",A883,1)),Actuacions!$A$10:$D$3010,4)),A883=""),"",VLOOKUP(VALUE(LEFT(A883,FIND(" ",A883,1))),Actuacions!$A$10:$D$3010,4))</f>
        <v/>
      </c>
      <c r="C883" s="34"/>
      <c r="D883" s="58"/>
      <c r="E883" s="145"/>
    </row>
    <row r="884" spans="1:5">
      <c r="A884" s="90"/>
      <c r="B884" s="91" t="str">
        <f>IF(OR(ISERROR(VLOOKUP(LEFT(A884,FIND(" ",A884,1)),Actuacions!$A$10:$D$3010,4)),A884=""),"",VLOOKUP(VALUE(LEFT(A884,FIND(" ",A884,1))),Actuacions!$A$10:$D$3010,4))</f>
        <v/>
      </c>
      <c r="C884" s="34"/>
      <c r="D884" s="58"/>
      <c r="E884" s="145"/>
    </row>
    <row r="885" spans="1:5">
      <c r="A885" s="90"/>
      <c r="B885" s="91" t="str">
        <f>IF(OR(ISERROR(VLOOKUP(LEFT(A885,FIND(" ",A885,1)),Actuacions!$A$10:$D$3010,4)),A885=""),"",VLOOKUP(VALUE(LEFT(A885,FIND(" ",A885,1))),Actuacions!$A$10:$D$3010,4))</f>
        <v/>
      </c>
      <c r="C885" s="34"/>
      <c r="D885" s="58"/>
      <c r="E885" s="145"/>
    </row>
    <row r="886" spans="1:5">
      <c r="A886" s="90"/>
      <c r="B886" s="91" t="str">
        <f>IF(OR(ISERROR(VLOOKUP(LEFT(A886,FIND(" ",A886,1)),Actuacions!$A$10:$D$3010,4)),A886=""),"",VLOOKUP(VALUE(LEFT(A886,FIND(" ",A886,1))),Actuacions!$A$10:$D$3010,4))</f>
        <v/>
      </c>
      <c r="C886" s="34"/>
      <c r="D886" s="58"/>
      <c r="E886" s="145"/>
    </row>
    <row r="887" spans="1:5">
      <c r="A887" s="90"/>
      <c r="B887" s="91" t="str">
        <f>IF(OR(ISERROR(VLOOKUP(LEFT(A887,FIND(" ",A887,1)),Actuacions!$A$10:$D$3010,4)),A887=""),"",VLOOKUP(VALUE(LEFT(A887,FIND(" ",A887,1))),Actuacions!$A$10:$D$3010,4))</f>
        <v/>
      </c>
      <c r="C887" s="34"/>
      <c r="D887" s="58"/>
      <c r="E887" s="145"/>
    </row>
    <row r="888" spans="1:5">
      <c r="A888" s="90"/>
      <c r="B888" s="91" t="str">
        <f>IF(OR(ISERROR(VLOOKUP(LEFT(A888,FIND(" ",A888,1)),Actuacions!$A$10:$D$3010,4)),A888=""),"",VLOOKUP(VALUE(LEFT(A888,FIND(" ",A888,1))),Actuacions!$A$10:$D$3010,4))</f>
        <v/>
      </c>
      <c r="C888" s="34"/>
      <c r="D888" s="58"/>
      <c r="E888" s="145"/>
    </row>
    <row r="889" spans="1:5">
      <c r="A889" s="90"/>
      <c r="B889" s="91" t="str">
        <f>IF(OR(ISERROR(VLOOKUP(LEFT(A889,FIND(" ",A889,1)),Actuacions!$A$10:$D$3010,4)),A889=""),"",VLOOKUP(VALUE(LEFT(A889,FIND(" ",A889,1))),Actuacions!$A$10:$D$3010,4))</f>
        <v/>
      </c>
      <c r="C889" s="34"/>
      <c r="D889" s="58"/>
      <c r="E889" s="145"/>
    </row>
    <row r="890" spans="1:5">
      <c r="A890" s="90"/>
      <c r="B890" s="91" t="str">
        <f>IF(OR(ISERROR(VLOOKUP(LEFT(A890,FIND(" ",A890,1)),Actuacions!$A$10:$D$3010,4)),A890=""),"",VLOOKUP(VALUE(LEFT(A890,FIND(" ",A890,1))),Actuacions!$A$10:$D$3010,4))</f>
        <v/>
      </c>
      <c r="C890" s="34"/>
      <c r="D890" s="58"/>
      <c r="E890" s="145"/>
    </row>
    <row r="891" spans="1:5">
      <c r="A891" s="90"/>
      <c r="B891" s="91" t="str">
        <f>IF(OR(ISERROR(VLOOKUP(LEFT(A891,FIND(" ",A891,1)),Actuacions!$A$10:$D$3010,4)),A891=""),"",VLOOKUP(VALUE(LEFT(A891,FIND(" ",A891,1))),Actuacions!$A$10:$D$3010,4))</f>
        <v/>
      </c>
      <c r="C891" s="34"/>
      <c r="D891" s="58"/>
      <c r="E891" s="145"/>
    </row>
    <row r="892" spans="1:5">
      <c r="A892" s="90"/>
      <c r="B892" s="91" t="str">
        <f>IF(OR(ISERROR(VLOOKUP(LEFT(A892,FIND(" ",A892,1)),Actuacions!$A$10:$D$3010,4)),A892=""),"",VLOOKUP(VALUE(LEFT(A892,FIND(" ",A892,1))),Actuacions!$A$10:$D$3010,4))</f>
        <v/>
      </c>
      <c r="C892" s="34"/>
      <c r="D892" s="58"/>
      <c r="E892" s="145"/>
    </row>
    <row r="893" spans="1:5">
      <c r="A893" s="90"/>
      <c r="B893" s="91" t="str">
        <f>IF(OR(ISERROR(VLOOKUP(LEFT(A893,FIND(" ",A893,1)),Actuacions!$A$10:$D$3010,4)),A893=""),"",VLOOKUP(VALUE(LEFT(A893,FIND(" ",A893,1))),Actuacions!$A$10:$D$3010,4))</f>
        <v/>
      </c>
      <c r="C893" s="34"/>
      <c r="D893" s="58"/>
      <c r="E893" s="145"/>
    </row>
    <row r="894" spans="1:5">
      <c r="A894" s="90"/>
      <c r="B894" s="91" t="str">
        <f>IF(OR(ISERROR(VLOOKUP(LEFT(A894,FIND(" ",A894,1)),Actuacions!$A$10:$D$3010,4)),A894=""),"",VLOOKUP(VALUE(LEFT(A894,FIND(" ",A894,1))),Actuacions!$A$10:$D$3010,4))</f>
        <v/>
      </c>
      <c r="C894" s="34"/>
      <c r="D894" s="58"/>
      <c r="E894" s="145"/>
    </row>
    <row r="895" spans="1:5">
      <c r="A895" s="90"/>
      <c r="B895" s="91" t="str">
        <f>IF(OR(ISERROR(VLOOKUP(LEFT(A895,FIND(" ",A895,1)),Actuacions!$A$10:$D$3010,4)),A895=""),"",VLOOKUP(VALUE(LEFT(A895,FIND(" ",A895,1))),Actuacions!$A$10:$D$3010,4))</f>
        <v/>
      </c>
      <c r="C895" s="34"/>
      <c r="D895" s="58"/>
      <c r="E895" s="145"/>
    </row>
    <row r="896" spans="1:5">
      <c r="A896" s="90"/>
      <c r="B896" s="91" t="str">
        <f>IF(OR(ISERROR(VLOOKUP(LEFT(A896,FIND(" ",A896,1)),Actuacions!$A$10:$D$3010,4)),A896=""),"",VLOOKUP(VALUE(LEFT(A896,FIND(" ",A896,1))),Actuacions!$A$10:$D$3010,4))</f>
        <v/>
      </c>
      <c r="C896" s="34"/>
      <c r="D896" s="58"/>
      <c r="E896" s="145"/>
    </row>
    <row r="897" spans="1:5">
      <c r="A897" s="90"/>
      <c r="B897" s="91" t="str">
        <f>IF(OR(ISERROR(VLOOKUP(LEFT(A897,FIND(" ",A897,1)),Actuacions!$A$10:$D$3010,4)),A897=""),"",VLOOKUP(VALUE(LEFT(A897,FIND(" ",A897,1))),Actuacions!$A$10:$D$3010,4))</f>
        <v/>
      </c>
      <c r="C897" s="34"/>
      <c r="D897" s="58"/>
      <c r="E897" s="145"/>
    </row>
    <row r="898" spans="1:5">
      <c r="A898" s="90"/>
      <c r="B898" s="91" t="str">
        <f>IF(OR(ISERROR(VLOOKUP(LEFT(A898,FIND(" ",A898,1)),Actuacions!$A$10:$D$3010,4)),A898=""),"",VLOOKUP(VALUE(LEFT(A898,FIND(" ",A898,1))),Actuacions!$A$10:$D$3010,4))</f>
        <v/>
      </c>
      <c r="C898" s="34"/>
      <c r="D898" s="58"/>
      <c r="E898" s="145"/>
    </row>
    <row r="899" spans="1:5">
      <c r="A899" s="90"/>
      <c r="B899" s="91" t="str">
        <f>IF(OR(ISERROR(VLOOKUP(LEFT(A899,FIND(" ",A899,1)),Actuacions!$A$10:$D$3010,4)),A899=""),"",VLOOKUP(VALUE(LEFT(A899,FIND(" ",A899,1))),Actuacions!$A$10:$D$3010,4))</f>
        <v/>
      </c>
      <c r="C899" s="34"/>
      <c r="D899" s="58"/>
      <c r="E899" s="145"/>
    </row>
    <row r="900" spans="1:5">
      <c r="A900" s="90"/>
      <c r="B900" s="91" t="str">
        <f>IF(OR(ISERROR(VLOOKUP(LEFT(A900,FIND(" ",A900,1)),Actuacions!$A$10:$D$3010,4)),A900=""),"",VLOOKUP(VALUE(LEFT(A900,FIND(" ",A900,1))),Actuacions!$A$10:$D$3010,4))</f>
        <v/>
      </c>
      <c r="C900" s="34"/>
      <c r="D900" s="58"/>
      <c r="E900" s="145"/>
    </row>
    <row r="901" spans="1:5">
      <c r="A901" s="90"/>
      <c r="B901" s="91" t="str">
        <f>IF(OR(ISERROR(VLOOKUP(LEFT(A901,FIND(" ",A901,1)),Actuacions!$A$10:$D$3010,4)),A901=""),"",VLOOKUP(VALUE(LEFT(A901,FIND(" ",A901,1))),Actuacions!$A$10:$D$3010,4))</f>
        <v/>
      </c>
      <c r="C901" s="34"/>
      <c r="D901" s="58"/>
      <c r="E901" s="145"/>
    </row>
    <row r="902" spans="1:5">
      <c r="A902" s="90"/>
      <c r="B902" s="91" t="str">
        <f>IF(OR(ISERROR(VLOOKUP(LEFT(A902,FIND(" ",A902,1)),Actuacions!$A$10:$D$3010,4)),A902=""),"",VLOOKUP(VALUE(LEFT(A902,FIND(" ",A902,1))),Actuacions!$A$10:$D$3010,4))</f>
        <v/>
      </c>
      <c r="C902" s="34"/>
      <c r="D902" s="58"/>
      <c r="E902" s="145"/>
    </row>
    <row r="903" spans="1:5">
      <c r="A903" s="90"/>
      <c r="B903" s="91" t="str">
        <f>IF(OR(ISERROR(VLOOKUP(LEFT(A903,FIND(" ",A903,1)),Actuacions!$A$10:$D$3010,4)),A903=""),"",VLOOKUP(VALUE(LEFT(A903,FIND(" ",A903,1))),Actuacions!$A$10:$D$3010,4))</f>
        <v/>
      </c>
      <c r="C903" s="34"/>
      <c r="D903" s="58"/>
      <c r="E903" s="145"/>
    </row>
    <row r="904" spans="1:5">
      <c r="A904" s="90"/>
      <c r="B904" s="91" t="str">
        <f>IF(OR(ISERROR(VLOOKUP(LEFT(A904,FIND(" ",A904,1)),Actuacions!$A$10:$D$3010,4)),A904=""),"",VLOOKUP(VALUE(LEFT(A904,FIND(" ",A904,1))),Actuacions!$A$10:$D$3010,4))</f>
        <v/>
      </c>
      <c r="C904" s="34"/>
      <c r="D904" s="58"/>
      <c r="E904" s="145"/>
    </row>
    <row r="905" spans="1:5">
      <c r="A905" s="90"/>
      <c r="B905" s="91" t="str">
        <f>IF(OR(ISERROR(VLOOKUP(LEFT(A905,FIND(" ",A905,1)),Actuacions!$A$10:$D$3010,4)),A905=""),"",VLOOKUP(VALUE(LEFT(A905,FIND(" ",A905,1))),Actuacions!$A$10:$D$3010,4))</f>
        <v/>
      </c>
      <c r="C905" s="34"/>
      <c r="D905" s="58"/>
      <c r="E905" s="145"/>
    </row>
    <row r="906" spans="1:5">
      <c r="A906" s="90"/>
      <c r="B906" s="91" t="str">
        <f>IF(OR(ISERROR(VLOOKUP(LEFT(A906,FIND(" ",A906,1)),Actuacions!$A$10:$D$3010,4)),A906=""),"",VLOOKUP(VALUE(LEFT(A906,FIND(" ",A906,1))),Actuacions!$A$10:$D$3010,4))</f>
        <v/>
      </c>
      <c r="C906" s="34"/>
      <c r="D906" s="58"/>
      <c r="E906" s="145"/>
    </row>
    <row r="907" spans="1:5">
      <c r="A907" s="90"/>
      <c r="B907" s="91" t="str">
        <f>IF(OR(ISERROR(VLOOKUP(LEFT(A907,FIND(" ",A907,1)),Actuacions!$A$10:$D$3010,4)),A907=""),"",VLOOKUP(VALUE(LEFT(A907,FIND(" ",A907,1))),Actuacions!$A$10:$D$3010,4))</f>
        <v/>
      </c>
      <c r="C907" s="34"/>
      <c r="D907" s="58"/>
      <c r="E907" s="145"/>
    </row>
    <row r="908" spans="1:5">
      <c r="A908" s="90"/>
      <c r="B908" s="91" t="str">
        <f>IF(OR(ISERROR(VLOOKUP(LEFT(A908,FIND(" ",A908,1)),Actuacions!$A$10:$D$3010,4)),A908=""),"",VLOOKUP(VALUE(LEFT(A908,FIND(" ",A908,1))),Actuacions!$A$10:$D$3010,4))</f>
        <v/>
      </c>
      <c r="C908" s="34"/>
      <c r="D908" s="58"/>
      <c r="E908" s="145"/>
    </row>
    <row r="909" spans="1:5">
      <c r="A909" s="90"/>
      <c r="B909" s="91" t="str">
        <f>IF(OR(ISERROR(VLOOKUP(LEFT(A909,FIND(" ",A909,1)),Actuacions!$A$10:$D$3010,4)),A909=""),"",VLOOKUP(VALUE(LEFT(A909,FIND(" ",A909,1))),Actuacions!$A$10:$D$3010,4))</f>
        <v/>
      </c>
      <c r="C909" s="34"/>
      <c r="D909" s="58"/>
      <c r="E909" s="145"/>
    </row>
    <row r="910" spans="1:5">
      <c r="A910" s="90"/>
      <c r="B910" s="91" t="str">
        <f>IF(OR(ISERROR(VLOOKUP(LEFT(A910,FIND(" ",A910,1)),Actuacions!$A$10:$D$3010,4)),A910=""),"",VLOOKUP(VALUE(LEFT(A910,FIND(" ",A910,1))),Actuacions!$A$10:$D$3010,4))</f>
        <v/>
      </c>
      <c r="C910" s="34"/>
      <c r="D910" s="58"/>
      <c r="E910" s="145"/>
    </row>
    <row r="911" spans="1:5">
      <c r="A911" s="90"/>
      <c r="B911" s="91" t="str">
        <f>IF(OR(ISERROR(VLOOKUP(LEFT(A911,FIND(" ",A911,1)),Actuacions!$A$10:$D$3010,4)),A911=""),"",VLOOKUP(VALUE(LEFT(A911,FIND(" ",A911,1))),Actuacions!$A$10:$D$3010,4))</f>
        <v/>
      </c>
      <c r="C911" s="34"/>
      <c r="D911" s="58"/>
      <c r="E911" s="145"/>
    </row>
    <row r="912" spans="1:5">
      <c r="A912" s="90"/>
      <c r="B912" s="91" t="str">
        <f>IF(OR(ISERROR(VLOOKUP(LEFT(A912,FIND(" ",A912,1)),Actuacions!$A$10:$D$3010,4)),A912=""),"",VLOOKUP(VALUE(LEFT(A912,FIND(" ",A912,1))),Actuacions!$A$10:$D$3010,4))</f>
        <v/>
      </c>
      <c r="C912" s="34"/>
      <c r="D912" s="58"/>
      <c r="E912" s="145"/>
    </row>
    <row r="913" spans="1:5">
      <c r="A913" s="90"/>
      <c r="B913" s="91" t="str">
        <f>IF(OR(ISERROR(VLOOKUP(LEFT(A913,FIND(" ",A913,1)),Actuacions!$A$10:$D$3010,4)),A913=""),"",VLOOKUP(VALUE(LEFT(A913,FIND(" ",A913,1))),Actuacions!$A$10:$D$3010,4))</f>
        <v/>
      </c>
      <c r="C913" s="34"/>
      <c r="D913" s="58"/>
      <c r="E913" s="145"/>
    </row>
    <row r="914" spans="1:5">
      <c r="A914" s="90"/>
      <c r="B914" s="91" t="str">
        <f>IF(OR(ISERROR(VLOOKUP(LEFT(A914,FIND(" ",A914,1)),Actuacions!$A$10:$D$3010,4)),A914=""),"",VLOOKUP(VALUE(LEFT(A914,FIND(" ",A914,1))),Actuacions!$A$10:$D$3010,4))</f>
        <v/>
      </c>
      <c r="C914" s="34"/>
      <c r="D914" s="58"/>
      <c r="E914" s="145"/>
    </row>
    <row r="915" spans="1:5">
      <c r="A915" s="90"/>
      <c r="B915" s="91" t="str">
        <f>IF(OR(ISERROR(VLOOKUP(LEFT(A915,FIND(" ",A915,1)),Actuacions!$A$10:$D$3010,4)),A915=""),"",VLOOKUP(VALUE(LEFT(A915,FIND(" ",A915,1))),Actuacions!$A$10:$D$3010,4))</f>
        <v/>
      </c>
      <c r="C915" s="34"/>
      <c r="D915" s="58"/>
      <c r="E915" s="145"/>
    </row>
    <row r="916" spans="1:5">
      <c r="A916" s="90"/>
      <c r="B916" s="91" t="str">
        <f>IF(OR(ISERROR(VLOOKUP(LEFT(A916,FIND(" ",A916,1)),Actuacions!$A$10:$D$3010,4)),A916=""),"",VLOOKUP(VALUE(LEFT(A916,FIND(" ",A916,1))),Actuacions!$A$10:$D$3010,4))</f>
        <v/>
      </c>
      <c r="C916" s="34"/>
      <c r="D916" s="58"/>
      <c r="E916" s="145"/>
    </row>
    <row r="917" spans="1:5">
      <c r="A917" s="90"/>
      <c r="B917" s="91" t="str">
        <f>IF(OR(ISERROR(VLOOKUP(LEFT(A917,FIND(" ",A917,1)),Actuacions!$A$10:$D$3010,4)),A917=""),"",VLOOKUP(VALUE(LEFT(A917,FIND(" ",A917,1))),Actuacions!$A$10:$D$3010,4))</f>
        <v/>
      </c>
      <c r="C917" s="34"/>
      <c r="D917" s="58"/>
      <c r="E917" s="145"/>
    </row>
    <row r="918" spans="1:5">
      <c r="A918" s="90"/>
      <c r="B918" s="91" t="str">
        <f>IF(OR(ISERROR(VLOOKUP(LEFT(A918,FIND(" ",A918,1)),Actuacions!$A$10:$D$3010,4)),A918=""),"",VLOOKUP(VALUE(LEFT(A918,FIND(" ",A918,1))),Actuacions!$A$10:$D$3010,4))</f>
        <v/>
      </c>
      <c r="C918" s="34"/>
      <c r="D918" s="58"/>
      <c r="E918" s="145"/>
    </row>
    <row r="919" spans="1:5">
      <c r="A919" s="90"/>
      <c r="B919" s="91" t="str">
        <f>IF(OR(ISERROR(VLOOKUP(LEFT(A919,FIND(" ",A919,1)),Actuacions!$A$10:$D$3010,4)),A919=""),"",VLOOKUP(VALUE(LEFT(A919,FIND(" ",A919,1))),Actuacions!$A$10:$D$3010,4))</f>
        <v/>
      </c>
      <c r="C919" s="34"/>
      <c r="D919" s="58"/>
      <c r="E919" s="145"/>
    </row>
    <row r="920" spans="1:5">
      <c r="A920" s="90"/>
      <c r="B920" s="91" t="str">
        <f>IF(OR(ISERROR(VLOOKUP(LEFT(A920,FIND(" ",A920,1)),Actuacions!$A$10:$D$3010,4)),A920=""),"",VLOOKUP(VALUE(LEFT(A920,FIND(" ",A920,1))),Actuacions!$A$10:$D$3010,4))</f>
        <v/>
      </c>
      <c r="C920" s="34"/>
      <c r="D920" s="58"/>
      <c r="E920" s="145"/>
    </row>
    <row r="921" spans="1:5">
      <c r="A921" s="90"/>
      <c r="B921" s="91" t="str">
        <f>IF(OR(ISERROR(VLOOKUP(LEFT(A921,FIND(" ",A921,1)),Actuacions!$A$10:$D$3010,4)),A921=""),"",VLOOKUP(VALUE(LEFT(A921,FIND(" ",A921,1))),Actuacions!$A$10:$D$3010,4))</f>
        <v/>
      </c>
      <c r="C921" s="34"/>
      <c r="D921" s="58"/>
      <c r="E921" s="145"/>
    </row>
    <row r="922" spans="1:5">
      <c r="A922" s="90"/>
      <c r="B922" s="91" t="str">
        <f>IF(OR(ISERROR(VLOOKUP(LEFT(A922,FIND(" ",A922,1)),Actuacions!$A$10:$D$3010,4)),A922=""),"",VLOOKUP(VALUE(LEFT(A922,FIND(" ",A922,1))),Actuacions!$A$10:$D$3010,4))</f>
        <v/>
      </c>
      <c r="C922" s="34"/>
      <c r="D922" s="58"/>
      <c r="E922" s="145"/>
    </row>
    <row r="923" spans="1:5">
      <c r="A923" s="90"/>
      <c r="B923" s="91" t="str">
        <f>IF(OR(ISERROR(VLOOKUP(LEFT(A923,FIND(" ",A923,1)),Actuacions!$A$10:$D$3010,4)),A923=""),"",VLOOKUP(VALUE(LEFT(A923,FIND(" ",A923,1))),Actuacions!$A$10:$D$3010,4))</f>
        <v/>
      </c>
      <c r="C923" s="34"/>
      <c r="D923" s="58"/>
      <c r="E923" s="145"/>
    </row>
    <row r="924" spans="1:5">
      <c r="A924" s="90"/>
      <c r="B924" s="91" t="str">
        <f>IF(OR(ISERROR(VLOOKUP(LEFT(A924,FIND(" ",A924,1)),Actuacions!$A$10:$D$3010,4)),A924=""),"",VLOOKUP(VALUE(LEFT(A924,FIND(" ",A924,1))),Actuacions!$A$10:$D$3010,4))</f>
        <v/>
      </c>
      <c r="C924" s="34"/>
      <c r="D924" s="58"/>
      <c r="E924" s="145"/>
    </row>
    <row r="925" spans="1:5">
      <c r="A925" s="90"/>
      <c r="B925" s="91" t="str">
        <f>IF(OR(ISERROR(VLOOKUP(LEFT(A925,FIND(" ",A925,1)),Actuacions!$A$10:$D$3010,4)),A925=""),"",VLOOKUP(VALUE(LEFT(A925,FIND(" ",A925,1))),Actuacions!$A$10:$D$3010,4))</f>
        <v/>
      </c>
      <c r="C925" s="34"/>
      <c r="D925" s="58"/>
      <c r="E925" s="145"/>
    </row>
    <row r="926" spans="1:5">
      <c r="A926" s="90"/>
      <c r="B926" s="91" t="str">
        <f>IF(OR(ISERROR(VLOOKUP(LEFT(A926,FIND(" ",A926,1)),Actuacions!$A$10:$D$3010,4)),A926=""),"",VLOOKUP(VALUE(LEFT(A926,FIND(" ",A926,1))),Actuacions!$A$10:$D$3010,4))</f>
        <v/>
      </c>
      <c r="C926" s="34"/>
      <c r="D926" s="58"/>
      <c r="E926" s="145"/>
    </row>
    <row r="927" spans="1:5">
      <c r="A927" s="90"/>
      <c r="B927" s="91" t="str">
        <f>IF(OR(ISERROR(VLOOKUP(LEFT(A927,FIND(" ",A927,1)),Actuacions!$A$10:$D$3010,4)),A927=""),"",VLOOKUP(VALUE(LEFT(A927,FIND(" ",A927,1))),Actuacions!$A$10:$D$3010,4))</f>
        <v/>
      </c>
      <c r="C927" s="34"/>
      <c r="D927" s="58"/>
      <c r="E927" s="145"/>
    </row>
    <row r="928" spans="1:5">
      <c r="A928" s="90"/>
      <c r="B928" s="91" t="str">
        <f>IF(OR(ISERROR(VLOOKUP(LEFT(A928,FIND(" ",A928,1)),Actuacions!$A$10:$D$3010,4)),A928=""),"",VLOOKUP(VALUE(LEFT(A928,FIND(" ",A928,1))),Actuacions!$A$10:$D$3010,4))</f>
        <v/>
      </c>
      <c r="C928" s="34"/>
      <c r="D928" s="58"/>
      <c r="E928" s="145"/>
    </row>
    <row r="929" spans="1:5">
      <c r="A929" s="90"/>
      <c r="B929" s="91" t="str">
        <f>IF(OR(ISERROR(VLOOKUP(LEFT(A929,FIND(" ",A929,1)),Actuacions!$A$10:$D$3010,4)),A929=""),"",VLOOKUP(VALUE(LEFT(A929,FIND(" ",A929,1))),Actuacions!$A$10:$D$3010,4))</f>
        <v/>
      </c>
      <c r="C929" s="34"/>
      <c r="D929" s="58"/>
      <c r="E929" s="145"/>
    </row>
    <row r="930" spans="1:5">
      <c r="A930" s="90"/>
      <c r="B930" s="91" t="str">
        <f>IF(OR(ISERROR(VLOOKUP(LEFT(A930,FIND(" ",A930,1)),Actuacions!$A$10:$D$3010,4)),A930=""),"",VLOOKUP(VALUE(LEFT(A930,FIND(" ",A930,1))),Actuacions!$A$10:$D$3010,4))</f>
        <v/>
      </c>
      <c r="C930" s="34"/>
      <c r="D930" s="58"/>
      <c r="E930" s="145"/>
    </row>
    <row r="931" spans="1:5">
      <c r="A931" s="90"/>
      <c r="B931" s="91" t="str">
        <f>IF(OR(ISERROR(VLOOKUP(LEFT(A931,FIND(" ",A931,1)),Actuacions!$A$10:$D$3010,4)),A931=""),"",VLOOKUP(VALUE(LEFT(A931,FIND(" ",A931,1))),Actuacions!$A$10:$D$3010,4))</f>
        <v/>
      </c>
      <c r="C931" s="34"/>
      <c r="D931" s="58"/>
      <c r="E931" s="145"/>
    </row>
    <row r="932" spans="1:5">
      <c r="A932" s="90"/>
      <c r="B932" s="91" t="str">
        <f>IF(OR(ISERROR(VLOOKUP(LEFT(A932,FIND(" ",A932,1)),Actuacions!$A$10:$D$3010,4)),A932=""),"",VLOOKUP(VALUE(LEFT(A932,FIND(" ",A932,1))),Actuacions!$A$10:$D$3010,4))</f>
        <v/>
      </c>
      <c r="C932" s="34"/>
      <c r="D932" s="58"/>
      <c r="E932" s="145"/>
    </row>
    <row r="933" spans="1:5">
      <c r="A933" s="90"/>
      <c r="B933" s="91" t="str">
        <f>IF(OR(ISERROR(VLOOKUP(LEFT(A933,FIND(" ",A933,1)),Actuacions!$A$10:$D$3010,4)),A933=""),"",VLOOKUP(VALUE(LEFT(A933,FIND(" ",A933,1))),Actuacions!$A$10:$D$3010,4))</f>
        <v/>
      </c>
      <c r="C933" s="34"/>
      <c r="D933" s="58"/>
      <c r="E933" s="145"/>
    </row>
    <row r="934" spans="1:5">
      <c r="A934" s="90"/>
      <c r="B934" s="91" t="str">
        <f>IF(OR(ISERROR(VLOOKUP(LEFT(A934,FIND(" ",A934,1)),Actuacions!$A$10:$D$3010,4)),A934=""),"",VLOOKUP(VALUE(LEFT(A934,FIND(" ",A934,1))),Actuacions!$A$10:$D$3010,4))</f>
        <v/>
      </c>
      <c r="C934" s="34"/>
      <c r="D934" s="58"/>
      <c r="E934" s="145"/>
    </row>
    <row r="935" spans="1:5">
      <c r="A935" s="90"/>
      <c r="B935" s="91" t="str">
        <f>IF(OR(ISERROR(VLOOKUP(LEFT(A935,FIND(" ",A935,1)),Actuacions!$A$10:$D$3010,4)),A935=""),"",VLOOKUP(VALUE(LEFT(A935,FIND(" ",A935,1))),Actuacions!$A$10:$D$3010,4))</f>
        <v/>
      </c>
      <c r="C935" s="34"/>
      <c r="D935" s="58"/>
      <c r="E935" s="145"/>
    </row>
    <row r="936" spans="1:5">
      <c r="A936" s="90"/>
      <c r="B936" s="91" t="str">
        <f>IF(OR(ISERROR(VLOOKUP(LEFT(A936,FIND(" ",A936,1)),Actuacions!$A$10:$D$3010,4)),A936=""),"",VLOOKUP(VALUE(LEFT(A936,FIND(" ",A936,1))),Actuacions!$A$10:$D$3010,4))</f>
        <v/>
      </c>
      <c r="C936" s="34"/>
      <c r="D936" s="58"/>
      <c r="E936" s="145"/>
    </row>
    <row r="937" spans="1:5">
      <c r="A937" s="90"/>
      <c r="B937" s="91" t="str">
        <f>IF(OR(ISERROR(VLOOKUP(LEFT(A937,FIND(" ",A937,1)),Actuacions!$A$10:$D$3010,4)),A937=""),"",VLOOKUP(VALUE(LEFT(A937,FIND(" ",A937,1))),Actuacions!$A$10:$D$3010,4))</f>
        <v/>
      </c>
      <c r="C937" s="34"/>
      <c r="D937" s="58"/>
      <c r="E937" s="145"/>
    </row>
    <row r="938" spans="1:5">
      <c r="A938" s="90"/>
      <c r="B938" s="91" t="str">
        <f>IF(OR(ISERROR(VLOOKUP(LEFT(A938,FIND(" ",A938,1)),Actuacions!$A$10:$D$3010,4)),A938=""),"",VLOOKUP(VALUE(LEFT(A938,FIND(" ",A938,1))),Actuacions!$A$10:$D$3010,4))</f>
        <v/>
      </c>
      <c r="C938" s="34"/>
      <c r="D938" s="58"/>
      <c r="E938" s="145"/>
    </row>
    <row r="939" spans="1:5">
      <c r="A939" s="90"/>
      <c r="B939" s="91" t="str">
        <f>IF(OR(ISERROR(VLOOKUP(LEFT(A939,FIND(" ",A939,1)),Actuacions!$A$10:$D$3010,4)),A939=""),"",VLOOKUP(VALUE(LEFT(A939,FIND(" ",A939,1))),Actuacions!$A$10:$D$3010,4))</f>
        <v/>
      </c>
      <c r="C939" s="34"/>
      <c r="D939" s="58"/>
      <c r="E939" s="145"/>
    </row>
    <row r="940" spans="1:5">
      <c r="A940" s="90"/>
      <c r="B940" s="91" t="str">
        <f>IF(OR(ISERROR(VLOOKUP(LEFT(A940,FIND(" ",A940,1)),Actuacions!$A$10:$D$3010,4)),A940=""),"",VLOOKUP(VALUE(LEFT(A940,FIND(" ",A940,1))),Actuacions!$A$10:$D$3010,4))</f>
        <v/>
      </c>
      <c r="C940" s="34"/>
      <c r="D940" s="58"/>
      <c r="E940" s="145"/>
    </row>
    <row r="941" spans="1:5">
      <c r="A941" s="90"/>
      <c r="B941" s="91" t="str">
        <f>IF(OR(ISERROR(VLOOKUP(LEFT(A941,FIND(" ",A941,1)),Actuacions!$A$10:$D$3010,4)),A941=""),"",VLOOKUP(VALUE(LEFT(A941,FIND(" ",A941,1))),Actuacions!$A$10:$D$3010,4))</f>
        <v/>
      </c>
      <c r="C941" s="34"/>
      <c r="D941" s="58"/>
      <c r="E941" s="145"/>
    </row>
    <row r="942" spans="1:5">
      <c r="A942" s="90"/>
      <c r="B942" s="91" t="str">
        <f>IF(OR(ISERROR(VLOOKUP(LEFT(A942,FIND(" ",A942,1)),Actuacions!$A$10:$D$3010,4)),A942=""),"",VLOOKUP(VALUE(LEFT(A942,FIND(" ",A942,1))),Actuacions!$A$10:$D$3010,4))</f>
        <v/>
      </c>
      <c r="C942" s="34"/>
      <c r="D942" s="58"/>
      <c r="E942" s="145"/>
    </row>
    <row r="943" spans="1:5">
      <c r="A943" s="90"/>
      <c r="B943" s="91" t="str">
        <f>IF(OR(ISERROR(VLOOKUP(LEFT(A943,FIND(" ",A943,1)),Actuacions!$A$10:$D$3010,4)),A943=""),"",VLOOKUP(VALUE(LEFT(A943,FIND(" ",A943,1))),Actuacions!$A$10:$D$3010,4))</f>
        <v/>
      </c>
      <c r="C943" s="34"/>
      <c r="D943" s="58"/>
      <c r="E943" s="145"/>
    </row>
    <row r="944" spans="1:5">
      <c r="A944" s="90"/>
      <c r="B944" s="91" t="str">
        <f>IF(OR(ISERROR(VLOOKUP(LEFT(A944,FIND(" ",A944,1)),Actuacions!$A$10:$D$3010,4)),A944=""),"",VLOOKUP(VALUE(LEFT(A944,FIND(" ",A944,1))),Actuacions!$A$10:$D$3010,4))</f>
        <v/>
      </c>
      <c r="C944" s="34"/>
      <c r="D944" s="58"/>
      <c r="E944" s="145"/>
    </row>
    <row r="945" spans="1:5">
      <c r="A945" s="90"/>
      <c r="B945" s="91" t="str">
        <f>IF(OR(ISERROR(VLOOKUP(LEFT(A945,FIND(" ",A945,1)),Actuacions!$A$10:$D$3010,4)),A945=""),"",VLOOKUP(VALUE(LEFT(A945,FIND(" ",A945,1))),Actuacions!$A$10:$D$3010,4))</f>
        <v/>
      </c>
      <c r="C945" s="34"/>
      <c r="D945" s="58"/>
      <c r="E945" s="145"/>
    </row>
    <row r="946" spans="1:5">
      <c r="A946" s="90"/>
      <c r="B946" s="91" t="str">
        <f>IF(OR(ISERROR(VLOOKUP(LEFT(A946,FIND(" ",A946,1)),Actuacions!$A$10:$D$3010,4)),A946=""),"",VLOOKUP(VALUE(LEFT(A946,FIND(" ",A946,1))),Actuacions!$A$10:$D$3010,4))</f>
        <v/>
      </c>
      <c r="C946" s="34"/>
      <c r="D946" s="58"/>
      <c r="E946" s="145"/>
    </row>
    <row r="947" spans="1:5">
      <c r="A947" s="90"/>
      <c r="B947" s="91" t="str">
        <f>IF(OR(ISERROR(VLOOKUP(LEFT(A947,FIND(" ",A947,1)),Actuacions!$A$10:$D$3010,4)),A947=""),"",VLOOKUP(VALUE(LEFT(A947,FIND(" ",A947,1))),Actuacions!$A$10:$D$3010,4))</f>
        <v/>
      </c>
      <c r="C947" s="34"/>
      <c r="D947" s="58"/>
      <c r="E947" s="145"/>
    </row>
    <row r="948" spans="1:5">
      <c r="A948" s="90"/>
      <c r="B948" s="91" t="str">
        <f>IF(OR(ISERROR(VLOOKUP(LEFT(A948,FIND(" ",A948,1)),Actuacions!$A$10:$D$3010,4)),A948=""),"",VLOOKUP(VALUE(LEFT(A948,FIND(" ",A948,1))),Actuacions!$A$10:$D$3010,4))</f>
        <v/>
      </c>
      <c r="C948" s="34"/>
      <c r="D948" s="58"/>
      <c r="E948" s="145"/>
    </row>
    <row r="949" spans="1:5">
      <c r="A949" s="90"/>
      <c r="B949" s="91" t="str">
        <f>IF(OR(ISERROR(VLOOKUP(LEFT(A949,FIND(" ",A949,1)),Actuacions!$A$10:$D$3010,4)),A949=""),"",VLOOKUP(VALUE(LEFT(A949,FIND(" ",A949,1))),Actuacions!$A$10:$D$3010,4))</f>
        <v/>
      </c>
      <c r="C949" s="34"/>
      <c r="D949" s="58"/>
      <c r="E949" s="145"/>
    </row>
    <row r="950" spans="1:5">
      <c r="A950" s="90"/>
      <c r="B950" s="91" t="str">
        <f>IF(OR(ISERROR(VLOOKUP(LEFT(A950,FIND(" ",A950,1)),Actuacions!$A$10:$D$3010,4)),A950=""),"",VLOOKUP(VALUE(LEFT(A950,FIND(" ",A950,1))),Actuacions!$A$10:$D$3010,4))</f>
        <v/>
      </c>
      <c r="C950" s="34"/>
      <c r="D950" s="58"/>
      <c r="E950" s="145"/>
    </row>
    <row r="951" spans="1:5">
      <c r="A951" s="90"/>
      <c r="B951" s="91" t="str">
        <f>IF(OR(ISERROR(VLOOKUP(LEFT(A951,FIND(" ",A951,1)),Actuacions!$A$10:$D$3010,4)),A951=""),"",VLOOKUP(VALUE(LEFT(A951,FIND(" ",A951,1))),Actuacions!$A$10:$D$3010,4))</f>
        <v/>
      </c>
      <c r="C951" s="34"/>
      <c r="D951" s="58"/>
      <c r="E951" s="145"/>
    </row>
    <row r="952" spans="1:5">
      <c r="A952" s="90"/>
      <c r="B952" s="91" t="str">
        <f>IF(OR(ISERROR(VLOOKUP(LEFT(A952,FIND(" ",A952,1)),Actuacions!$A$10:$D$3010,4)),A952=""),"",VLOOKUP(VALUE(LEFT(A952,FIND(" ",A952,1))),Actuacions!$A$10:$D$3010,4))</f>
        <v/>
      </c>
      <c r="C952" s="34"/>
      <c r="D952" s="58"/>
      <c r="E952" s="145"/>
    </row>
    <row r="953" spans="1:5">
      <c r="A953" s="90"/>
      <c r="B953" s="91" t="str">
        <f>IF(OR(ISERROR(VLOOKUP(LEFT(A953,FIND(" ",A953,1)),Actuacions!$A$10:$D$3010,4)),A953=""),"",VLOOKUP(VALUE(LEFT(A953,FIND(" ",A953,1))),Actuacions!$A$10:$D$3010,4))</f>
        <v/>
      </c>
      <c r="C953" s="34"/>
      <c r="D953" s="58"/>
      <c r="E953" s="145"/>
    </row>
    <row r="954" spans="1:5">
      <c r="A954" s="90"/>
      <c r="B954" s="91" t="str">
        <f>IF(OR(ISERROR(VLOOKUP(LEFT(A954,FIND(" ",A954,1)),Actuacions!$A$10:$D$3010,4)),A954=""),"",VLOOKUP(VALUE(LEFT(A954,FIND(" ",A954,1))),Actuacions!$A$10:$D$3010,4))</f>
        <v/>
      </c>
      <c r="C954" s="34"/>
      <c r="D954" s="58"/>
      <c r="E954" s="145"/>
    </row>
    <row r="955" spans="1:5">
      <c r="A955" s="90"/>
      <c r="B955" s="91" t="str">
        <f>IF(OR(ISERROR(VLOOKUP(LEFT(A955,FIND(" ",A955,1)),Actuacions!$A$10:$D$3010,4)),A955=""),"",VLOOKUP(VALUE(LEFT(A955,FIND(" ",A955,1))),Actuacions!$A$10:$D$3010,4))</f>
        <v/>
      </c>
      <c r="C955" s="34"/>
      <c r="D955" s="58"/>
      <c r="E955" s="145"/>
    </row>
    <row r="956" spans="1:5">
      <c r="A956" s="90"/>
      <c r="B956" s="91" t="str">
        <f>IF(OR(ISERROR(VLOOKUP(LEFT(A956,FIND(" ",A956,1)),Actuacions!$A$10:$D$3010,4)),A956=""),"",VLOOKUP(VALUE(LEFT(A956,FIND(" ",A956,1))),Actuacions!$A$10:$D$3010,4))</f>
        <v/>
      </c>
      <c r="C956" s="34"/>
      <c r="D956" s="58"/>
      <c r="E956" s="145"/>
    </row>
    <row r="957" spans="1:5">
      <c r="A957" s="90"/>
      <c r="B957" s="91" t="str">
        <f>IF(OR(ISERROR(VLOOKUP(LEFT(A957,FIND(" ",A957,1)),Actuacions!$A$10:$D$3010,4)),A957=""),"",VLOOKUP(VALUE(LEFT(A957,FIND(" ",A957,1))),Actuacions!$A$10:$D$3010,4))</f>
        <v/>
      </c>
      <c r="C957" s="34"/>
      <c r="D957" s="58"/>
      <c r="E957" s="145"/>
    </row>
    <row r="958" spans="1:5">
      <c r="A958" s="90"/>
      <c r="B958" s="91" t="str">
        <f>IF(OR(ISERROR(VLOOKUP(LEFT(A958,FIND(" ",A958,1)),Actuacions!$A$10:$D$3010,4)),A958=""),"",VLOOKUP(VALUE(LEFT(A958,FIND(" ",A958,1))),Actuacions!$A$10:$D$3010,4))</f>
        <v/>
      </c>
      <c r="C958" s="34"/>
      <c r="D958" s="58"/>
      <c r="E958" s="145"/>
    </row>
    <row r="959" spans="1:5">
      <c r="A959" s="90"/>
      <c r="B959" s="91" t="str">
        <f>IF(OR(ISERROR(VLOOKUP(LEFT(A959,FIND(" ",A959,1)),Actuacions!$A$10:$D$3010,4)),A959=""),"",VLOOKUP(VALUE(LEFT(A959,FIND(" ",A959,1))),Actuacions!$A$10:$D$3010,4))</f>
        <v/>
      </c>
      <c r="C959" s="34"/>
      <c r="D959" s="58"/>
      <c r="E959" s="145"/>
    </row>
    <row r="960" spans="1:5">
      <c r="A960" s="90"/>
      <c r="B960" s="91" t="str">
        <f>IF(OR(ISERROR(VLOOKUP(LEFT(A960,FIND(" ",A960,1)),Actuacions!$A$10:$D$3010,4)),A960=""),"",VLOOKUP(VALUE(LEFT(A960,FIND(" ",A960,1))),Actuacions!$A$10:$D$3010,4))</f>
        <v/>
      </c>
      <c r="C960" s="34"/>
      <c r="D960" s="58"/>
      <c r="E960" s="145"/>
    </row>
    <row r="961" spans="1:5">
      <c r="A961" s="90"/>
      <c r="B961" s="91" t="str">
        <f>IF(OR(ISERROR(VLOOKUP(LEFT(A961,FIND(" ",A961,1)),Actuacions!$A$10:$D$3010,4)),A961=""),"",VLOOKUP(VALUE(LEFT(A961,FIND(" ",A961,1))),Actuacions!$A$10:$D$3010,4))</f>
        <v/>
      </c>
      <c r="C961" s="34"/>
      <c r="D961" s="58"/>
      <c r="E961" s="145"/>
    </row>
    <row r="962" spans="1:5">
      <c r="A962" s="90"/>
      <c r="B962" s="91" t="str">
        <f>IF(OR(ISERROR(VLOOKUP(LEFT(A962,FIND(" ",A962,1)),Actuacions!$A$10:$D$3010,4)),A962=""),"",VLOOKUP(VALUE(LEFT(A962,FIND(" ",A962,1))),Actuacions!$A$10:$D$3010,4))</f>
        <v/>
      </c>
      <c r="C962" s="34"/>
      <c r="D962" s="58"/>
      <c r="E962" s="145"/>
    </row>
    <row r="963" spans="1:5">
      <c r="A963" s="90"/>
      <c r="B963" s="91" t="str">
        <f>IF(OR(ISERROR(VLOOKUP(LEFT(A963,FIND(" ",A963,1)),Actuacions!$A$10:$D$3010,4)),A963=""),"",VLOOKUP(VALUE(LEFT(A963,FIND(" ",A963,1))),Actuacions!$A$10:$D$3010,4))</f>
        <v/>
      </c>
      <c r="C963" s="34"/>
      <c r="D963" s="58"/>
      <c r="E963" s="145"/>
    </row>
    <row r="964" spans="1:5">
      <c r="A964" s="90"/>
      <c r="B964" s="91" t="str">
        <f>IF(OR(ISERROR(VLOOKUP(LEFT(A964,FIND(" ",A964,1)),Actuacions!$A$10:$D$3010,4)),A964=""),"",VLOOKUP(VALUE(LEFT(A964,FIND(" ",A964,1))),Actuacions!$A$10:$D$3010,4))</f>
        <v/>
      </c>
      <c r="C964" s="34"/>
      <c r="D964" s="58"/>
      <c r="E964" s="145"/>
    </row>
    <row r="965" spans="1:5">
      <c r="A965" s="90"/>
      <c r="B965" s="91" t="str">
        <f>IF(OR(ISERROR(VLOOKUP(LEFT(A965,FIND(" ",A965,1)),Actuacions!$A$10:$D$3010,4)),A965=""),"",VLOOKUP(VALUE(LEFT(A965,FIND(" ",A965,1))),Actuacions!$A$10:$D$3010,4))</f>
        <v/>
      </c>
      <c r="C965" s="34"/>
      <c r="D965" s="58"/>
      <c r="E965" s="145"/>
    </row>
    <row r="966" spans="1:5">
      <c r="A966" s="90"/>
      <c r="B966" s="91" t="str">
        <f>IF(OR(ISERROR(VLOOKUP(LEFT(A966,FIND(" ",A966,1)),Actuacions!$A$10:$D$3010,4)),A966=""),"",VLOOKUP(VALUE(LEFT(A966,FIND(" ",A966,1))),Actuacions!$A$10:$D$3010,4))</f>
        <v/>
      </c>
      <c r="C966" s="34"/>
      <c r="D966" s="58"/>
      <c r="E966" s="145"/>
    </row>
    <row r="967" spans="1:5">
      <c r="A967" s="90"/>
      <c r="B967" s="91" t="str">
        <f>IF(OR(ISERROR(VLOOKUP(LEFT(A967,FIND(" ",A967,1)),Actuacions!$A$10:$D$3010,4)),A967=""),"",VLOOKUP(VALUE(LEFT(A967,FIND(" ",A967,1))),Actuacions!$A$10:$D$3010,4))</f>
        <v/>
      </c>
      <c r="C967" s="34"/>
      <c r="D967" s="58"/>
      <c r="E967" s="145"/>
    </row>
    <row r="968" spans="1:5">
      <c r="A968" s="90"/>
      <c r="B968" s="91" t="str">
        <f>IF(OR(ISERROR(VLOOKUP(LEFT(A968,FIND(" ",A968,1)),Actuacions!$A$10:$D$3010,4)),A968=""),"",VLOOKUP(VALUE(LEFT(A968,FIND(" ",A968,1))),Actuacions!$A$10:$D$3010,4))</f>
        <v/>
      </c>
      <c r="C968" s="34"/>
      <c r="D968" s="58"/>
      <c r="E968" s="145"/>
    </row>
    <row r="969" spans="1:5">
      <c r="A969" s="90"/>
      <c r="B969" s="91" t="str">
        <f>IF(OR(ISERROR(VLOOKUP(LEFT(A969,FIND(" ",A969,1)),Actuacions!$A$10:$D$3010,4)),A969=""),"",VLOOKUP(VALUE(LEFT(A969,FIND(" ",A969,1))),Actuacions!$A$10:$D$3010,4))</f>
        <v/>
      </c>
      <c r="C969" s="34"/>
      <c r="D969" s="58"/>
      <c r="E969" s="145"/>
    </row>
    <row r="970" spans="1:5">
      <c r="A970" s="90"/>
      <c r="B970" s="91" t="str">
        <f>IF(OR(ISERROR(VLOOKUP(LEFT(A970,FIND(" ",A970,1)),Actuacions!$A$10:$D$3010,4)),A970=""),"",VLOOKUP(VALUE(LEFT(A970,FIND(" ",A970,1))),Actuacions!$A$10:$D$3010,4))</f>
        <v/>
      </c>
      <c r="C970" s="34"/>
      <c r="D970" s="58"/>
      <c r="E970" s="145"/>
    </row>
    <row r="971" spans="1:5">
      <c r="A971" s="90"/>
      <c r="B971" s="91" t="str">
        <f>IF(OR(ISERROR(VLOOKUP(LEFT(A971,FIND(" ",A971,1)),Actuacions!$A$10:$D$3010,4)),A971=""),"",VLOOKUP(VALUE(LEFT(A971,FIND(" ",A971,1))),Actuacions!$A$10:$D$3010,4))</f>
        <v/>
      </c>
      <c r="C971" s="34"/>
      <c r="D971" s="58"/>
      <c r="E971" s="145"/>
    </row>
    <row r="972" spans="1:5">
      <c r="A972" s="90"/>
      <c r="B972" s="91" t="str">
        <f>IF(OR(ISERROR(VLOOKUP(LEFT(A972,FIND(" ",A972,1)),Actuacions!$A$10:$D$3010,4)),A972=""),"",VLOOKUP(VALUE(LEFT(A972,FIND(" ",A972,1))),Actuacions!$A$10:$D$3010,4))</f>
        <v/>
      </c>
      <c r="C972" s="34"/>
      <c r="D972" s="58"/>
      <c r="E972" s="145"/>
    </row>
    <row r="973" spans="1:5">
      <c r="A973" s="90"/>
      <c r="B973" s="91" t="str">
        <f>IF(OR(ISERROR(VLOOKUP(LEFT(A973,FIND(" ",A973,1)),Actuacions!$A$10:$D$3010,4)),A973=""),"",VLOOKUP(VALUE(LEFT(A973,FIND(" ",A973,1))),Actuacions!$A$10:$D$3010,4))</f>
        <v/>
      </c>
      <c r="C973" s="34"/>
      <c r="D973" s="58"/>
      <c r="E973" s="145"/>
    </row>
    <row r="974" spans="1:5">
      <c r="A974" s="90"/>
      <c r="B974" s="91" t="str">
        <f>IF(OR(ISERROR(VLOOKUP(LEFT(A974,FIND(" ",A974,1)),Actuacions!$A$10:$D$3010,4)),A974=""),"",VLOOKUP(VALUE(LEFT(A974,FIND(" ",A974,1))),Actuacions!$A$10:$D$3010,4))</f>
        <v/>
      </c>
      <c r="C974" s="34"/>
      <c r="D974" s="58"/>
      <c r="E974" s="145"/>
    </row>
    <row r="975" spans="1:5">
      <c r="A975" s="90"/>
      <c r="B975" s="91" t="str">
        <f>IF(OR(ISERROR(VLOOKUP(LEFT(A975,FIND(" ",A975,1)),Actuacions!$A$10:$D$3010,4)),A975=""),"",VLOOKUP(VALUE(LEFT(A975,FIND(" ",A975,1))),Actuacions!$A$10:$D$3010,4))</f>
        <v/>
      </c>
      <c r="C975" s="34"/>
      <c r="D975" s="58"/>
      <c r="E975" s="145"/>
    </row>
    <row r="976" spans="1:5">
      <c r="A976" s="90"/>
      <c r="B976" s="91" t="str">
        <f>IF(OR(ISERROR(VLOOKUP(LEFT(A976,FIND(" ",A976,1)),Actuacions!$A$10:$D$3010,4)),A976=""),"",VLOOKUP(VALUE(LEFT(A976,FIND(" ",A976,1))),Actuacions!$A$10:$D$3010,4))</f>
        <v/>
      </c>
      <c r="C976" s="34"/>
      <c r="D976" s="58"/>
      <c r="E976" s="145"/>
    </row>
    <row r="977" spans="1:5">
      <c r="A977" s="90"/>
      <c r="B977" s="91" t="str">
        <f>IF(OR(ISERROR(VLOOKUP(LEFT(A977,FIND(" ",A977,1)),Actuacions!$A$10:$D$3010,4)),A977=""),"",VLOOKUP(VALUE(LEFT(A977,FIND(" ",A977,1))),Actuacions!$A$10:$D$3010,4))</f>
        <v/>
      </c>
      <c r="C977" s="34"/>
      <c r="D977" s="58"/>
      <c r="E977" s="145"/>
    </row>
    <row r="978" spans="1:5">
      <c r="A978" s="90"/>
      <c r="B978" s="91" t="str">
        <f>IF(OR(ISERROR(VLOOKUP(LEFT(A978,FIND(" ",A978,1)),Actuacions!$A$10:$D$3010,4)),A978=""),"",VLOOKUP(VALUE(LEFT(A978,FIND(" ",A978,1))),Actuacions!$A$10:$D$3010,4))</f>
        <v/>
      </c>
      <c r="C978" s="34"/>
      <c r="D978" s="58"/>
      <c r="E978" s="145"/>
    </row>
    <row r="979" spans="1:5">
      <c r="A979" s="90"/>
      <c r="B979" s="91" t="str">
        <f>IF(OR(ISERROR(VLOOKUP(LEFT(A979,FIND(" ",A979,1)),Actuacions!$A$10:$D$3010,4)),A979=""),"",VLOOKUP(VALUE(LEFT(A979,FIND(" ",A979,1))),Actuacions!$A$10:$D$3010,4))</f>
        <v/>
      </c>
      <c r="C979" s="34"/>
      <c r="D979" s="58"/>
      <c r="E979" s="145"/>
    </row>
    <row r="980" spans="1:5">
      <c r="A980" s="90"/>
      <c r="B980" s="91" t="str">
        <f>IF(OR(ISERROR(VLOOKUP(LEFT(A980,FIND(" ",A980,1)),Actuacions!$A$10:$D$3010,4)),A980=""),"",VLOOKUP(VALUE(LEFT(A980,FIND(" ",A980,1))),Actuacions!$A$10:$D$3010,4))</f>
        <v/>
      </c>
      <c r="C980" s="34"/>
      <c r="D980" s="58"/>
      <c r="E980" s="145"/>
    </row>
    <row r="981" spans="1:5">
      <c r="A981" s="90"/>
      <c r="B981" s="91" t="str">
        <f>IF(OR(ISERROR(VLOOKUP(LEFT(A981,FIND(" ",A981,1)),Actuacions!$A$10:$D$3010,4)),A981=""),"",VLOOKUP(VALUE(LEFT(A981,FIND(" ",A981,1))),Actuacions!$A$10:$D$3010,4))</f>
        <v/>
      </c>
      <c r="C981" s="34"/>
      <c r="D981" s="58"/>
      <c r="E981" s="145"/>
    </row>
    <row r="982" spans="1:5">
      <c r="A982" s="90"/>
      <c r="B982" s="91" t="str">
        <f>IF(OR(ISERROR(VLOOKUP(LEFT(A982,FIND(" ",A982,1)),Actuacions!$A$10:$D$3010,4)),A982=""),"",VLOOKUP(VALUE(LEFT(A982,FIND(" ",A982,1))),Actuacions!$A$10:$D$3010,4))</f>
        <v/>
      </c>
      <c r="C982" s="34"/>
      <c r="D982" s="58"/>
      <c r="E982" s="145"/>
    </row>
    <row r="983" spans="1:5">
      <c r="A983" s="90"/>
      <c r="B983" s="91" t="str">
        <f>IF(OR(ISERROR(VLOOKUP(LEFT(A983,FIND(" ",A983,1)),Actuacions!$A$10:$D$3010,4)),A983=""),"",VLOOKUP(VALUE(LEFT(A983,FIND(" ",A983,1))),Actuacions!$A$10:$D$3010,4))</f>
        <v/>
      </c>
      <c r="C983" s="34"/>
      <c r="D983" s="58"/>
      <c r="E983" s="145"/>
    </row>
    <row r="984" spans="1:5">
      <c r="A984" s="90"/>
      <c r="B984" s="91" t="str">
        <f>IF(OR(ISERROR(VLOOKUP(LEFT(A984,FIND(" ",A984,1)),Actuacions!$A$10:$D$3010,4)),A984=""),"",VLOOKUP(VALUE(LEFT(A984,FIND(" ",A984,1))),Actuacions!$A$10:$D$3010,4))</f>
        <v/>
      </c>
      <c r="C984" s="34"/>
      <c r="D984" s="58"/>
      <c r="E984" s="145"/>
    </row>
    <row r="985" spans="1:5">
      <c r="A985" s="90"/>
      <c r="B985" s="91" t="str">
        <f>IF(OR(ISERROR(VLOOKUP(LEFT(A985,FIND(" ",A985,1)),Actuacions!$A$10:$D$3010,4)),A985=""),"",VLOOKUP(VALUE(LEFT(A985,FIND(" ",A985,1))),Actuacions!$A$10:$D$3010,4))</f>
        <v/>
      </c>
      <c r="C985" s="34"/>
      <c r="D985" s="58"/>
      <c r="E985" s="145"/>
    </row>
    <row r="986" spans="1:5">
      <c r="A986" s="90"/>
      <c r="B986" s="91" t="str">
        <f>IF(OR(ISERROR(VLOOKUP(LEFT(A986,FIND(" ",A986,1)),Actuacions!$A$10:$D$3010,4)),A986=""),"",VLOOKUP(VALUE(LEFT(A986,FIND(" ",A986,1))),Actuacions!$A$10:$D$3010,4))</f>
        <v/>
      </c>
      <c r="C986" s="34"/>
      <c r="D986" s="58"/>
      <c r="E986" s="145"/>
    </row>
    <row r="987" spans="1:5">
      <c r="A987" s="90"/>
      <c r="B987" s="91" t="str">
        <f>IF(OR(ISERROR(VLOOKUP(LEFT(A987,FIND(" ",A987,1)),Actuacions!$A$10:$D$3010,4)),A987=""),"",VLOOKUP(VALUE(LEFT(A987,FIND(" ",A987,1))),Actuacions!$A$10:$D$3010,4))</f>
        <v/>
      </c>
      <c r="C987" s="34"/>
      <c r="D987" s="58"/>
      <c r="E987" s="145"/>
    </row>
    <row r="988" spans="1:5">
      <c r="A988" s="90"/>
      <c r="B988" s="91" t="str">
        <f>IF(OR(ISERROR(VLOOKUP(LEFT(A988,FIND(" ",A988,1)),Actuacions!$A$10:$D$3010,4)),A988=""),"",VLOOKUP(VALUE(LEFT(A988,FIND(" ",A988,1))),Actuacions!$A$10:$D$3010,4))</f>
        <v/>
      </c>
      <c r="C988" s="34"/>
      <c r="D988" s="58"/>
      <c r="E988" s="145"/>
    </row>
    <row r="989" spans="1:5">
      <c r="A989" s="90"/>
      <c r="B989" s="91" t="str">
        <f>IF(OR(ISERROR(VLOOKUP(LEFT(A989,FIND(" ",A989,1)),Actuacions!$A$10:$D$3010,4)),A989=""),"",VLOOKUP(VALUE(LEFT(A989,FIND(" ",A989,1))),Actuacions!$A$10:$D$3010,4))</f>
        <v/>
      </c>
      <c r="C989" s="34"/>
      <c r="D989" s="58"/>
      <c r="E989" s="145"/>
    </row>
    <row r="990" spans="1:5">
      <c r="A990" s="90"/>
      <c r="B990" s="91" t="str">
        <f>IF(OR(ISERROR(VLOOKUP(LEFT(A990,FIND(" ",A990,1)),Actuacions!$A$10:$D$3010,4)),A990=""),"",VLOOKUP(VALUE(LEFT(A990,FIND(" ",A990,1))),Actuacions!$A$10:$D$3010,4))</f>
        <v/>
      </c>
      <c r="C990" s="34"/>
      <c r="D990" s="58"/>
      <c r="E990" s="145"/>
    </row>
    <row r="991" spans="1:5">
      <c r="A991" s="90"/>
      <c r="B991" s="91" t="str">
        <f>IF(OR(ISERROR(VLOOKUP(LEFT(A991,FIND(" ",A991,1)),Actuacions!$A$10:$D$3010,4)),A991=""),"",VLOOKUP(VALUE(LEFT(A991,FIND(" ",A991,1))),Actuacions!$A$10:$D$3010,4))</f>
        <v/>
      </c>
      <c r="C991" s="34"/>
      <c r="D991" s="58"/>
      <c r="E991" s="145"/>
    </row>
    <row r="992" spans="1:5">
      <c r="A992" s="90"/>
      <c r="B992" s="91" t="str">
        <f>IF(OR(ISERROR(VLOOKUP(LEFT(A992,FIND(" ",A992,1)),Actuacions!$A$10:$D$3010,4)),A992=""),"",VLOOKUP(VALUE(LEFT(A992,FIND(" ",A992,1))),Actuacions!$A$10:$D$3010,4))</f>
        <v/>
      </c>
      <c r="C992" s="34"/>
      <c r="D992" s="58"/>
      <c r="E992" s="145"/>
    </row>
    <row r="993" spans="1:5">
      <c r="A993" s="90"/>
      <c r="B993" s="91" t="str">
        <f>IF(OR(ISERROR(VLOOKUP(LEFT(A993,FIND(" ",A993,1)),Actuacions!$A$10:$D$3010,4)),A993=""),"",VLOOKUP(VALUE(LEFT(A993,FIND(" ",A993,1))),Actuacions!$A$10:$D$3010,4))</f>
        <v/>
      </c>
      <c r="C993" s="34"/>
      <c r="D993" s="58"/>
      <c r="E993" s="145"/>
    </row>
    <row r="994" spans="1:5">
      <c r="A994" s="90"/>
      <c r="B994" s="91" t="str">
        <f>IF(OR(ISERROR(VLOOKUP(LEFT(A994,FIND(" ",A994,1)),Actuacions!$A$10:$D$3010,4)),A994=""),"",VLOOKUP(VALUE(LEFT(A994,FIND(" ",A994,1))),Actuacions!$A$10:$D$3010,4))</f>
        <v/>
      </c>
      <c r="C994" s="34"/>
      <c r="D994" s="58"/>
      <c r="E994" s="145"/>
    </row>
    <row r="995" spans="1:5">
      <c r="A995" s="90"/>
      <c r="B995" s="91" t="str">
        <f>IF(OR(ISERROR(VLOOKUP(LEFT(A995,FIND(" ",A995,1)),Actuacions!$A$10:$D$3010,4)),A995=""),"",VLOOKUP(VALUE(LEFT(A995,FIND(" ",A995,1))),Actuacions!$A$10:$D$3010,4))</f>
        <v/>
      </c>
      <c r="C995" s="34"/>
      <c r="D995" s="58"/>
      <c r="E995" s="145"/>
    </row>
    <row r="996" spans="1:5">
      <c r="A996" s="90"/>
      <c r="B996" s="91" t="str">
        <f>IF(OR(ISERROR(VLOOKUP(LEFT(A996,FIND(" ",A996,1)),Actuacions!$A$10:$D$3010,4)),A996=""),"",VLOOKUP(VALUE(LEFT(A996,FIND(" ",A996,1))),Actuacions!$A$10:$D$3010,4))</f>
        <v/>
      </c>
      <c r="C996" s="34"/>
      <c r="D996" s="58"/>
      <c r="E996" s="145"/>
    </row>
    <row r="997" spans="1:5">
      <c r="A997" s="90"/>
      <c r="B997" s="91" t="str">
        <f>IF(OR(ISERROR(VLOOKUP(LEFT(A997,FIND(" ",A997,1)),Actuacions!$A$10:$D$3010,4)),A997=""),"",VLOOKUP(VALUE(LEFT(A997,FIND(" ",A997,1))),Actuacions!$A$10:$D$3010,4))</f>
        <v/>
      </c>
      <c r="C997" s="34"/>
      <c r="D997" s="58"/>
      <c r="E997" s="145"/>
    </row>
    <row r="998" spans="1:5">
      <c r="A998" s="90"/>
      <c r="B998" s="91" t="str">
        <f>IF(OR(ISERROR(VLOOKUP(LEFT(A998,FIND(" ",A998,1)),Actuacions!$A$10:$D$3010,4)),A998=""),"",VLOOKUP(VALUE(LEFT(A998,FIND(" ",A998,1))),Actuacions!$A$10:$D$3010,4))</f>
        <v/>
      </c>
      <c r="C998" s="34"/>
      <c r="D998" s="58"/>
      <c r="E998" s="145"/>
    </row>
    <row r="999" spans="1:5">
      <c r="A999" s="90"/>
      <c r="B999" s="91" t="str">
        <f>IF(OR(ISERROR(VLOOKUP(LEFT(A999,FIND(" ",A999,1)),Actuacions!$A$10:$D$3010,4)),A999=""),"",VLOOKUP(VALUE(LEFT(A999,FIND(" ",A999,1))),Actuacions!$A$10:$D$3010,4))</f>
        <v/>
      </c>
      <c r="C999" s="34"/>
      <c r="D999" s="58"/>
      <c r="E999" s="145"/>
    </row>
    <row r="1000" spans="1:5">
      <c r="A1000" s="90"/>
      <c r="B1000" s="91" t="str">
        <f>IF(OR(ISERROR(VLOOKUP(LEFT(A1000,FIND(" ",A1000,1)),Actuacions!$A$10:$D$3010,4)),A1000=""),"",VLOOKUP(VALUE(LEFT(A1000,FIND(" ",A1000,1))),Actuacions!$A$10:$D$3010,4))</f>
        <v/>
      </c>
      <c r="C1000" s="34"/>
      <c r="D1000" s="58"/>
      <c r="E1000" s="145"/>
    </row>
    <row r="1001" spans="1:5">
      <c r="A1001" s="90"/>
      <c r="B1001" s="91" t="str">
        <f>IF(OR(ISERROR(VLOOKUP(LEFT(A1001,FIND(" ",A1001,1)),Actuacions!$A$10:$D$3010,4)),A1001=""),"",VLOOKUP(VALUE(LEFT(A1001,FIND(" ",A1001,1))),Actuacions!$A$10:$D$3010,4))</f>
        <v/>
      </c>
      <c r="C1001" s="34"/>
      <c r="D1001" s="58"/>
      <c r="E1001" s="145"/>
    </row>
    <row r="1002" spans="1:5">
      <c r="A1002" s="90"/>
      <c r="B1002" s="91" t="str">
        <f>IF(OR(ISERROR(VLOOKUP(LEFT(A1002,FIND(" ",A1002,1)),Actuacions!$A$10:$D$3010,4)),A1002=""),"",VLOOKUP(VALUE(LEFT(A1002,FIND(" ",A1002,1))),Actuacions!$A$10:$D$3010,4))</f>
        <v/>
      </c>
      <c r="C1002" s="34"/>
      <c r="D1002" s="58"/>
      <c r="E1002" s="145"/>
    </row>
    <row r="1003" spans="1:5">
      <c r="A1003" s="90"/>
      <c r="B1003" s="91" t="str">
        <f>IF(OR(ISERROR(VLOOKUP(LEFT(A1003,FIND(" ",A1003,1)),Actuacions!$A$10:$D$3010,4)),A1003=""),"",VLOOKUP(VALUE(LEFT(A1003,FIND(" ",A1003,1))),Actuacions!$A$10:$D$3010,4))</f>
        <v/>
      </c>
      <c r="C1003" s="34"/>
      <c r="D1003" s="58"/>
      <c r="E1003" s="145"/>
    </row>
    <row r="1004" spans="1:5">
      <c r="A1004" s="90"/>
      <c r="B1004" s="91" t="str">
        <f>IF(OR(ISERROR(VLOOKUP(LEFT(A1004,FIND(" ",A1004,1)),Actuacions!$A$10:$D$3010,4)),A1004=""),"",VLOOKUP(VALUE(LEFT(A1004,FIND(" ",A1004,1))),Actuacions!$A$10:$D$3010,4))</f>
        <v/>
      </c>
      <c r="C1004" s="34"/>
      <c r="D1004" s="58"/>
      <c r="E1004" s="145"/>
    </row>
    <row r="1005" spans="1:5">
      <c r="A1005" s="90"/>
      <c r="B1005" s="91" t="str">
        <f>IF(OR(ISERROR(VLOOKUP(LEFT(A1005,FIND(" ",A1005,1)),Actuacions!$A$10:$D$3010,4)),A1005=""),"",VLOOKUP(VALUE(LEFT(A1005,FIND(" ",A1005,1))),Actuacions!$A$10:$D$3010,4))</f>
        <v/>
      </c>
      <c r="C1005" s="34"/>
      <c r="D1005" s="58"/>
      <c r="E1005" s="145"/>
    </row>
    <row r="1006" spans="1:5">
      <c r="A1006" s="90"/>
      <c r="B1006" s="91" t="str">
        <f>IF(OR(ISERROR(VLOOKUP(LEFT(A1006,FIND(" ",A1006,1)),Actuacions!$A$10:$D$3010,4)),A1006=""),"",VLOOKUP(VALUE(LEFT(A1006,FIND(" ",A1006,1))),Actuacions!$A$10:$D$3010,4))</f>
        <v/>
      </c>
      <c r="C1006" s="34"/>
      <c r="D1006" s="58"/>
      <c r="E1006" s="145"/>
    </row>
    <row r="1007" spans="1:5">
      <c r="A1007" s="90"/>
      <c r="B1007" s="91" t="str">
        <f>IF(OR(ISERROR(VLOOKUP(LEFT(A1007,FIND(" ",A1007,1)),Actuacions!$A$10:$D$3010,4)),A1007=""),"",VLOOKUP(VALUE(LEFT(A1007,FIND(" ",A1007,1))),Actuacions!$A$10:$D$3010,4))</f>
        <v/>
      </c>
      <c r="C1007" s="34"/>
      <c r="D1007" s="58"/>
      <c r="E1007" s="145"/>
    </row>
    <row r="1008" spans="1:5">
      <c r="A1008" s="90"/>
      <c r="B1008" s="91" t="str">
        <f>IF(OR(ISERROR(VLOOKUP(LEFT(A1008,FIND(" ",A1008,1)),Actuacions!$A$10:$D$3010,4)),A1008=""),"",VLOOKUP(VALUE(LEFT(A1008,FIND(" ",A1008,1))),Actuacions!$A$10:$D$3010,4))</f>
        <v/>
      </c>
      <c r="C1008" s="34"/>
      <c r="D1008" s="58"/>
      <c r="E1008" s="145"/>
    </row>
    <row r="1009" spans="1:5">
      <c r="A1009" s="90"/>
      <c r="B1009" s="91" t="str">
        <f>IF(OR(ISERROR(VLOOKUP(LEFT(A1009,FIND(" ",A1009,1)),Actuacions!$A$10:$D$3010,4)),A1009=""),"",VLOOKUP(VALUE(LEFT(A1009,FIND(" ",A1009,1))),Actuacions!$A$10:$D$3010,4))</f>
        <v/>
      </c>
      <c r="C1009" s="34"/>
      <c r="D1009" s="58"/>
      <c r="E1009" s="145"/>
    </row>
    <row r="1010" spans="1:5">
      <c r="A1010" s="90"/>
      <c r="B1010" s="91" t="str">
        <f>IF(OR(ISERROR(VLOOKUP(LEFT(A1010,FIND(" ",A1010,1)),Actuacions!$A$10:$D$3010,4)),A1010=""),"",VLOOKUP(VALUE(LEFT(A1010,FIND(" ",A1010,1))),Actuacions!$A$10:$D$3010,4))</f>
        <v/>
      </c>
      <c r="C1010" s="34"/>
      <c r="D1010" s="58"/>
      <c r="E1010" s="145"/>
    </row>
  </sheetData>
  <sheetProtection algorithmName="SHA-512" hashValue="Vvy7ly5F5esNQqPFnpMfItpTEGDoml1Z/NINqGOHdQqJoCDCP/E/hBGXfN6JbvbVyb8cn605Gj25un27HB9ReQ==" saltValue="M1Z25gpkvEdPQfKOcf0Dkg==" spinCount="100000" sheet="1" sort="0" autoFilter="0" pivotTables="0"/>
  <mergeCells count="1">
    <mergeCell ref="C7:D7"/>
  </mergeCells>
  <pageMargins left="0.23622047244094491" right="0.23622047244094491" top="0.74803149606299213" bottom="0.74803149606299213" header="0.31496062992125984" footer="0.31496062992125984"/>
  <pageSetup paperSize="8" fitToHeight="0" orientation="landscape" r:id="rId1"/>
  <headerFooter>
    <oddHeader>&amp;L&amp;G&amp;R&amp;G</oddHeader>
    <oddFooter>&amp;R&amp;G</oddFooter>
  </headerFooter>
  <drawing r:id="rId2"/>
  <legacyDrawingHF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Paràmetres!$Y$2:$Y$6</xm:f>
          </x14:formula1>
          <xm:sqref>C9:C1010</xm:sqref>
        </x14:dataValidation>
        <x14:dataValidation type="list" allowBlank="1" showInputMessage="1" showErrorMessage="1">
          <x14:formula1>
            <xm:f>OFFSET(Actuacions!$M$11,0,0,COUNTA(Actuacions!$D$11:$D$3010),1)</xm:f>
          </x14:formula1>
          <xm:sqref>A9:A1010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ull5">
    <pageSetUpPr fitToPage="1"/>
  </sheetPr>
  <dimension ref="A1:N510"/>
  <sheetViews>
    <sheetView showZeros="0" tabSelected="1" topLeftCell="D1" zoomScaleNormal="100" workbookViewId="0">
      <selection activeCell="P8" sqref="P8"/>
    </sheetView>
  </sheetViews>
  <sheetFormatPr defaultColWidth="13.28515625" defaultRowHeight="11.25"/>
  <cols>
    <col min="1" max="1" width="101.140625" style="53" customWidth="1"/>
    <col min="2" max="2" width="38.28515625" style="53" customWidth="1"/>
    <col min="3" max="3" width="39.140625" style="53" customWidth="1"/>
    <col min="4" max="4" width="18.7109375" style="53" customWidth="1"/>
    <col min="5" max="5" width="18.28515625" style="53" customWidth="1"/>
    <col min="6" max="6" width="13.28515625" style="53" customWidth="1"/>
    <col min="7" max="7" width="13.28515625" style="53"/>
    <col min="8" max="8" width="23.85546875" style="53" customWidth="1"/>
    <col min="9" max="9" width="10.85546875" style="53" customWidth="1"/>
    <col min="10" max="10" width="13.28515625" style="53"/>
    <col min="11" max="11" width="20" style="53" customWidth="1"/>
    <col min="12" max="12" width="10" style="53" customWidth="1"/>
    <col min="13" max="13" width="24.7109375" style="53" customWidth="1"/>
    <col min="14" max="256" width="13.28515625" style="53"/>
    <col min="257" max="257" width="13.28515625" style="53" customWidth="1"/>
    <col min="258" max="258" width="22.28515625" style="53" customWidth="1"/>
    <col min="259" max="512" width="13.28515625" style="53"/>
    <col min="513" max="513" width="13.28515625" style="53" customWidth="1"/>
    <col min="514" max="514" width="22.28515625" style="53" customWidth="1"/>
    <col min="515" max="768" width="13.28515625" style="53"/>
    <col min="769" max="769" width="13.28515625" style="53" customWidth="1"/>
    <col min="770" max="770" width="22.28515625" style="53" customWidth="1"/>
    <col min="771" max="1024" width="13.28515625" style="53"/>
    <col min="1025" max="1025" width="13.28515625" style="53" customWidth="1"/>
    <col min="1026" max="1026" width="22.28515625" style="53" customWidth="1"/>
    <col min="1027" max="1280" width="13.28515625" style="53"/>
    <col min="1281" max="1281" width="13.28515625" style="53" customWidth="1"/>
    <col min="1282" max="1282" width="22.28515625" style="53" customWidth="1"/>
    <col min="1283" max="1536" width="13.28515625" style="53"/>
    <col min="1537" max="1537" width="13.28515625" style="53" customWidth="1"/>
    <col min="1538" max="1538" width="22.28515625" style="53" customWidth="1"/>
    <col min="1539" max="1792" width="13.28515625" style="53"/>
    <col min="1793" max="1793" width="13.28515625" style="53" customWidth="1"/>
    <col min="1794" max="1794" width="22.28515625" style="53" customWidth="1"/>
    <col min="1795" max="2048" width="13.28515625" style="53"/>
    <col min="2049" max="2049" width="13.28515625" style="53" customWidth="1"/>
    <col min="2050" max="2050" width="22.28515625" style="53" customWidth="1"/>
    <col min="2051" max="2304" width="13.28515625" style="53"/>
    <col min="2305" max="2305" width="13.28515625" style="53" customWidth="1"/>
    <col min="2306" max="2306" width="22.28515625" style="53" customWidth="1"/>
    <col min="2307" max="2560" width="13.28515625" style="53"/>
    <col min="2561" max="2561" width="13.28515625" style="53" customWidth="1"/>
    <col min="2562" max="2562" width="22.28515625" style="53" customWidth="1"/>
    <col min="2563" max="2816" width="13.28515625" style="53"/>
    <col min="2817" max="2817" width="13.28515625" style="53" customWidth="1"/>
    <col min="2818" max="2818" width="22.28515625" style="53" customWidth="1"/>
    <col min="2819" max="3072" width="13.28515625" style="53"/>
    <col min="3073" max="3073" width="13.28515625" style="53" customWidth="1"/>
    <col min="3074" max="3074" width="22.28515625" style="53" customWidth="1"/>
    <col min="3075" max="3328" width="13.28515625" style="53"/>
    <col min="3329" max="3329" width="13.28515625" style="53" customWidth="1"/>
    <col min="3330" max="3330" width="22.28515625" style="53" customWidth="1"/>
    <col min="3331" max="3584" width="13.28515625" style="53"/>
    <col min="3585" max="3585" width="13.28515625" style="53" customWidth="1"/>
    <col min="3586" max="3586" width="22.28515625" style="53" customWidth="1"/>
    <col min="3587" max="3840" width="13.28515625" style="53"/>
    <col min="3841" max="3841" width="13.28515625" style="53" customWidth="1"/>
    <col min="3842" max="3842" width="22.28515625" style="53" customWidth="1"/>
    <col min="3843" max="4096" width="13.28515625" style="53"/>
    <col min="4097" max="4097" width="13.28515625" style="53" customWidth="1"/>
    <col min="4098" max="4098" width="22.28515625" style="53" customWidth="1"/>
    <col min="4099" max="4352" width="13.28515625" style="53"/>
    <col min="4353" max="4353" width="13.28515625" style="53" customWidth="1"/>
    <col min="4354" max="4354" width="22.28515625" style="53" customWidth="1"/>
    <col min="4355" max="4608" width="13.28515625" style="53"/>
    <col min="4609" max="4609" width="13.28515625" style="53" customWidth="1"/>
    <col min="4610" max="4610" width="22.28515625" style="53" customWidth="1"/>
    <col min="4611" max="4864" width="13.28515625" style="53"/>
    <col min="4865" max="4865" width="13.28515625" style="53" customWidth="1"/>
    <col min="4866" max="4866" width="22.28515625" style="53" customWidth="1"/>
    <col min="4867" max="5120" width="13.28515625" style="53"/>
    <col min="5121" max="5121" width="13.28515625" style="53" customWidth="1"/>
    <col min="5122" max="5122" width="22.28515625" style="53" customWidth="1"/>
    <col min="5123" max="5376" width="13.28515625" style="53"/>
    <col min="5377" max="5377" width="13.28515625" style="53" customWidth="1"/>
    <col min="5378" max="5378" width="22.28515625" style="53" customWidth="1"/>
    <col min="5379" max="5632" width="13.28515625" style="53"/>
    <col min="5633" max="5633" width="13.28515625" style="53" customWidth="1"/>
    <col min="5634" max="5634" width="22.28515625" style="53" customWidth="1"/>
    <col min="5635" max="5888" width="13.28515625" style="53"/>
    <col min="5889" max="5889" width="13.28515625" style="53" customWidth="1"/>
    <col min="5890" max="5890" width="22.28515625" style="53" customWidth="1"/>
    <col min="5891" max="6144" width="13.28515625" style="53"/>
    <col min="6145" max="6145" width="13.28515625" style="53" customWidth="1"/>
    <col min="6146" max="6146" width="22.28515625" style="53" customWidth="1"/>
    <col min="6147" max="6400" width="13.28515625" style="53"/>
    <col min="6401" max="6401" width="13.28515625" style="53" customWidth="1"/>
    <col min="6402" max="6402" width="22.28515625" style="53" customWidth="1"/>
    <col min="6403" max="6656" width="13.28515625" style="53"/>
    <col min="6657" max="6657" width="13.28515625" style="53" customWidth="1"/>
    <col min="6658" max="6658" width="22.28515625" style="53" customWidth="1"/>
    <col min="6659" max="6912" width="13.28515625" style="53"/>
    <col min="6913" max="6913" width="13.28515625" style="53" customWidth="1"/>
    <col min="6914" max="6914" width="22.28515625" style="53" customWidth="1"/>
    <col min="6915" max="7168" width="13.28515625" style="53"/>
    <col min="7169" max="7169" width="13.28515625" style="53" customWidth="1"/>
    <col min="7170" max="7170" width="22.28515625" style="53" customWidth="1"/>
    <col min="7171" max="7424" width="13.28515625" style="53"/>
    <col min="7425" max="7425" width="13.28515625" style="53" customWidth="1"/>
    <col min="7426" max="7426" width="22.28515625" style="53" customWidth="1"/>
    <col min="7427" max="7680" width="13.28515625" style="53"/>
    <col min="7681" max="7681" width="13.28515625" style="53" customWidth="1"/>
    <col min="7682" max="7682" width="22.28515625" style="53" customWidth="1"/>
    <col min="7683" max="7936" width="13.28515625" style="53"/>
    <col min="7937" max="7937" width="13.28515625" style="53" customWidth="1"/>
    <col min="7938" max="7938" width="22.28515625" style="53" customWidth="1"/>
    <col min="7939" max="8192" width="13.28515625" style="53"/>
    <col min="8193" max="8193" width="13.28515625" style="53" customWidth="1"/>
    <col min="8194" max="8194" width="22.28515625" style="53" customWidth="1"/>
    <col min="8195" max="8448" width="13.28515625" style="53"/>
    <col min="8449" max="8449" width="13.28515625" style="53" customWidth="1"/>
    <col min="8450" max="8450" width="22.28515625" style="53" customWidth="1"/>
    <col min="8451" max="8704" width="13.28515625" style="53"/>
    <col min="8705" max="8705" width="13.28515625" style="53" customWidth="1"/>
    <col min="8706" max="8706" width="22.28515625" style="53" customWidth="1"/>
    <col min="8707" max="8960" width="13.28515625" style="53"/>
    <col min="8961" max="8961" width="13.28515625" style="53" customWidth="1"/>
    <col min="8962" max="8962" width="22.28515625" style="53" customWidth="1"/>
    <col min="8963" max="9216" width="13.28515625" style="53"/>
    <col min="9217" max="9217" width="13.28515625" style="53" customWidth="1"/>
    <col min="9218" max="9218" width="22.28515625" style="53" customWidth="1"/>
    <col min="9219" max="9472" width="13.28515625" style="53"/>
    <col min="9473" max="9473" width="13.28515625" style="53" customWidth="1"/>
    <col min="9474" max="9474" width="22.28515625" style="53" customWidth="1"/>
    <col min="9475" max="9728" width="13.28515625" style="53"/>
    <col min="9729" max="9729" width="13.28515625" style="53" customWidth="1"/>
    <col min="9730" max="9730" width="22.28515625" style="53" customWidth="1"/>
    <col min="9731" max="9984" width="13.28515625" style="53"/>
    <col min="9985" max="9985" width="13.28515625" style="53" customWidth="1"/>
    <col min="9986" max="9986" width="22.28515625" style="53" customWidth="1"/>
    <col min="9987" max="10240" width="13.28515625" style="53"/>
    <col min="10241" max="10241" width="13.28515625" style="53" customWidth="1"/>
    <col min="10242" max="10242" width="22.28515625" style="53" customWidth="1"/>
    <col min="10243" max="10496" width="13.28515625" style="53"/>
    <col min="10497" max="10497" width="13.28515625" style="53" customWidth="1"/>
    <col min="10498" max="10498" width="22.28515625" style="53" customWidth="1"/>
    <col min="10499" max="10752" width="13.28515625" style="53"/>
    <col min="10753" max="10753" width="13.28515625" style="53" customWidth="1"/>
    <col min="10754" max="10754" width="22.28515625" style="53" customWidth="1"/>
    <col min="10755" max="11008" width="13.28515625" style="53"/>
    <col min="11009" max="11009" width="13.28515625" style="53" customWidth="1"/>
    <col min="11010" max="11010" width="22.28515625" style="53" customWidth="1"/>
    <col min="11011" max="11264" width="13.28515625" style="53"/>
    <col min="11265" max="11265" width="13.28515625" style="53" customWidth="1"/>
    <col min="11266" max="11266" width="22.28515625" style="53" customWidth="1"/>
    <col min="11267" max="11520" width="13.28515625" style="53"/>
    <col min="11521" max="11521" width="13.28515625" style="53" customWidth="1"/>
    <col min="11522" max="11522" width="22.28515625" style="53" customWidth="1"/>
    <col min="11523" max="11776" width="13.28515625" style="53"/>
    <col min="11777" max="11777" width="13.28515625" style="53" customWidth="1"/>
    <col min="11778" max="11778" width="22.28515625" style="53" customWidth="1"/>
    <col min="11779" max="12032" width="13.28515625" style="53"/>
    <col min="12033" max="12033" width="13.28515625" style="53" customWidth="1"/>
    <col min="12034" max="12034" width="22.28515625" style="53" customWidth="1"/>
    <col min="12035" max="12288" width="13.28515625" style="53"/>
    <col min="12289" max="12289" width="13.28515625" style="53" customWidth="1"/>
    <col min="12290" max="12290" width="22.28515625" style="53" customWidth="1"/>
    <col min="12291" max="12544" width="13.28515625" style="53"/>
    <col min="12545" max="12545" width="13.28515625" style="53" customWidth="1"/>
    <col min="12546" max="12546" width="22.28515625" style="53" customWidth="1"/>
    <col min="12547" max="12800" width="13.28515625" style="53"/>
    <col min="12801" max="12801" width="13.28515625" style="53" customWidth="1"/>
    <col min="12802" max="12802" width="22.28515625" style="53" customWidth="1"/>
    <col min="12803" max="13056" width="13.28515625" style="53"/>
    <col min="13057" max="13057" width="13.28515625" style="53" customWidth="1"/>
    <col min="13058" max="13058" width="22.28515625" style="53" customWidth="1"/>
    <col min="13059" max="13312" width="13.28515625" style="53"/>
    <col min="13313" max="13313" width="13.28515625" style="53" customWidth="1"/>
    <col min="13314" max="13314" width="22.28515625" style="53" customWidth="1"/>
    <col min="13315" max="13568" width="13.28515625" style="53"/>
    <col min="13569" max="13569" width="13.28515625" style="53" customWidth="1"/>
    <col min="13570" max="13570" width="22.28515625" style="53" customWidth="1"/>
    <col min="13571" max="13824" width="13.28515625" style="53"/>
    <col min="13825" max="13825" width="13.28515625" style="53" customWidth="1"/>
    <col min="13826" max="13826" width="22.28515625" style="53" customWidth="1"/>
    <col min="13827" max="14080" width="13.28515625" style="53"/>
    <col min="14081" max="14081" width="13.28515625" style="53" customWidth="1"/>
    <col min="14082" max="14082" width="22.28515625" style="53" customWidth="1"/>
    <col min="14083" max="14336" width="13.28515625" style="53"/>
    <col min="14337" max="14337" width="13.28515625" style="53" customWidth="1"/>
    <col min="14338" max="14338" width="22.28515625" style="53" customWidth="1"/>
    <col min="14339" max="14592" width="13.28515625" style="53"/>
    <col min="14593" max="14593" width="13.28515625" style="53" customWidth="1"/>
    <col min="14594" max="14594" width="22.28515625" style="53" customWidth="1"/>
    <col min="14595" max="14848" width="13.28515625" style="53"/>
    <col min="14849" max="14849" width="13.28515625" style="53" customWidth="1"/>
    <col min="14850" max="14850" width="22.28515625" style="53" customWidth="1"/>
    <col min="14851" max="15104" width="13.28515625" style="53"/>
    <col min="15105" max="15105" width="13.28515625" style="53" customWidth="1"/>
    <col min="15106" max="15106" width="22.28515625" style="53" customWidth="1"/>
    <col min="15107" max="15360" width="13.28515625" style="53"/>
    <col min="15361" max="15361" width="13.28515625" style="53" customWidth="1"/>
    <col min="15362" max="15362" width="22.28515625" style="53" customWidth="1"/>
    <col min="15363" max="15616" width="13.28515625" style="53"/>
    <col min="15617" max="15617" width="13.28515625" style="53" customWidth="1"/>
    <col min="15618" max="15618" width="22.28515625" style="53" customWidth="1"/>
    <col min="15619" max="15872" width="13.28515625" style="53"/>
    <col min="15873" max="15873" width="13.28515625" style="53" customWidth="1"/>
    <col min="15874" max="15874" width="22.28515625" style="53" customWidth="1"/>
    <col min="15875" max="16128" width="13.28515625" style="53"/>
    <col min="16129" max="16129" width="13.28515625" style="53" customWidth="1"/>
    <col min="16130" max="16130" width="22.28515625" style="53" customWidth="1"/>
    <col min="16131" max="16384" width="13.28515625" style="53"/>
  </cols>
  <sheetData>
    <row r="1" spans="1:14" ht="12" thickBot="1">
      <c r="A1" s="25"/>
      <c r="B1" s="25"/>
      <c r="C1" s="25"/>
    </row>
    <row r="2" spans="1:14" ht="12" thickBot="1">
      <c r="A2" s="25"/>
      <c r="B2" s="26" t="s">
        <v>2</v>
      </c>
      <c r="C2" s="74">
        <f>Actuacions!C4</f>
        <v>0</v>
      </c>
    </row>
    <row r="3" spans="1:14" ht="12" thickBot="1">
      <c r="A3" s="25"/>
      <c r="B3" s="27" t="s">
        <v>3</v>
      </c>
      <c r="C3" s="78" t="str">
        <f>Actuacions!C5</f>
        <v/>
      </c>
    </row>
    <row r="4" spans="1:14" ht="12" thickBot="1">
      <c r="A4" s="25"/>
      <c r="B4" s="27" t="s">
        <v>4</v>
      </c>
      <c r="C4" s="78" t="str">
        <f>Actuacions!C6</f>
        <v/>
      </c>
    </row>
    <row r="5" spans="1:14" ht="12" customHeight="1" thickBot="1">
      <c r="A5" s="25"/>
      <c r="B5" s="27" t="s">
        <v>5</v>
      </c>
      <c r="C5" s="114" t="str">
        <f>Actuacions!C7</f>
        <v/>
      </c>
      <c r="E5" s="67" t="s">
        <v>30</v>
      </c>
    </row>
    <row r="6" spans="1:14" ht="18.75">
      <c r="A6" s="25"/>
      <c r="B6" s="55" t="s">
        <v>31</v>
      </c>
      <c r="C6" s="25"/>
      <c r="E6" s="61">
        <f>COUNTA(E9:E510)</f>
        <v>0</v>
      </c>
    </row>
    <row r="7" spans="1:14" ht="12" customHeight="1">
      <c r="A7" s="25"/>
      <c r="C7" s="163" t="s">
        <v>32</v>
      </c>
      <c r="D7" s="163"/>
      <c r="E7" s="163"/>
      <c r="F7" s="163"/>
      <c r="G7" s="163"/>
      <c r="H7" s="163"/>
      <c r="I7" s="163"/>
      <c r="J7" s="163"/>
      <c r="K7" s="163"/>
      <c r="L7" s="163"/>
      <c r="M7" s="163"/>
      <c r="N7" s="163"/>
    </row>
    <row r="8" spans="1:14" ht="45">
      <c r="A8" s="44" t="s">
        <v>19</v>
      </c>
      <c r="B8" s="81" t="s">
        <v>20</v>
      </c>
      <c r="C8" s="35" t="s">
        <v>21</v>
      </c>
      <c r="D8" s="35" t="s">
        <v>22</v>
      </c>
      <c r="E8" s="35" t="s">
        <v>33</v>
      </c>
      <c r="F8" s="35" t="s">
        <v>34</v>
      </c>
      <c r="G8" s="35" t="s">
        <v>35</v>
      </c>
      <c r="H8" s="35" t="s">
        <v>36</v>
      </c>
      <c r="I8" s="35" t="s">
        <v>1081</v>
      </c>
      <c r="J8" s="35" t="s">
        <v>24</v>
      </c>
      <c r="K8" s="35" t="s">
        <v>37</v>
      </c>
      <c r="L8" s="35" t="s">
        <v>38</v>
      </c>
      <c r="M8" s="35" t="s">
        <v>39</v>
      </c>
      <c r="N8" s="35" t="s">
        <v>40</v>
      </c>
    </row>
    <row r="9" spans="1:14" s="52" customFormat="1">
      <c r="A9" s="90"/>
      <c r="B9" s="88" t="str">
        <f>IF(OR(ISERROR(VLOOKUP(LEFT(A9,FIND(" ",A9,1)),Actuacions!$A$10:$D$3010,4)),A9=""),"",VLOOKUP(VALUE(LEFT(A9,FIND(" ",A9,1))),Actuacions!$A$10:$D$3010,4))</f>
        <v/>
      </c>
      <c r="C9" s="59"/>
      <c r="D9" s="59"/>
      <c r="E9" s="56"/>
      <c r="F9" s="36"/>
      <c r="G9" s="34"/>
      <c r="H9" s="58"/>
      <c r="I9" s="31"/>
      <c r="J9" s="32"/>
      <c r="K9" s="60"/>
      <c r="L9" s="31"/>
      <c r="M9" s="57"/>
      <c r="N9" s="157"/>
    </row>
    <row r="10" spans="1:14" s="52" customFormat="1">
      <c r="A10" s="90"/>
      <c r="B10" s="88" t="str">
        <f>IF(OR(ISERROR(VLOOKUP(LEFT(A10,FIND(" ",A10,1)),Actuacions!$A$10:$D$3010,4)),A10=""),"",VLOOKUP(VALUE(LEFT(A10,FIND(" ",A10,1))),Actuacions!$A$10:$D$3010,4))</f>
        <v/>
      </c>
      <c r="C10" s="59"/>
      <c r="D10" s="59"/>
      <c r="E10" s="56"/>
      <c r="F10" s="36"/>
      <c r="G10" s="34"/>
      <c r="H10" s="58"/>
      <c r="I10" s="31"/>
      <c r="J10" s="32"/>
      <c r="K10" s="60"/>
      <c r="L10" s="31"/>
      <c r="M10" s="57"/>
      <c r="N10" s="157"/>
    </row>
    <row r="11" spans="1:14" s="52" customFormat="1">
      <c r="A11" s="90"/>
      <c r="B11" s="88" t="str">
        <f>IF(OR(ISERROR(VLOOKUP(LEFT(A11,FIND(" ",A11,1)),Actuacions!$A$10:$D$3010,4)),A11=""),"",VLOOKUP(VALUE(LEFT(A11,FIND(" ",A11,1))),Actuacions!$A$10:$D$3010,4))</f>
        <v/>
      </c>
      <c r="C11" s="59"/>
      <c r="D11" s="59"/>
      <c r="E11" s="56"/>
      <c r="F11" s="36"/>
      <c r="G11" s="34"/>
      <c r="H11" s="58"/>
      <c r="I11" s="31"/>
      <c r="J11" s="32"/>
      <c r="K11" s="60"/>
      <c r="L11" s="31"/>
      <c r="M11" s="57"/>
      <c r="N11" s="157"/>
    </row>
    <row r="12" spans="1:14" s="52" customFormat="1">
      <c r="A12" s="90"/>
      <c r="B12" s="88" t="str">
        <f>IF(OR(ISERROR(VLOOKUP(LEFT(A12,FIND(" ",A12,1)),Actuacions!$A$10:$D$3010,4)),A12=""),"",VLOOKUP(VALUE(LEFT(A12,FIND(" ",A12,1))),Actuacions!$A$10:$D$3010,4))</f>
        <v/>
      </c>
      <c r="C12" s="59"/>
      <c r="D12" s="59"/>
      <c r="E12" s="56"/>
      <c r="F12" s="36"/>
      <c r="G12" s="34"/>
      <c r="H12" s="58"/>
      <c r="I12" s="31"/>
      <c r="J12" s="32"/>
      <c r="K12" s="60"/>
      <c r="L12" s="31"/>
      <c r="M12" s="57"/>
      <c r="N12" s="157"/>
    </row>
    <row r="13" spans="1:14" s="52" customFormat="1">
      <c r="A13" s="90"/>
      <c r="B13" s="88" t="str">
        <f>IF(OR(ISERROR(VLOOKUP(LEFT(A13,FIND(" ",A13,1)),Actuacions!$A$10:$D$3010,4)),A13=""),"",VLOOKUP(VALUE(LEFT(A13,FIND(" ",A13,1))),Actuacions!$A$10:$D$3010,4))</f>
        <v/>
      </c>
      <c r="C13" s="59"/>
      <c r="D13" s="59"/>
      <c r="E13" s="56"/>
      <c r="F13" s="36"/>
      <c r="G13" s="34"/>
      <c r="H13" s="58"/>
      <c r="I13" s="31"/>
      <c r="J13" s="32"/>
      <c r="K13" s="60"/>
      <c r="L13" s="31"/>
      <c r="M13" s="57"/>
      <c r="N13" s="157"/>
    </row>
    <row r="14" spans="1:14" s="52" customFormat="1">
      <c r="A14" s="90"/>
      <c r="B14" s="88" t="str">
        <f>IF(OR(ISERROR(VLOOKUP(LEFT(A14,FIND(" ",A14,1)),Actuacions!$A$10:$D$3010,4)),A14=""),"",VLOOKUP(VALUE(LEFT(A14,FIND(" ",A14,1))),Actuacions!$A$10:$D$3010,4))</f>
        <v/>
      </c>
      <c r="C14" s="59"/>
      <c r="D14" s="59"/>
      <c r="E14" s="56"/>
      <c r="F14" s="36"/>
      <c r="G14" s="34"/>
      <c r="H14" s="58"/>
      <c r="I14" s="31"/>
      <c r="J14" s="32"/>
      <c r="K14" s="60"/>
      <c r="L14" s="31"/>
      <c r="M14" s="57"/>
      <c r="N14" s="157"/>
    </row>
    <row r="15" spans="1:14" s="52" customFormat="1">
      <c r="A15" s="90"/>
      <c r="B15" s="88" t="str">
        <f>IF(OR(ISERROR(VLOOKUP(LEFT(A15,FIND(" ",A15,1)),Actuacions!$A$10:$D$3010,4)),A15=""),"",VLOOKUP(VALUE(LEFT(A15,FIND(" ",A15,1))),Actuacions!$A$10:$D$3010,4))</f>
        <v/>
      </c>
      <c r="C15" s="59"/>
      <c r="D15" s="59"/>
      <c r="E15" s="56"/>
      <c r="F15" s="36"/>
      <c r="G15" s="34"/>
      <c r="H15" s="58"/>
      <c r="I15" s="31"/>
      <c r="J15" s="32"/>
      <c r="K15" s="60"/>
      <c r="L15" s="31"/>
      <c r="M15" s="57"/>
      <c r="N15" s="157"/>
    </row>
    <row r="16" spans="1:14" s="52" customFormat="1">
      <c r="A16" s="90"/>
      <c r="B16" s="88" t="str">
        <f>IF(OR(ISERROR(VLOOKUP(LEFT(A16,FIND(" ",A16,1)),Actuacions!$A$10:$D$3010,4)),A16=""),"",VLOOKUP(VALUE(LEFT(A16,FIND(" ",A16,1))),Actuacions!$A$10:$D$3010,4))</f>
        <v/>
      </c>
      <c r="C16" s="59"/>
      <c r="D16" s="59"/>
      <c r="E16" s="56"/>
      <c r="F16" s="36"/>
      <c r="G16" s="34"/>
      <c r="H16" s="58"/>
      <c r="I16" s="31"/>
      <c r="J16" s="32"/>
      <c r="K16" s="60"/>
      <c r="L16" s="31"/>
      <c r="M16" s="57"/>
      <c r="N16" s="157"/>
    </row>
    <row r="17" spans="1:14" s="52" customFormat="1">
      <c r="A17" s="90"/>
      <c r="B17" s="88" t="str">
        <f>IF(OR(ISERROR(VLOOKUP(LEFT(A17,FIND(" ",A17,1)),Actuacions!$A$10:$D$3010,4)),A17=""),"",VLOOKUP(VALUE(LEFT(A17,FIND(" ",A17,1))),Actuacions!$A$10:$D$3010,4))</f>
        <v/>
      </c>
      <c r="C17" s="59"/>
      <c r="D17" s="59"/>
      <c r="E17" s="56"/>
      <c r="F17" s="36"/>
      <c r="G17" s="34"/>
      <c r="H17" s="58"/>
      <c r="I17" s="31"/>
      <c r="J17" s="32"/>
      <c r="K17" s="60"/>
      <c r="L17" s="31"/>
      <c r="M17" s="57"/>
      <c r="N17" s="157"/>
    </row>
    <row r="18" spans="1:14" s="52" customFormat="1">
      <c r="A18" s="90"/>
      <c r="B18" s="88" t="str">
        <f>IF(OR(ISERROR(VLOOKUP(LEFT(A18,FIND(" ",A18,1)),Actuacions!$A$10:$D$3010,4)),A18=""),"",VLOOKUP(VALUE(LEFT(A18,FIND(" ",A18,1))),Actuacions!$A$10:$D$3010,4))</f>
        <v/>
      </c>
      <c r="C18" s="59"/>
      <c r="D18" s="59"/>
      <c r="E18" s="56"/>
      <c r="F18" s="36"/>
      <c r="G18" s="34"/>
      <c r="H18" s="58"/>
      <c r="I18" s="31"/>
      <c r="J18" s="32"/>
      <c r="K18" s="60"/>
      <c r="L18" s="31"/>
      <c r="M18" s="57"/>
      <c r="N18" s="157"/>
    </row>
    <row r="19" spans="1:14" s="52" customFormat="1">
      <c r="A19" s="90"/>
      <c r="B19" s="88" t="str">
        <f>IF(OR(ISERROR(VLOOKUP(LEFT(A19,FIND(" ",A19,1)),Actuacions!$A$10:$D$3010,4)),A19=""),"",VLOOKUP(VALUE(LEFT(A19,FIND(" ",A19,1))),Actuacions!$A$10:$D$3010,4))</f>
        <v/>
      </c>
      <c r="C19" s="59"/>
      <c r="D19" s="59"/>
      <c r="E19" s="56"/>
      <c r="F19" s="36"/>
      <c r="G19" s="34"/>
      <c r="H19" s="58"/>
      <c r="I19" s="31"/>
      <c r="J19" s="32"/>
      <c r="K19" s="60"/>
      <c r="L19" s="31"/>
      <c r="M19" s="57"/>
      <c r="N19" s="157"/>
    </row>
    <row r="20" spans="1:14" s="52" customFormat="1">
      <c r="A20" s="90"/>
      <c r="B20" s="88" t="str">
        <f>IF(OR(ISERROR(VLOOKUP(LEFT(A20,FIND(" ",A20,1)),Actuacions!$A$10:$D$3010,4)),A20=""),"",VLOOKUP(VALUE(LEFT(A20,FIND(" ",A20,1))),Actuacions!$A$10:$D$3010,4))</f>
        <v/>
      </c>
      <c r="C20" s="59"/>
      <c r="D20" s="59"/>
      <c r="E20" s="56"/>
      <c r="F20" s="36"/>
      <c r="G20" s="34"/>
      <c r="H20" s="58"/>
      <c r="I20" s="31"/>
      <c r="J20" s="32"/>
      <c r="K20" s="60"/>
      <c r="L20" s="31"/>
      <c r="M20" s="57"/>
      <c r="N20" s="157"/>
    </row>
    <row r="21" spans="1:14" s="52" customFormat="1">
      <c r="A21" s="90"/>
      <c r="B21" s="88" t="str">
        <f>IF(OR(ISERROR(VLOOKUP(LEFT(A21,FIND(" ",A21,1)),Actuacions!$A$10:$D$3010,4)),A21=""),"",VLOOKUP(VALUE(LEFT(A21,FIND(" ",A21,1))),Actuacions!$A$10:$D$3010,4))</f>
        <v/>
      </c>
      <c r="C21" s="59"/>
      <c r="D21" s="59"/>
      <c r="E21" s="56"/>
      <c r="F21" s="36"/>
      <c r="G21" s="34"/>
      <c r="H21" s="58"/>
      <c r="I21" s="31"/>
      <c r="J21" s="32"/>
      <c r="K21" s="60"/>
      <c r="L21" s="31"/>
      <c r="M21" s="57"/>
      <c r="N21" s="157"/>
    </row>
    <row r="22" spans="1:14" s="52" customFormat="1">
      <c r="A22" s="90"/>
      <c r="B22" s="88" t="str">
        <f>IF(OR(ISERROR(VLOOKUP(LEFT(A22,FIND(" ",A22,1)),Actuacions!$A$10:$D$3010,4)),A22=""),"",VLOOKUP(VALUE(LEFT(A22,FIND(" ",A22,1))),Actuacions!$A$10:$D$3010,4))</f>
        <v/>
      </c>
      <c r="C22" s="59"/>
      <c r="D22" s="59"/>
      <c r="E22" s="56"/>
      <c r="F22" s="36"/>
      <c r="G22" s="34"/>
      <c r="H22" s="58"/>
      <c r="I22" s="31"/>
      <c r="J22" s="32"/>
      <c r="K22" s="60"/>
      <c r="L22" s="31"/>
      <c r="M22" s="57"/>
      <c r="N22" s="157"/>
    </row>
    <row r="23" spans="1:14" s="52" customFormat="1">
      <c r="A23" s="90"/>
      <c r="B23" s="88" t="str">
        <f>IF(OR(ISERROR(VLOOKUP(LEFT(A23,FIND(" ",A23,1)),Actuacions!$A$10:$D$3010,4)),A23=""),"",VLOOKUP(VALUE(LEFT(A23,FIND(" ",A23,1))),Actuacions!$A$10:$D$3010,4))</f>
        <v/>
      </c>
      <c r="C23" s="59"/>
      <c r="D23" s="59"/>
      <c r="E23" s="56"/>
      <c r="F23" s="36"/>
      <c r="G23" s="34"/>
      <c r="H23" s="58"/>
      <c r="I23" s="31"/>
      <c r="J23" s="32"/>
      <c r="K23" s="60"/>
      <c r="L23" s="31"/>
      <c r="M23" s="57"/>
      <c r="N23" s="157"/>
    </row>
    <row r="24" spans="1:14" s="52" customFormat="1">
      <c r="A24" s="90"/>
      <c r="B24" s="88" t="str">
        <f>IF(OR(ISERROR(VLOOKUP(LEFT(A24,FIND(" ",A24,1)),Actuacions!$A$10:$D$3010,4)),A24=""),"",VLOOKUP(VALUE(LEFT(A24,FIND(" ",A24,1))),Actuacions!$A$10:$D$3010,4))</f>
        <v/>
      </c>
      <c r="C24" s="59"/>
      <c r="D24" s="59"/>
      <c r="E24" s="56"/>
      <c r="F24" s="36"/>
      <c r="G24" s="34"/>
      <c r="H24" s="58"/>
      <c r="I24" s="31"/>
      <c r="J24" s="32"/>
      <c r="K24" s="60"/>
      <c r="L24" s="31"/>
      <c r="M24" s="57"/>
      <c r="N24" s="157"/>
    </row>
    <row r="25" spans="1:14" s="52" customFormat="1">
      <c r="A25" s="90"/>
      <c r="B25" s="88" t="str">
        <f>IF(OR(ISERROR(VLOOKUP(LEFT(A25,FIND(" ",A25,1)),Actuacions!$A$10:$D$3010,4)),A25=""),"",VLOOKUP(VALUE(LEFT(A25,FIND(" ",A25,1))),Actuacions!$A$10:$D$3010,4))</f>
        <v/>
      </c>
      <c r="C25" s="59"/>
      <c r="D25" s="59"/>
      <c r="E25" s="56"/>
      <c r="F25" s="36"/>
      <c r="G25" s="34"/>
      <c r="H25" s="58"/>
      <c r="I25" s="31"/>
      <c r="J25" s="32"/>
      <c r="K25" s="60"/>
      <c r="L25" s="31"/>
      <c r="M25" s="57"/>
      <c r="N25" s="157"/>
    </row>
    <row r="26" spans="1:14" s="52" customFormat="1">
      <c r="A26" s="90"/>
      <c r="B26" s="88" t="str">
        <f>IF(OR(ISERROR(VLOOKUP(LEFT(A26,FIND(" ",A26,1)),Actuacions!$A$10:$D$3010,4)),A26=""),"",VLOOKUP(VALUE(LEFT(A26,FIND(" ",A26,1))),Actuacions!$A$10:$D$3010,4))</f>
        <v/>
      </c>
      <c r="C26" s="59"/>
      <c r="D26" s="59"/>
      <c r="E26" s="56"/>
      <c r="F26" s="36"/>
      <c r="G26" s="34"/>
      <c r="H26" s="58"/>
      <c r="I26" s="31"/>
      <c r="J26" s="32"/>
      <c r="K26" s="60"/>
      <c r="L26" s="31"/>
      <c r="M26" s="57"/>
      <c r="N26" s="157"/>
    </row>
    <row r="27" spans="1:14" s="52" customFormat="1">
      <c r="A27" s="90"/>
      <c r="B27" s="88" t="str">
        <f>IF(OR(ISERROR(VLOOKUP(LEFT(A27,FIND(" ",A27,1)),Actuacions!$A$10:$D$3010,4)),A27=""),"",VLOOKUP(VALUE(LEFT(A27,FIND(" ",A27,1))),Actuacions!$A$10:$D$3010,4))</f>
        <v/>
      </c>
      <c r="C27" s="59"/>
      <c r="D27" s="59"/>
      <c r="E27" s="56"/>
      <c r="F27" s="36"/>
      <c r="G27" s="34"/>
      <c r="H27" s="58"/>
      <c r="I27" s="31"/>
      <c r="J27" s="32"/>
      <c r="K27" s="60"/>
      <c r="L27" s="31"/>
      <c r="M27" s="57"/>
      <c r="N27" s="157"/>
    </row>
    <row r="28" spans="1:14" s="52" customFormat="1">
      <c r="A28" s="90"/>
      <c r="B28" s="88" t="str">
        <f>IF(OR(ISERROR(VLOOKUP(LEFT(A28,FIND(" ",A28,1)),Actuacions!$A$10:$D$3010,4)),A28=""),"",VLOOKUP(VALUE(LEFT(A28,FIND(" ",A28,1))),Actuacions!$A$10:$D$3010,4))</f>
        <v/>
      </c>
      <c r="C28" s="59"/>
      <c r="D28" s="59"/>
      <c r="E28" s="56"/>
      <c r="F28" s="36"/>
      <c r="G28" s="34"/>
      <c r="H28" s="58"/>
      <c r="I28" s="31"/>
      <c r="J28" s="32"/>
      <c r="K28" s="60"/>
      <c r="L28" s="31"/>
      <c r="M28" s="57"/>
      <c r="N28" s="157"/>
    </row>
    <row r="29" spans="1:14" s="52" customFormat="1">
      <c r="A29" s="90"/>
      <c r="B29" s="88" t="str">
        <f>IF(OR(ISERROR(VLOOKUP(LEFT(A29,FIND(" ",A29,1)),Actuacions!$A$10:$D$3010,4)),A29=""),"",VLOOKUP(VALUE(LEFT(A29,FIND(" ",A29,1))),Actuacions!$A$10:$D$3010,4))</f>
        <v/>
      </c>
      <c r="C29" s="59"/>
      <c r="D29" s="59"/>
      <c r="E29" s="56"/>
      <c r="F29" s="36"/>
      <c r="G29" s="34"/>
      <c r="H29" s="58"/>
      <c r="I29" s="31"/>
      <c r="J29" s="32"/>
      <c r="K29" s="60"/>
      <c r="L29" s="31"/>
      <c r="M29" s="57"/>
      <c r="N29" s="157"/>
    </row>
    <row r="30" spans="1:14" s="52" customFormat="1">
      <c r="A30" s="90"/>
      <c r="B30" s="88" t="str">
        <f>IF(OR(ISERROR(VLOOKUP(LEFT(A30,FIND(" ",A30,1)),Actuacions!$A$10:$D$3010,4)),A30=""),"",VLOOKUP(VALUE(LEFT(A30,FIND(" ",A30,1))),Actuacions!$A$10:$D$3010,4))</f>
        <v/>
      </c>
      <c r="C30" s="59"/>
      <c r="D30" s="59"/>
      <c r="E30" s="56"/>
      <c r="F30" s="36"/>
      <c r="G30" s="34"/>
      <c r="H30" s="58"/>
      <c r="I30" s="31"/>
      <c r="J30" s="32"/>
      <c r="K30" s="60"/>
      <c r="L30" s="31"/>
      <c r="M30" s="57"/>
      <c r="N30" s="157"/>
    </row>
    <row r="31" spans="1:14" s="52" customFormat="1">
      <c r="A31" s="90"/>
      <c r="B31" s="88" t="str">
        <f>IF(OR(ISERROR(VLOOKUP(LEFT(A31,FIND(" ",A31,1)),Actuacions!$A$10:$D$3010,4)),A31=""),"",VLOOKUP(VALUE(LEFT(A31,FIND(" ",A31,1))),Actuacions!$A$10:$D$3010,4))</f>
        <v/>
      </c>
      <c r="C31" s="59"/>
      <c r="D31" s="59"/>
      <c r="E31" s="56"/>
      <c r="F31" s="36"/>
      <c r="G31" s="34"/>
      <c r="H31" s="58"/>
      <c r="I31" s="31"/>
      <c r="J31" s="32"/>
      <c r="K31" s="60"/>
      <c r="L31" s="31"/>
      <c r="M31" s="57"/>
      <c r="N31" s="157"/>
    </row>
    <row r="32" spans="1:14" s="52" customFormat="1">
      <c r="A32" s="90"/>
      <c r="B32" s="88" t="str">
        <f>IF(OR(ISERROR(VLOOKUP(LEFT(A32,FIND(" ",A32,1)),Actuacions!$A$10:$D$3010,4)),A32=""),"",VLOOKUP(VALUE(LEFT(A32,FIND(" ",A32,1))),Actuacions!$A$10:$D$3010,4))</f>
        <v/>
      </c>
      <c r="C32" s="59"/>
      <c r="D32" s="59"/>
      <c r="E32" s="56"/>
      <c r="F32" s="36"/>
      <c r="G32" s="34"/>
      <c r="H32" s="58"/>
      <c r="I32" s="31"/>
      <c r="J32" s="32"/>
      <c r="K32" s="60"/>
      <c r="L32" s="31"/>
      <c r="M32" s="57"/>
      <c r="N32" s="157"/>
    </row>
    <row r="33" spans="1:14" s="52" customFormat="1">
      <c r="A33" s="90"/>
      <c r="B33" s="88" t="str">
        <f>IF(OR(ISERROR(VLOOKUP(LEFT(A33,FIND(" ",A33,1)),Actuacions!$A$10:$D$3010,4)),A33=""),"",VLOOKUP(VALUE(LEFT(A33,FIND(" ",A33,1))),Actuacions!$A$10:$D$3010,4))</f>
        <v/>
      </c>
      <c r="C33" s="59"/>
      <c r="D33" s="59"/>
      <c r="E33" s="56"/>
      <c r="F33" s="36"/>
      <c r="G33" s="34"/>
      <c r="H33" s="58"/>
      <c r="I33" s="31"/>
      <c r="J33" s="32"/>
      <c r="K33" s="60"/>
      <c r="L33" s="31"/>
      <c r="M33" s="57"/>
      <c r="N33" s="157"/>
    </row>
    <row r="34" spans="1:14" s="52" customFormat="1">
      <c r="A34" s="90"/>
      <c r="B34" s="88" t="str">
        <f>IF(OR(ISERROR(VLOOKUP(LEFT(A34,FIND(" ",A34,1)),Actuacions!$A$10:$D$3010,4)),A34=""),"",VLOOKUP(VALUE(LEFT(A34,FIND(" ",A34,1))),Actuacions!$A$10:$D$3010,4))</f>
        <v/>
      </c>
      <c r="C34" s="59"/>
      <c r="D34" s="59"/>
      <c r="E34" s="56"/>
      <c r="F34" s="36"/>
      <c r="G34" s="34"/>
      <c r="H34" s="58"/>
      <c r="I34" s="31"/>
      <c r="J34" s="32"/>
      <c r="K34" s="60"/>
      <c r="L34" s="31"/>
      <c r="M34" s="57"/>
      <c r="N34" s="157"/>
    </row>
    <row r="35" spans="1:14" s="52" customFormat="1">
      <c r="A35" s="90"/>
      <c r="B35" s="88" t="str">
        <f>IF(OR(ISERROR(VLOOKUP(LEFT(A35,FIND(" ",A35,1)),Actuacions!$A$10:$D$3010,4)),A35=""),"",VLOOKUP(VALUE(LEFT(A35,FIND(" ",A35,1))),Actuacions!$A$10:$D$3010,4))</f>
        <v/>
      </c>
      <c r="C35" s="59"/>
      <c r="D35" s="59"/>
      <c r="E35" s="56"/>
      <c r="F35" s="36"/>
      <c r="G35" s="34"/>
      <c r="H35" s="58"/>
      <c r="I35" s="31"/>
      <c r="J35" s="32"/>
      <c r="K35" s="60"/>
      <c r="L35" s="31"/>
      <c r="M35" s="57"/>
      <c r="N35" s="157"/>
    </row>
    <row r="36" spans="1:14">
      <c r="A36" s="90"/>
      <c r="B36" s="88" t="str">
        <f>IF(OR(ISERROR(VLOOKUP(LEFT(A36,FIND(" ",A36,1)),Actuacions!$A$10:$D$3010,4)),A36=""),"",VLOOKUP(VALUE(LEFT(A36,FIND(" ",A36,1))),Actuacions!$A$10:$D$3010,4))</f>
        <v/>
      </c>
      <c r="C36" s="59"/>
      <c r="D36" s="59"/>
      <c r="E36" s="56"/>
      <c r="F36" s="36"/>
      <c r="G36" s="34"/>
      <c r="H36" s="58"/>
      <c r="I36" s="31"/>
      <c r="J36" s="32"/>
      <c r="K36" s="60"/>
      <c r="L36" s="31"/>
      <c r="M36" s="57"/>
      <c r="N36" s="157"/>
    </row>
    <row r="37" spans="1:14">
      <c r="A37" s="90"/>
      <c r="B37" s="88" t="str">
        <f>IF(OR(ISERROR(VLOOKUP(LEFT(A37,FIND(" ",A37,1)),Actuacions!$A$10:$D$3010,4)),A37=""),"",VLOOKUP(VALUE(LEFT(A37,FIND(" ",A37,1))),Actuacions!$A$10:$D$3010,4))</f>
        <v/>
      </c>
      <c r="C37" s="59"/>
      <c r="D37" s="59"/>
      <c r="E37" s="56"/>
      <c r="F37" s="36"/>
      <c r="G37" s="34"/>
      <c r="H37" s="58"/>
      <c r="I37" s="31"/>
      <c r="J37" s="32"/>
      <c r="K37" s="60"/>
      <c r="L37" s="31"/>
      <c r="M37" s="57"/>
      <c r="N37" s="157"/>
    </row>
    <row r="38" spans="1:14">
      <c r="A38" s="90"/>
      <c r="B38" s="88" t="str">
        <f>IF(OR(ISERROR(VLOOKUP(LEFT(A38,FIND(" ",A38,1)),Actuacions!$A$10:$D$3010,4)),A38=""),"",VLOOKUP(VALUE(LEFT(A38,FIND(" ",A38,1))),Actuacions!$A$10:$D$3010,4))</f>
        <v/>
      </c>
      <c r="C38" s="59"/>
      <c r="D38" s="59"/>
      <c r="E38" s="56"/>
      <c r="F38" s="36"/>
      <c r="G38" s="34"/>
      <c r="H38" s="58"/>
      <c r="I38" s="31"/>
      <c r="J38" s="32"/>
      <c r="K38" s="60"/>
      <c r="L38" s="31"/>
      <c r="M38" s="57"/>
      <c r="N38" s="157"/>
    </row>
    <row r="39" spans="1:14">
      <c r="A39" s="90"/>
      <c r="B39" s="88" t="str">
        <f>IF(OR(ISERROR(VLOOKUP(LEFT(A39,FIND(" ",A39,1)),Actuacions!$A$10:$D$3010,4)),A39=""),"",VLOOKUP(VALUE(LEFT(A39,FIND(" ",A39,1))),Actuacions!$A$10:$D$3010,4))</f>
        <v/>
      </c>
      <c r="C39" s="59"/>
      <c r="D39" s="59"/>
      <c r="E39" s="56"/>
      <c r="F39" s="36"/>
      <c r="G39" s="34"/>
      <c r="H39" s="58"/>
      <c r="I39" s="31"/>
      <c r="J39" s="32"/>
      <c r="K39" s="60"/>
      <c r="L39" s="31"/>
      <c r="M39" s="57"/>
      <c r="N39" s="157"/>
    </row>
    <row r="40" spans="1:14">
      <c r="A40" s="90"/>
      <c r="B40" s="88" t="str">
        <f>IF(OR(ISERROR(VLOOKUP(LEFT(A40,FIND(" ",A40,1)),Actuacions!$A$10:$D$3010,4)),A40=""),"",VLOOKUP(VALUE(LEFT(A40,FIND(" ",A40,1))),Actuacions!$A$10:$D$3010,4))</f>
        <v/>
      </c>
      <c r="C40" s="59"/>
      <c r="D40" s="59"/>
      <c r="E40" s="56"/>
      <c r="F40" s="36"/>
      <c r="G40" s="34"/>
      <c r="H40" s="58"/>
      <c r="I40" s="31"/>
      <c r="J40" s="32"/>
      <c r="K40" s="60"/>
      <c r="L40" s="31"/>
      <c r="M40" s="57"/>
      <c r="N40" s="157"/>
    </row>
    <row r="41" spans="1:14">
      <c r="A41" s="90"/>
      <c r="B41" s="88" t="str">
        <f>IF(OR(ISERROR(VLOOKUP(LEFT(A41,FIND(" ",A41,1)),Actuacions!$A$10:$D$3010,4)),A41=""),"",VLOOKUP(VALUE(LEFT(A41,FIND(" ",A41,1))),Actuacions!$A$10:$D$3010,4))</f>
        <v/>
      </c>
      <c r="C41" s="59"/>
      <c r="D41" s="59"/>
      <c r="E41" s="56"/>
      <c r="F41" s="36"/>
      <c r="G41" s="34"/>
      <c r="H41" s="58"/>
      <c r="I41" s="31"/>
      <c r="J41" s="32"/>
      <c r="K41" s="60"/>
      <c r="L41" s="31"/>
      <c r="M41" s="57"/>
      <c r="N41" s="157"/>
    </row>
    <row r="42" spans="1:14">
      <c r="A42" s="90"/>
      <c r="B42" s="88" t="str">
        <f>IF(OR(ISERROR(VLOOKUP(LEFT(A42,FIND(" ",A42,1)),Actuacions!$A$10:$D$3010,4)),A42=""),"",VLOOKUP(VALUE(LEFT(A42,FIND(" ",A42,1))),Actuacions!$A$10:$D$3010,4))</f>
        <v/>
      </c>
      <c r="C42" s="59"/>
      <c r="D42" s="59"/>
      <c r="E42" s="56"/>
      <c r="F42" s="36"/>
      <c r="G42" s="34"/>
      <c r="H42" s="58"/>
      <c r="I42" s="31"/>
      <c r="J42" s="32"/>
      <c r="K42" s="60"/>
      <c r="L42" s="31"/>
      <c r="M42" s="57"/>
      <c r="N42" s="157"/>
    </row>
    <row r="43" spans="1:14">
      <c r="A43" s="90"/>
      <c r="B43" s="88" t="str">
        <f>IF(OR(ISERROR(VLOOKUP(LEFT(A43,FIND(" ",A43,1)),Actuacions!$A$10:$D$3010,4)),A43=""),"",VLOOKUP(VALUE(LEFT(A43,FIND(" ",A43,1))),Actuacions!$A$10:$D$3010,4))</f>
        <v/>
      </c>
      <c r="C43" s="59"/>
      <c r="D43" s="59"/>
      <c r="E43" s="56"/>
      <c r="F43" s="36"/>
      <c r="G43" s="34"/>
      <c r="H43" s="58"/>
      <c r="I43" s="31"/>
      <c r="J43" s="32"/>
      <c r="K43" s="60"/>
      <c r="L43" s="31"/>
      <c r="M43" s="57"/>
      <c r="N43" s="157"/>
    </row>
    <row r="44" spans="1:14">
      <c r="A44" s="90"/>
      <c r="B44" s="88" t="str">
        <f>IF(OR(ISERROR(VLOOKUP(LEFT(A44,FIND(" ",A44,1)),Actuacions!$A$10:$D$3010,4)),A44=""),"",VLOOKUP(VALUE(LEFT(A44,FIND(" ",A44,1))),Actuacions!$A$10:$D$3010,4))</f>
        <v/>
      </c>
      <c r="C44" s="59"/>
      <c r="D44" s="59"/>
      <c r="E44" s="56"/>
      <c r="F44" s="36"/>
      <c r="G44" s="34"/>
      <c r="H44" s="58"/>
      <c r="I44" s="31"/>
      <c r="J44" s="32"/>
      <c r="K44" s="60"/>
      <c r="L44" s="31"/>
      <c r="M44" s="57"/>
      <c r="N44" s="157"/>
    </row>
    <row r="45" spans="1:14">
      <c r="A45" s="90"/>
      <c r="B45" s="88" t="str">
        <f>IF(OR(ISERROR(VLOOKUP(LEFT(A45,FIND(" ",A45,1)),Actuacions!$A$10:$D$3010,4)),A45=""),"",VLOOKUP(VALUE(LEFT(A45,FIND(" ",A45,1))),Actuacions!$A$10:$D$3010,4))</f>
        <v/>
      </c>
      <c r="C45" s="59"/>
      <c r="D45" s="59"/>
      <c r="E45" s="56"/>
      <c r="F45" s="36"/>
      <c r="G45" s="34"/>
      <c r="H45" s="58"/>
      <c r="I45" s="31"/>
      <c r="J45" s="32"/>
      <c r="K45" s="60"/>
      <c r="L45" s="31"/>
      <c r="M45" s="57"/>
      <c r="N45" s="157"/>
    </row>
    <row r="46" spans="1:14">
      <c r="A46" s="90"/>
      <c r="B46" s="88" t="str">
        <f>IF(OR(ISERROR(VLOOKUP(LEFT(A46,FIND(" ",A46,1)),Actuacions!$A$10:$D$3010,4)),A46=""),"",VLOOKUP(VALUE(LEFT(A46,FIND(" ",A46,1))),Actuacions!$A$10:$D$3010,4))</f>
        <v/>
      </c>
      <c r="C46" s="59"/>
      <c r="D46" s="59"/>
      <c r="E46" s="56"/>
      <c r="F46" s="36"/>
      <c r="G46" s="34"/>
      <c r="H46" s="58"/>
      <c r="I46" s="31"/>
      <c r="J46" s="32"/>
      <c r="K46" s="60"/>
      <c r="L46" s="31"/>
      <c r="M46" s="57"/>
      <c r="N46" s="157"/>
    </row>
    <row r="47" spans="1:14">
      <c r="A47" s="90"/>
      <c r="B47" s="88" t="str">
        <f>IF(OR(ISERROR(VLOOKUP(LEFT(A47,FIND(" ",A47,1)),Actuacions!$A$10:$D$3010,4)),A47=""),"",VLOOKUP(VALUE(LEFT(A47,FIND(" ",A47,1))),Actuacions!$A$10:$D$3010,4))</f>
        <v/>
      </c>
      <c r="C47" s="59"/>
      <c r="D47" s="59"/>
      <c r="E47" s="56"/>
      <c r="F47" s="36"/>
      <c r="G47" s="34"/>
      <c r="H47" s="58"/>
      <c r="I47" s="31"/>
      <c r="J47" s="32"/>
      <c r="K47" s="60"/>
      <c r="L47" s="31"/>
      <c r="M47" s="57"/>
      <c r="N47" s="157"/>
    </row>
    <row r="48" spans="1:14">
      <c r="A48" s="90"/>
      <c r="B48" s="88" t="str">
        <f>IF(OR(ISERROR(VLOOKUP(LEFT(A48,FIND(" ",A48,1)),Actuacions!$A$10:$D$3010,4)),A48=""),"",VLOOKUP(VALUE(LEFT(A48,FIND(" ",A48,1))),Actuacions!$A$10:$D$3010,4))</f>
        <v/>
      </c>
      <c r="C48" s="59"/>
      <c r="D48" s="59"/>
      <c r="E48" s="56"/>
      <c r="F48" s="36"/>
      <c r="G48" s="34"/>
      <c r="H48" s="58"/>
      <c r="I48" s="31"/>
      <c r="J48" s="32"/>
      <c r="K48" s="60"/>
      <c r="L48" s="31"/>
      <c r="M48" s="57"/>
      <c r="N48" s="157"/>
    </row>
    <row r="49" spans="1:14">
      <c r="A49" s="90"/>
      <c r="B49" s="88" t="str">
        <f>IF(OR(ISERROR(VLOOKUP(LEFT(A49,FIND(" ",A49,1)),Actuacions!$A$10:$D$3010,4)),A49=""),"",VLOOKUP(VALUE(LEFT(A49,FIND(" ",A49,1))),Actuacions!$A$10:$D$3010,4))</f>
        <v/>
      </c>
      <c r="C49" s="59"/>
      <c r="D49" s="59"/>
      <c r="E49" s="56"/>
      <c r="F49" s="36"/>
      <c r="G49" s="34"/>
      <c r="H49" s="58"/>
      <c r="I49" s="31"/>
      <c r="J49" s="32"/>
      <c r="K49" s="60"/>
      <c r="L49" s="31"/>
      <c r="M49" s="57"/>
      <c r="N49" s="157"/>
    </row>
    <row r="50" spans="1:14">
      <c r="A50" s="90"/>
      <c r="B50" s="88" t="str">
        <f>IF(OR(ISERROR(VLOOKUP(LEFT(A50,FIND(" ",A50,1)),Actuacions!$A$10:$D$3010,4)),A50=""),"",VLOOKUP(VALUE(LEFT(A50,FIND(" ",A50,1))),Actuacions!$A$10:$D$3010,4))</f>
        <v/>
      </c>
      <c r="C50" s="59"/>
      <c r="D50" s="59"/>
      <c r="E50" s="56"/>
      <c r="F50" s="36"/>
      <c r="G50" s="34"/>
      <c r="H50" s="58"/>
      <c r="I50" s="31"/>
      <c r="J50" s="32"/>
      <c r="K50" s="60"/>
      <c r="L50" s="31"/>
      <c r="M50" s="57"/>
      <c r="N50" s="157"/>
    </row>
    <row r="51" spans="1:14">
      <c r="A51" s="90"/>
      <c r="B51" s="88" t="str">
        <f>IF(OR(ISERROR(VLOOKUP(LEFT(A51,FIND(" ",A51,1)),Actuacions!$A$10:$D$3010,4)),A51=""),"",VLOOKUP(VALUE(LEFT(A51,FIND(" ",A51,1))),Actuacions!$A$10:$D$3010,4))</f>
        <v/>
      </c>
      <c r="C51" s="59"/>
      <c r="D51" s="59"/>
      <c r="E51" s="56"/>
      <c r="F51" s="36"/>
      <c r="G51" s="34"/>
      <c r="H51" s="58"/>
      <c r="I51" s="31"/>
      <c r="J51" s="32"/>
      <c r="K51" s="60"/>
      <c r="L51" s="31"/>
      <c r="M51" s="57"/>
      <c r="N51" s="157"/>
    </row>
    <row r="52" spans="1:14">
      <c r="A52" s="90"/>
      <c r="B52" s="88" t="str">
        <f>IF(OR(ISERROR(VLOOKUP(LEFT(A52,FIND(" ",A52,1)),Actuacions!$A$10:$D$3010,4)),A52=""),"",VLOOKUP(VALUE(LEFT(A52,FIND(" ",A52,1))),Actuacions!$A$10:$D$3010,4))</f>
        <v/>
      </c>
      <c r="C52" s="59"/>
      <c r="D52" s="59"/>
      <c r="E52" s="56"/>
      <c r="F52" s="36"/>
      <c r="G52" s="34"/>
      <c r="H52" s="58"/>
      <c r="I52" s="31"/>
      <c r="J52" s="32"/>
      <c r="K52" s="60"/>
      <c r="L52" s="31"/>
      <c r="M52" s="57"/>
      <c r="N52" s="157"/>
    </row>
    <row r="53" spans="1:14">
      <c r="A53" s="90"/>
      <c r="B53" s="88" t="str">
        <f>IF(OR(ISERROR(VLOOKUP(LEFT(A53,FIND(" ",A53,1)),Actuacions!$A$10:$D$3010,4)),A53=""),"",VLOOKUP(VALUE(LEFT(A53,FIND(" ",A53,1))),Actuacions!$A$10:$D$3010,4))</f>
        <v/>
      </c>
      <c r="C53" s="59"/>
      <c r="D53" s="59"/>
      <c r="E53" s="56"/>
      <c r="F53" s="36"/>
      <c r="G53" s="34"/>
      <c r="H53" s="58"/>
      <c r="I53" s="31"/>
      <c r="J53" s="32"/>
      <c r="K53" s="60"/>
      <c r="L53" s="31"/>
      <c r="M53" s="57"/>
      <c r="N53" s="157"/>
    </row>
    <row r="54" spans="1:14">
      <c r="A54" s="90"/>
      <c r="B54" s="88" t="str">
        <f>IF(OR(ISERROR(VLOOKUP(LEFT(A54,FIND(" ",A54,1)),Actuacions!$A$10:$D$3010,4)),A54=""),"",VLOOKUP(VALUE(LEFT(A54,FIND(" ",A54,1))),Actuacions!$A$10:$D$3010,4))</f>
        <v/>
      </c>
      <c r="C54" s="59"/>
      <c r="D54" s="59"/>
      <c r="E54" s="56"/>
      <c r="F54" s="36"/>
      <c r="G54" s="34"/>
      <c r="H54" s="58"/>
      <c r="I54" s="31"/>
      <c r="J54" s="32"/>
      <c r="K54" s="60"/>
      <c r="L54" s="31"/>
      <c r="M54" s="57"/>
      <c r="N54" s="157"/>
    </row>
    <row r="55" spans="1:14">
      <c r="A55" s="90"/>
      <c r="B55" s="88" t="str">
        <f>IF(OR(ISERROR(VLOOKUP(LEFT(A55,FIND(" ",A55,1)),Actuacions!$A$10:$D$3010,4)),A55=""),"",VLOOKUP(VALUE(LEFT(A55,FIND(" ",A55,1))),Actuacions!$A$10:$D$3010,4))</f>
        <v/>
      </c>
      <c r="C55" s="59"/>
      <c r="D55" s="59"/>
      <c r="E55" s="56"/>
      <c r="F55" s="36"/>
      <c r="G55" s="34"/>
      <c r="H55" s="58"/>
      <c r="I55" s="31"/>
      <c r="J55" s="32"/>
      <c r="K55" s="60"/>
      <c r="L55" s="31"/>
      <c r="M55" s="57"/>
      <c r="N55" s="157"/>
    </row>
    <row r="56" spans="1:14">
      <c r="A56" s="90"/>
      <c r="B56" s="88" t="str">
        <f>IF(OR(ISERROR(VLOOKUP(LEFT(A56,FIND(" ",A56,1)),Actuacions!$A$10:$D$3010,4)),A56=""),"",VLOOKUP(VALUE(LEFT(A56,FIND(" ",A56,1))),Actuacions!$A$10:$D$3010,4))</f>
        <v/>
      </c>
      <c r="C56" s="59"/>
      <c r="D56" s="59"/>
      <c r="E56" s="56"/>
      <c r="F56" s="36"/>
      <c r="G56" s="34"/>
      <c r="H56" s="58"/>
      <c r="I56" s="31"/>
      <c r="J56" s="32"/>
      <c r="K56" s="60"/>
      <c r="L56" s="31"/>
      <c r="M56" s="57"/>
      <c r="N56" s="157"/>
    </row>
    <row r="57" spans="1:14">
      <c r="A57" s="90"/>
      <c r="B57" s="88" t="str">
        <f>IF(OR(ISERROR(VLOOKUP(LEFT(A57,FIND(" ",A57,1)),Actuacions!$A$10:$D$3010,4)),A57=""),"",VLOOKUP(VALUE(LEFT(A57,FIND(" ",A57,1))),Actuacions!$A$10:$D$3010,4))</f>
        <v/>
      </c>
      <c r="C57" s="59"/>
      <c r="D57" s="59"/>
      <c r="E57" s="56"/>
      <c r="F57" s="36"/>
      <c r="G57" s="34"/>
      <c r="H57" s="58"/>
      <c r="I57" s="31"/>
      <c r="J57" s="32"/>
      <c r="K57" s="60"/>
      <c r="L57" s="31"/>
      <c r="M57" s="57"/>
      <c r="N57" s="157"/>
    </row>
    <row r="58" spans="1:14">
      <c r="A58" s="90"/>
      <c r="B58" s="88" t="str">
        <f>IF(OR(ISERROR(VLOOKUP(LEFT(A58,FIND(" ",A58,1)),Actuacions!$A$10:$D$3010,4)),A58=""),"",VLOOKUP(VALUE(LEFT(A58,FIND(" ",A58,1))),Actuacions!$A$10:$D$3010,4))</f>
        <v/>
      </c>
      <c r="C58" s="59"/>
      <c r="D58" s="59"/>
      <c r="E58" s="56"/>
      <c r="F58" s="36"/>
      <c r="G58" s="34"/>
      <c r="H58" s="58"/>
      <c r="I58" s="31"/>
      <c r="J58" s="32"/>
      <c r="K58" s="60"/>
      <c r="L58" s="31"/>
      <c r="M58" s="57"/>
      <c r="N58" s="157"/>
    </row>
    <row r="59" spans="1:14">
      <c r="A59" s="90"/>
      <c r="B59" s="88" t="str">
        <f>IF(OR(ISERROR(VLOOKUP(LEFT(A59,FIND(" ",A59,1)),Actuacions!$A$10:$D$3010,4)),A59=""),"",VLOOKUP(VALUE(LEFT(A59,FIND(" ",A59,1))),Actuacions!$A$10:$D$3010,4))</f>
        <v/>
      </c>
      <c r="C59" s="59"/>
      <c r="D59" s="59"/>
      <c r="E59" s="56"/>
      <c r="F59" s="36"/>
      <c r="G59" s="34"/>
      <c r="H59" s="58"/>
      <c r="I59" s="31"/>
      <c r="J59" s="32"/>
      <c r="K59" s="60"/>
      <c r="L59" s="31"/>
      <c r="M59" s="57"/>
      <c r="N59" s="157"/>
    </row>
    <row r="60" spans="1:14">
      <c r="A60" s="90"/>
      <c r="B60" s="88" t="str">
        <f>IF(OR(ISERROR(VLOOKUP(LEFT(A60,FIND(" ",A60,1)),Actuacions!$A$10:$D$3010,4)),A60=""),"",VLOOKUP(VALUE(LEFT(A60,FIND(" ",A60,1))),Actuacions!$A$10:$D$3010,4))</f>
        <v/>
      </c>
      <c r="C60" s="59"/>
      <c r="D60" s="59"/>
      <c r="E60" s="56"/>
      <c r="F60" s="36"/>
      <c r="G60" s="34"/>
      <c r="H60" s="58"/>
      <c r="I60" s="31"/>
      <c r="J60" s="32"/>
      <c r="K60" s="60"/>
      <c r="L60" s="31"/>
      <c r="M60" s="57"/>
      <c r="N60" s="157"/>
    </row>
    <row r="61" spans="1:14">
      <c r="A61" s="90"/>
      <c r="B61" s="88" t="str">
        <f>IF(OR(ISERROR(VLOOKUP(LEFT(A61,FIND(" ",A61,1)),Actuacions!$A$10:$D$3010,4)),A61=""),"",VLOOKUP(VALUE(LEFT(A61,FIND(" ",A61,1))),Actuacions!$A$10:$D$3010,4))</f>
        <v/>
      </c>
      <c r="C61" s="59"/>
      <c r="D61" s="59"/>
      <c r="E61" s="56"/>
      <c r="F61" s="36"/>
      <c r="G61" s="34"/>
      <c r="H61" s="58"/>
      <c r="I61" s="31"/>
      <c r="J61" s="32"/>
      <c r="K61" s="60"/>
      <c r="L61" s="31"/>
      <c r="M61" s="57"/>
      <c r="N61" s="157"/>
    </row>
    <row r="62" spans="1:14">
      <c r="A62" s="90"/>
      <c r="B62" s="88" t="str">
        <f>IF(OR(ISERROR(VLOOKUP(LEFT(A62,FIND(" ",A62,1)),Actuacions!$A$10:$D$3010,4)),A62=""),"",VLOOKUP(VALUE(LEFT(A62,FIND(" ",A62,1))),Actuacions!$A$10:$D$3010,4))</f>
        <v/>
      </c>
      <c r="C62" s="59"/>
      <c r="D62" s="59"/>
      <c r="E62" s="56"/>
      <c r="F62" s="36"/>
      <c r="G62" s="34"/>
      <c r="H62" s="58"/>
      <c r="I62" s="31"/>
      <c r="J62" s="32"/>
      <c r="K62" s="60"/>
      <c r="L62" s="31"/>
      <c r="M62" s="57"/>
      <c r="N62" s="157"/>
    </row>
    <row r="63" spans="1:14">
      <c r="A63" s="90"/>
      <c r="B63" s="88" t="str">
        <f>IF(OR(ISERROR(VLOOKUP(LEFT(A63,FIND(" ",A63,1)),Actuacions!$A$10:$D$3010,4)),A63=""),"",VLOOKUP(VALUE(LEFT(A63,FIND(" ",A63,1))),Actuacions!$A$10:$D$3010,4))</f>
        <v/>
      </c>
      <c r="C63" s="59"/>
      <c r="D63" s="59"/>
      <c r="E63" s="56"/>
      <c r="F63" s="36"/>
      <c r="G63" s="34"/>
      <c r="H63" s="58"/>
      <c r="I63" s="31"/>
      <c r="J63" s="32"/>
      <c r="K63" s="60"/>
      <c r="L63" s="31"/>
      <c r="M63" s="57"/>
      <c r="N63" s="157"/>
    </row>
    <row r="64" spans="1:14">
      <c r="A64" s="90"/>
      <c r="B64" s="88" t="str">
        <f>IF(OR(ISERROR(VLOOKUP(LEFT(A64,FIND(" ",A64,1)),Actuacions!$A$10:$D$3010,4)),A64=""),"",VLOOKUP(VALUE(LEFT(A64,FIND(" ",A64,1))),Actuacions!$A$10:$D$3010,4))</f>
        <v/>
      </c>
      <c r="C64" s="59"/>
      <c r="D64" s="59"/>
      <c r="E64" s="56"/>
      <c r="F64" s="36"/>
      <c r="G64" s="34"/>
      <c r="H64" s="58"/>
      <c r="I64" s="31"/>
      <c r="J64" s="32"/>
      <c r="K64" s="60"/>
      <c r="L64" s="31"/>
      <c r="M64" s="57"/>
      <c r="N64" s="157"/>
    </row>
    <row r="65" spans="1:14">
      <c r="A65" s="90"/>
      <c r="B65" s="88" t="str">
        <f>IF(OR(ISERROR(VLOOKUP(LEFT(A65,FIND(" ",A65,1)),Actuacions!$A$10:$D$3010,4)),A65=""),"",VLOOKUP(VALUE(LEFT(A65,FIND(" ",A65,1))),Actuacions!$A$10:$D$3010,4))</f>
        <v/>
      </c>
      <c r="C65" s="59"/>
      <c r="D65" s="59"/>
      <c r="E65" s="56"/>
      <c r="F65" s="36"/>
      <c r="G65" s="34"/>
      <c r="H65" s="58"/>
      <c r="I65" s="31"/>
      <c r="J65" s="32"/>
      <c r="K65" s="60"/>
      <c r="L65" s="31"/>
      <c r="M65" s="57"/>
      <c r="N65" s="157"/>
    </row>
    <row r="66" spans="1:14">
      <c r="A66" s="90"/>
      <c r="B66" s="88" t="str">
        <f>IF(OR(ISERROR(VLOOKUP(LEFT(A66,FIND(" ",A66,1)),Actuacions!$A$10:$D$3010,4)),A66=""),"",VLOOKUP(VALUE(LEFT(A66,FIND(" ",A66,1))),Actuacions!$A$10:$D$3010,4))</f>
        <v/>
      </c>
      <c r="C66" s="59"/>
      <c r="D66" s="59"/>
      <c r="E66" s="56"/>
      <c r="F66" s="36"/>
      <c r="G66" s="34"/>
      <c r="H66" s="58"/>
      <c r="I66" s="31"/>
      <c r="J66" s="32"/>
      <c r="K66" s="60"/>
      <c r="L66" s="31"/>
      <c r="M66" s="57"/>
      <c r="N66" s="157"/>
    </row>
    <row r="67" spans="1:14">
      <c r="A67" s="90"/>
      <c r="B67" s="88" t="str">
        <f>IF(OR(ISERROR(VLOOKUP(LEFT(A67,FIND(" ",A67,1)),Actuacions!$A$10:$D$3010,4)),A67=""),"",VLOOKUP(VALUE(LEFT(A67,FIND(" ",A67,1))),Actuacions!$A$10:$D$3010,4))</f>
        <v/>
      </c>
      <c r="C67" s="59"/>
      <c r="D67" s="59"/>
      <c r="E67" s="56"/>
      <c r="F67" s="36"/>
      <c r="G67" s="34"/>
      <c r="H67" s="58"/>
      <c r="I67" s="31"/>
      <c r="J67" s="32"/>
      <c r="K67" s="60"/>
      <c r="L67" s="31"/>
      <c r="M67" s="57"/>
      <c r="N67" s="157"/>
    </row>
    <row r="68" spans="1:14">
      <c r="A68" s="90"/>
      <c r="B68" s="88" t="str">
        <f>IF(OR(ISERROR(VLOOKUP(LEFT(A68,FIND(" ",A68,1)),Actuacions!$A$10:$D$3010,4)),A68=""),"",VLOOKUP(VALUE(LEFT(A68,FIND(" ",A68,1))),Actuacions!$A$10:$D$3010,4))</f>
        <v/>
      </c>
      <c r="C68" s="59"/>
      <c r="D68" s="59"/>
      <c r="E68" s="56"/>
      <c r="F68" s="36"/>
      <c r="G68" s="34"/>
      <c r="H68" s="58"/>
      <c r="I68" s="31"/>
      <c r="J68" s="32"/>
      <c r="K68" s="60"/>
      <c r="L68" s="31"/>
      <c r="M68" s="57"/>
      <c r="N68" s="157"/>
    </row>
    <row r="69" spans="1:14">
      <c r="A69" s="90"/>
      <c r="B69" s="88" t="str">
        <f>IF(OR(ISERROR(VLOOKUP(LEFT(A69,FIND(" ",A69,1)),Actuacions!$A$10:$D$3010,4)),A69=""),"",VLOOKUP(VALUE(LEFT(A69,FIND(" ",A69,1))),Actuacions!$A$10:$D$3010,4))</f>
        <v/>
      </c>
      <c r="C69" s="59"/>
      <c r="D69" s="59"/>
      <c r="E69" s="56"/>
      <c r="F69" s="36"/>
      <c r="G69" s="34"/>
      <c r="H69" s="58"/>
      <c r="I69" s="31"/>
      <c r="J69" s="32"/>
      <c r="K69" s="60"/>
      <c r="L69" s="31"/>
      <c r="M69" s="57"/>
      <c r="N69" s="157"/>
    </row>
    <row r="70" spans="1:14">
      <c r="A70" s="90"/>
      <c r="B70" s="88" t="str">
        <f>IF(OR(ISERROR(VLOOKUP(LEFT(A70,FIND(" ",A70,1)),Actuacions!$A$10:$D$3010,4)),A70=""),"",VLOOKUP(VALUE(LEFT(A70,FIND(" ",A70,1))),Actuacions!$A$10:$D$3010,4))</f>
        <v/>
      </c>
      <c r="C70" s="59"/>
      <c r="D70" s="59"/>
      <c r="E70" s="56"/>
      <c r="F70" s="36"/>
      <c r="G70" s="34"/>
      <c r="H70" s="58"/>
      <c r="I70" s="31"/>
      <c r="J70" s="32"/>
      <c r="K70" s="60"/>
      <c r="L70" s="31"/>
      <c r="M70" s="57"/>
      <c r="N70" s="157"/>
    </row>
    <row r="71" spans="1:14">
      <c r="A71" s="90"/>
      <c r="B71" s="88" t="str">
        <f>IF(OR(ISERROR(VLOOKUP(LEFT(A71,FIND(" ",A71,1)),Actuacions!$A$10:$D$3010,4)),A71=""),"",VLOOKUP(VALUE(LEFT(A71,FIND(" ",A71,1))),Actuacions!$A$10:$D$3010,4))</f>
        <v/>
      </c>
      <c r="C71" s="59"/>
      <c r="D71" s="59"/>
      <c r="E71" s="56"/>
      <c r="F71" s="36"/>
      <c r="G71" s="34"/>
      <c r="H71" s="58"/>
      <c r="I71" s="31"/>
      <c r="J71" s="32"/>
      <c r="K71" s="60"/>
      <c r="L71" s="31"/>
      <c r="M71" s="57"/>
      <c r="N71" s="157"/>
    </row>
    <row r="72" spans="1:14">
      <c r="A72" s="90"/>
      <c r="B72" s="88" t="str">
        <f>IF(OR(ISERROR(VLOOKUP(LEFT(A72,FIND(" ",A72,1)),Actuacions!$A$10:$D$3010,4)),A72=""),"",VLOOKUP(VALUE(LEFT(A72,FIND(" ",A72,1))),Actuacions!$A$10:$D$3010,4))</f>
        <v/>
      </c>
      <c r="C72" s="59"/>
      <c r="D72" s="59"/>
      <c r="E72" s="56"/>
      <c r="F72" s="36"/>
      <c r="G72" s="34"/>
      <c r="H72" s="58"/>
      <c r="I72" s="31"/>
      <c r="J72" s="32"/>
      <c r="K72" s="60"/>
      <c r="L72" s="31"/>
      <c r="M72" s="57"/>
      <c r="N72" s="157"/>
    </row>
    <row r="73" spans="1:14">
      <c r="A73" s="90"/>
      <c r="B73" s="88" t="str">
        <f>IF(OR(ISERROR(VLOOKUP(LEFT(A73,FIND(" ",A73,1)),Actuacions!$A$10:$D$3010,4)),A73=""),"",VLOOKUP(VALUE(LEFT(A73,FIND(" ",A73,1))),Actuacions!$A$10:$D$3010,4))</f>
        <v/>
      </c>
      <c r="C73" s="59"/>
      <c r="D73" s="59"/>
      <c r="E73" s="56"/>
      <c r="F73" s="36"/>
      <c r="G73" s="34"/>
      <c r="H73" s="58"/>
      <c r="I73" s="31"/>
      <c r="J73" s="32"/>
      <c r="K73" s="60"/>
      <c r="L73" s="31"/>
      <c r="M73" s="57"/>
      <c r="N73" s="157"/>
    </row>
    <row r="74" spans="1:14">
      <c r="A74" s="90"/>
      <c r="B74" s="88" t="str">
        <f>IF(OR(ISERROR(VLOOKUP(LEFT(A74,FIND(" ",A74,1)),Actuacions!$A$10:$D$3010,4)),A74=""),"",VLOOKUP(VALUE(LEFT(A74,FIND(" ",A74,1))),Actuacions!$A$10:$D$3010,4))</f>
        <v/>
      </c>
      <c r="C74" s="59"/>
      <c r="D74" s="59"/>
      <c r="E74" s="56"/>
      <c r="F74" s="36"/>
      <c r="G74" s="34"/>
      <c r="H74" s="58"/>
      <c r="I74" s="31"/>
      <c r="J74" s="32"/>
      <c r="K74" s="60"/>
      <c r="L74" s="31"/>
      <c r="M74" s="57"/>
      <c r="N74" s="157"/>
    </row>
    <row r="75" spans="1:14">
      <c r="A75" s="90"/>
      <c r="B75" s="88" t="str">
        <f>IF(OR(ISERROR(VLOOKUP(LEFT(A75,FIND(" ",A75,1)),Actuacions!$A$10:$D$3010,4)),A75=""),"",VLOOKUP(VALUE(LEFT(A75,FIND(" ",A75,1))),Actuacions!$A$10:$D$3010,4))</f>
        <v/>
      </c>
      <c r="C75" s="59"/>
      <c r="D75" s="59"/>
      <c r="E75" s="56"/>
      <c r="F75" s="36"/>
      <c r="G75" s="34"/>
      <c r="H75" s="58"/>
      <c r="I75" s="31"/>
      <c r="J75" s="32"/>
      <c r="K75" s="60"/>
      <c r="L75" s="31"/>
      <c r="M75" s="57"/>
      <c r="N75" s="157"/>
    </row>
    <row r="76" spans="1:14">
      <c r="A76" s="90"/>
      <c r="B76" s="88" t="str">
        <f>IF(OR(ISERROR(VLOOKUP(LEFT(A76,FIND(" ",A76,1)),Actuacions!$A$10:$D$3010,4)),A76=""),"",VLOOKUP(VALUE(LEFT(A76,FIND(" ",A76,1))),Actuacions!$A$10:$D$3010,4))</f>
        <v/>
      </c>
      <c r="C76" s="59"/>
      <c r="D76" s="59"/>
      <c r="E76" s="56"/>
      <c r="F76" s="36"/>
      <c r="G76" s="34"/>
      <c r="H76" s="58"/>
      <c r="I76" s="31"/>
      <c r="J76" s="32"/>
      <c r="K76" s="60"/>
      <c r="L76" s="31"/>
      <c r="M76" s="57"/>
      <c r="N76" s="157"/>
    </row>
    <row r="77" spans="1:14">
      <c r="A77" s="90"/>
      <c r="B77" s="88" t="str">
        <f>IF(OR(ISERROR(VLOOKUP(LEFT(A77,FIND(" ",A77,1)),Actuacions!$A$10:$D$3010,4)),A77=""),"",VLOOKUP(VALUE(LEFT(A77,FIND(" ",A77,1))),Actuacions!$A$10:$D$3010,4))</f>
        <v/>
      </c>
      <c r="C77" s="59"/>
      <c r="D77" s="59"/>
      <c r="E77" s="56"/>
      <c r="F77" s="36"/>
      <c r="G77" s="34"/>
      <c r="H77" s="58"/>
      <c r="I77" s="31"/>
      <c r="J77" s="32"/>
      <c r="K77" s="60"/>
      <c r="L77" s="31"/>
      <c r="M77" s="57"/>
      <c r="N77" s="157"/>
    </row>
    <row r="78" spans="1:14">
      <c r="A78" s="90"/>
      <c r="B78" s="88" t="str">
        <f>IF(OR(ISERROR(VLOOKUP(LEFT(A78,FIND(" ",A78,1)),Actuacions!$A$10:$D$3010,4)),A78=""),"",VLOOKUP(VALUE(LEFT(A78,FIND(" ",A78,1))),Actuacions!$A$10:$D$3010,4))</f>
        <v/>
      </c>
      <c r="C78" s="59"/>
      <c r="D78" s="59"/>
      <c r="E78" s="56"/>
      <c r="F78" s="36"/>
      <c r="G78" s="34"/>
      <c r="H78" s="58"/>
      <c r="I78" s="31"/>
      <c r="J78" s="32"/>
      <c r="K78" s="60"/>
      <c r="L78" s="31"/>
      <c r="M78" s="57"/>
      <c r="N78" s="157"/>
    </row>
    <row r="79" spans="1:14">
      <c r="A79" s="90"/>
      <c r="B79" s="88" t="str">
        <f>IF(OR(ISERROR(VLOOKUP(LEFT(A79,FIND(" ",A79,1)),Actuacions!$A$10:$D$3010,4)),A79=""),"",VLOOKUP(VALUE(LEFT(A79,FIND(" ",A79,1))),Actuacions!$A$10:$D$3010,4))</f>
        <v/>
      </c>
      <c r="C79" s="59"/>
      <c r="D79" s="59"/>
      <c r="E79" s="56"/>
      <c r="F79" s="36"/>
      <c r="G79" s="34"/>
      <c r="H79" s="58"/>
      <c r="I79" s="31"/>
      <c r="J79" s="32"/>
      <c r="K79" s="60"/>
      <c r="L79" s="31"/>
      <c r="M79" s="57"/>
      <c r="N79" s="157"/>
    </row>
    <row r="80" spans="1:14">
      <c r="A80" s="90"/>
      <c r="B80" s="88" t="str">
        <f>IF(OR(ISERROR(VLOOKUP(LEFT(A80,FIND(" ",A80,1)),Actuacions!$A$10:$D$3010,4)),A80=""),"",VLOOKUP(VALUE(LEFT(A80,FIND(" ",A80,1))),Actuacions!$A$10:$D$3010,4))</f>
        <v/>
      </c>
      <c r="C80" s="59"/>
      <c r="D80" s="59"/>
      <c r="E80" s="56"/>
      <c r="F80" s="36"/>
      <c r="G80" s="34"/>
      <c r="H80" s="58"/>
      <c r="I80" s="31"/>
      <c r="J80" s="32"/>
      <c r="K80" s="60"/>
      <c r="L80" s="31"/>
      <c r="M80" s="57"/>
      <c r="N80" s="157"/>
    </row>
    <row r="81" spans="1:14">
      <c r="A81" s="90"/>
      <c r="B81" s="88" t="str">
        <f>IF(OR(ISERROR(VLOOKUP(LEFT(A81,FIND(" ",A81,1)),Actuacions!$A$10:$D$3010,4)),A81=""),"",VLOOKUP(VALUE(LEFT(A81,FIND(" ",A81,1))),Actuacions!$A$10:$D$3010,4))</f>
        <v/>
      </c>
      <c r="C81" s="59"/>
      <c r="D81" s="59"/>
      <c r="E81" s="56"/>
      <c r="F81" s="36"/>
      <c r="G81" s="34"/>
      <c r="H81" s="58"/>
      <c r="I81" s="31"/>
      <c r="J81" s="32"/>
      <c r="K81" s="60"/>
      <c r="L81" s="31"/>
      <c r="M81" s="57"/>
      <c r="N81" s="157"/>
    </row>
    <row r="82" spans="1:14">
      <c r="A82" s="90"/>
      <c r="B82" s="88" t="str">
        <f>IF(OR(ISERROR(VLOOKUP(LEFT(A82,FIND(" ",A82,1)),Actuacions!$A$10:$D$3010,4)),A82=""),"",VLOOKUP(VALUE(LEFT(A82,FIND(" ",A82,1))),Actuacions!$A$10:$D$3010,4))</f>
        <v/>
      </c>
      <c r="C82" s="59"/>
      <c r="D82" s="59"/>
      <c r="E82" s="56"/>
      <c r="F82" s="36"/>
      <c r="G82" s="34"/>
      <c r="H82" s="58"/>
      <c r="I82" s="31"/>
      <c r="J82" s="32"/>
      <c r="K82" s="60"/>
      <c r="L82" s="31"/>
      <c r="M82" s="57"/>
      <c r="N82" s="157"/>
    </row>
    <row r="83" spans="1:14">
      <c r="A83" s="90"/>
      <c r="B83" s="88" t="str">
        <f>IF(OR(ISERROR(VLOOKUP(LEFT(A83,FIND(" ",A83,1)),Actuacions!$A$10:$D$3010,4)),A83=""),"",VLOOKUP(VALUE(LEFT(A83,FIND(" ",A83,1))),Actuacions!$A$10:$D$3010,4))</f>
        <v/>
      </c>
      <c r="C83" s="59"/>
      <c r="D83" s="59"/>
      <c r="E83" s="56"/>
      <c r="F83" s="36"/>
      <c r="G83" s="34"/>
      <c r="H83" s="58"/>
      <c r="I83" s="31"/>
      <c r="J83" s="32"/>
      <c r="K83" s="60"/>
      <c r="L83" s="31"/>
      <c r="M83" s="57"/>
      <c r="N83" s="157"/>
    </row>
    <row r="84" spans="1:14">
      <c r="A84" s="90"/>
      <c r="B84" s="88" t="str">
        <f>IF(OR(ISERROR(VLOOKUP(LEFT(A84,FIND(" ",A84,1)),Actuacions!$A$10:$D$3010,4)),A84=""),"",VLOOKUP(VALUE(LEFT(A84,FIND(" ",A84,1))),Actuacions!$A$10:$D$3010,4))</f>
        <v/>
      </c>
      <c r="C84" s="59"/>
      <c r="D84" s="59"/>
      <c r="E84" s="56"/>
      <c r="F84" s="36"/>
      <c r="G84" s="34"/>
      <c r="H84" s="58"/>
      <c r="I84" s="31"/>
      <c r="J84" s="32"/>
      <c r="K84" s="60"/>
      <c r="L84" s="31"/>
      <c r="M84" s="57"/>
      <c r="N84" s="157"/>
    </row>
    <row r="85" spans="1:14">
      <c r="A85" s="90"/>
      <c r="B85" s="88" t="str">
        <f>IF(OR(ISERROR(VLOOKUP(LEFT(A85,FIND(" ",A85,1)),Actuacions!$A$10:$D$3010,4)),A85=""),"",VLOOKUP(VALUE(LEFT(A85,FIND(" ",A85,1))),Actuacions!$A$10:$D$3010,4))</f>
        <v/>
      </c>
      <c r="C85" s="59"/>
      <c r="D85" s="59"/>
      <c r="E85" s="56"/>
      <c r="F85" s="36"/>
      <c r="G85" s="34"/>
      <c r="H85" s="58"/>
      <c r="I85" s="31"/>
      <c r="J85" s="32"/>
      <c r="K85" s="60"/>
      <c r="L85" s="31"/>
      <c r="M85" s="57"/>
      <c r="N85" s="157"/>
    </row>
    <row r="86" spans="1:14">
      <c r="A86" s="90"/>
      <c r="B86" s="88" t="str">
        <f>IF(OR(ISERROR(VLOOKUP(LEFT(A86,FIND(" ",A86,1)),Actuacions!$A$10:$D$3010,4)),A86=""),"",VLOOKUP(VALUE(LEFT(A86,FIND(" ",A86,1))),Actuacions!$A$10:$D$3010,4))</f>
        <v/>
      </c>
      <c r="C86" s="59"/>
      <c r="D86" s="59"/>
      <c r="E86" s="56"/>
      <c r="F86" s="36"/>
      <c r="G86" s="34"/>
      <c r="H86" s="58"/>
      <c r="I86" s="31"/>
      <c r="J86" s="32"/>
      <c r="K86" s="60"/>
      <c r="L86" s="31"/>
      <c r="M86" s="57"/>
      <c r="N86" s="157"/>
    </row>
    <row r="87" spans="1:14">
      <c r="A87" s="90"/>
      <c r="B87" s="88" t="str">
        <f>IF(OR(ISERROR(VLOOKUP(LEFT(A87,FIND(" ",A87,1)),Actuacions!$A$10:$D$3010,4)),A87=""),"",VLOOKUP(VALUE(LEFT(A87,FIND(" ",A87,1))),Actuacions!$A$10:$D$3010,4))</f>
        <v/>
      </c>
      <c r="C87" s="59"/>
      <c r="D87" s="59"/>
      <c r="E87" s="56"/>
      <c r="F87" s="36"/>
      <c r="G87" s="34"/>
      <c r="H87" s="58"/>
      <c r="I87" s="31"/>
      <c r="J87" s="32"/>
      <c r="K87" s="60"/>
      <c r="L87" s="31"/>
      <c r="M87" s="57"/>
      <c r="N87" s="157"/>
    </row>
    <row r="88" spans="1:14">
      <c r="A88" s="90"/>
      <c r="B88" s="88" t="str">
        <f>IF(OR(ISERROR(VLOOKUP(LEFT(A88,FIND(" ",A88,1)),Actuacions!$A$10:$D$3010,4)),A88=""),"",VLOOKUP(VALUE(LEFT(A88,FIND(" ",A88,1))),Actuacions!$A$10:$D$3010,4))</f>
        <v/>
      </c>
      <c r="C88" s="59"/>
      <c r="D88" s="59"/>
      <c r="E88" s="56"/>
      <c r="F88" s="36"/>
      <c r="G88" s="34"/>
      <c r="H88" s="58"/>
      <c r="I88" s="31"/>
      <c r="J88" s="32"/>
      <c r="K88" s="60"/>
      <c r="L88" s="31"/>
      <c r="M88" s="57"/>
      <c r="N88" s="157"/>
    </row>
    <row r="89" spans="1:14">
      <c r="A89" s="90"/>
      <c r="B89" s="88" t="str">
        <f>IF(OR(ISERROR(VLOOKUP(LEFT(A89,FIND(" ",A89,1)),Actuacions!$A$10:$D$3010,4)),A89=""),"",VLOOKUP(VALUE(LEFT(A89,FIND(" ",A89,1))),Actuacions!$A$10:$D$3010,4))</f>
        <v/>
      </c>
      <c r="C89" s="59"/>
      <c r="D89" s="59"/>
      <c r="E89" s="56"/>
      <c r="F89" s="36"/>
      <c r="G89" s="34"/>
      <c r="H89" s="58"/>
      <c r="I89" s="31"/>
      <c r="J89" s="32"/>
      <c r="K89" s="60"/>
      <c r="L89" s="31"/>
      <c r="M89" s="57"/>
      <c r="N89" s="157"/>
    </row>
    <row r="90" spans="1:14">
      <c r="A90" s="90"/>
      <c r="B90" s="88" t="str">
        <f>IF(OR(ISERROR(VLOOKUP(LEFT(A90,FIND(" ",A90,1)),Actuacions!$A$10:$D$3010,4)),A90=""),"",VLOOKUP(VALUE(LEFT(A90,FIND(" ",A90,1))),Actuacions!$A$10:$D$3010,4))</f>
        <v/>
      </c>
      <c r="C90" s="59"/>
      <c r="D90" s="59"/>
      <c r="E90" s="56"/>
      <c r="F90" s="36"/>
      <c r="G90" s="34"/>
      <c r="H90" s="58"/>
      <c r="I90" s="31"/>
      <c r="J90" s="32"/>
      <c r="K90" s="60"/>
      <c r="L90" s="31"/>
      <c r="M90" s="57"/>
      <c r="N90" s="157"/>
    </row>
    <row r="91" spans="1:14">
      <c r="A91" s="90"/>
      <c r="B91" s="88" t="str">
        <f>IF(OR(ISERROR(VLOOKUP(LEFT(A91,FIND(" ",A91,1)),Actuacions!$A$10:$D$3010,4)),A91=""),"",VLOOKUP(VALUE(LEFT(A91,FIND(" ",A91,1))),Actuacions!$A$10:$D$3010,4))</f>
        <v/>
      </c>
      <c r="C91" s="59"/>
      <c r="D91" s="59"/>
      <c r="E91" s="56"/>
      <c r="F91" s="36"/>
      <c r="G91" s="34"/>
      <c r="H91" s="58"/>
      <c r="I91" s="31"/>
      <c r="J91" s="32"/>
      <c r="K91" s="60"/>
      <c r="L91" s="31"/>
      <c r="M91" s="57"/>
      <c r="N91" s="157"/>
    </row>
    <row r="92" spans="1:14">
      <c r="A92" s="90"/>
      <c r="B92" s="88" t="str">
        <f>IF(OR(ISERROR(VLOOKUP(LEFT(A92,FIND(" ",A92,1)),Actuacions!$A$10:$D$3010,4)),A92=""),"",VLOOKUP(VALUE(LEFT(A92,FIND(" ",A92,1))),Actuacions!$A$10:$D$3010,4))</f>
        <v/>
      </c>
      <c r="C92" s="59"/>
      <c r="D92" s="59"/>
      <c r="E92" s="56"/>
      <c r="F92" s="36"/>
      <c r="G92" s="34"/>
      <c r="H92" s="58"/>
      <c r="I92" s="31"/>
      <c r="J92" s="32"/>
      <c r="K92" s="60"/>
      <c r="L92" s="31"/>
      <c r="M92" s="57"/>
      <c r="N92" s="157"/>
    </row>
    <row r="93" spans="1:14">
      <c r="A93" s="90"/>
      <c r="B93" s="88" t="str">
        <f>IF(OR(ISERROR(VLOOKUP(LEFT(A93,FIND(" ",A93,1)),Actuacions!$A$10:$D$3010,4)),A93=""),"",VLOOKUP(VALUE(LEFT(A93,FIND(" ",A93,1))),Actuacions!$A$10:$D$3010,4))</f>
        <v/>
      </c>
      <c r="C93" s="59"/>
      <c r="D93" s="59"/>
      <c r="E93" s="56"/>
      <c r="F93" s="36"/>
      <c r="G93" s="34"/>
      <c r="H93" s="58"/>
      <c r="I93" s="31"/>
      <c r="J93" s="32"/>
      <c r="K93" s="60"/>
      <c r="L93" s="31"/>
      <c r="M93" s="57"/>
      <c r="N93" s="157"/>
    </row>
    <row r="94" spans="1:14">
      <c r="A94" s="90"/>
      <c r="B94" s="88" t="str">
        <f>IF(OR(ISERROR(VLOOKUP(LEFT(A94,FIND(" ",A94,1)),Actuacions!$A$10:$D$3010,4)),A94=""),"",VLOOKUP(VALUE(LEFT(A94,FIND(" ",A94,1))),Actuacions!$A$10:$D$3010,4))</f>
        <v/>
      </c>
      <c r="C94" s="59"/>
      <c r="D94" s="59"/>
      <c r="E94" s="56"/>
      <c r="F94" s="36"/>
      <c r="G94" s="34"/>
      <c r="H94" s="58"/>
      <c r="I94" s="31"/>
      <c r="J94" s="32"/>
      <c r="K94" s="60"/>
      <c r="L94" s="31"/>
      <c r="M94" s="57"/>
      <c r="N94" s="157"/>
    </row>
    <row r="95" spans="1:14">
      <c r="A95" s="90"/>
      <c r="B95" s="88" t="str">
        <f>IF(OR(ISERROR(VLOOKUP(LEFT(A95,FIND(" ",A95,1)),Actuacions!$A$10:$D$3010,4)),A95=""),"",VLOOKUP(VALUE(LEFT(A95,FIND(" ",A95,1))),Actuacions!$A$10:$D$3010,4))</f>
        <v/>
      </c>
      <c r="C95" s="59"/>
      <c r="D95" s="59"/>
      <c r="E95" s="56"/>
      <c r="F95" s="36"/>
      <c r="G95" s="34"/>
      <c r="H95" s="58"/>
      <c r="I95" s="31"/>
      <c r="J95" s="32"/>
      <c r="K95" s="60"/>
      <c r="L95" s="31"/>
      <c r="M95" s="57"/>
      <c r="N95" s="157"/>
    </row>
    <row r="96" spans="1:14">
      <c r="A96" s="90"/>
      <c r="B96" s="88" t="str">
        <f>IF(OR(ISERROR(VLOOKUP(LEFT(A96,FIND(" ",A96,1)),Actuacions!$A$10:$D$3010,4)),A96=""),"",VLOOKUP(VALUE(LEFT(A96,FIND(" ",A96,1))),Actuacions!$A$10:$D$3010,4))</f>
        <v/>
      </c>
      <c r="C96" s="59"/>
      <c r="D96" s="59"/>
      <c r="E96" s="56"/>
      <c r="F96" s="36"/>
      <c r="G96" s="34"/>
      <c r="H96" s="58"/>
      <c r="I96" s="31"/>
      <c r="J96" s="32"/>
      <c r="K96" s="60"/>
      <c r="L96" s="31"/>
      <c r="M96" s="57"/>
      <c r="N96" s="157"/>
    </row>
    <row r="97" spans="1:14">
      <c r="A97" s="90"/>
      <c r="B97" s="88" t="str">
        <f>IF(OR(ISERROR(VLOOKUP(LEFT(A97,FIND(" ",A97,1)),Actuacions!$A$10:$D$3010,4)),A97=""),"",VLOOKUP(VALUE(LEFT(A97,FIND(" ",A97,1))),Actuacions!$A$10:$D$3010,4))</f>
        <v/>
      </c>
      <c r="C97" s="59"/>
      <c r="D97" s="59"/>
      <c r="E97" s="56"/>
      <c r="F97" s="36"/>
      <c r="G97" s="34"/>
      <c r="H97" s="58"/>
      <c r="I97" s="31"/>
      <c r="J97" s="32"/>
      <c r="K97" s="60"/>
      <c r="L97" s="31"/>
      <c r="M97" s="57"/>
      <c r="N97" s="157"/>
    </row>
    <row r="98" spans="1:14">
      <c r="A98" s="90"/>
      <c r="B98" s="88" t="str">
        <f>IF(OR(ISERROR(VLOOKUP(LEFT(A98,FIND(" ",A98,1)),Actuacions!$A$10:$D$3010,4)),A98=""),"",VLOOKUP(VALUE(LEFT(A98,FIND(" ",A98,1))),Actuacions!$A$10:$D$3010,4))</f>
        <v/>
      </c>
      <c r="C98" s="59"/>
      <c r="D98" s="59"/>
      <c r="E98" s="56"/>
      <c r="F98" s="36"/>
      <c r="G98" s="34"/>
      <c r="H98" s="58"/>
      <c r="I98" s="31"/>
      <c r="J98" s="32"/>
      <c r="K98" s="60"/>
      <c r="L98" s="31"/>
      <c r="M98" s="57"/>
      <c r="N98" s="157"/>
    </row>
    <row r="99" spans="1:14">
      <c r="A99" s="90"/>
      <c r="B99" s="88" t="str">
        <f>IF(OR(ISERROR(VLOOKUP(LEFT(A99,FIND(" ",A99,1)),Actuacions!$A$10:$D$3010,4)),A99=""),"",VLOOKUP(VALUE(LEFT(A99,FIND(" ",A99,1))),Actuacions!$A$10:$D$3010,4))</f>
        <v/>
      </c>
      <c r="C99" s="59"/>
      <c r="D99" s="59"/>
      <c r="E99" s="56"/>
      <c r="F99" s="36"/>
      <c r="G99" s="34"/>
      <c r="H99" s="58"/>
      <c r="I99" s="31"/>
      <c r="J99" s="32"/>
      <c r="K99" s="60"/>
      <c r="L99" s="31"/>
      <c r="M99" s="57"/>
      <c r="N99" s="157"/>
    </row>
    <row r="100" spans="1:14">
      <c r="A100" s="90"/>
      <c r="B100" s="88" t="str">
        <f>IF(OR(ISERROR(VLOOKUP(LEFT(A100,FIND(" ",A100,1)),Actuacions!$A$10:$D$3010,4)),A100=""),"",VLOOKUP(VALUE(LEFT(A100,FIND(" ",A100,1))),Actuacions!$A$10:$D$3010,4))</f>
        <v/>
      </c>
      <c r="C100" s="59"/>
      <c r="D100" s="59"/>
      <c r="E100" s="56"/>
      <c r="F100" s="36"/>
      <c r="G100" s="34"/>
      <c r="H100" s="58"/>
      <c r="I100" s="31"/>
      <c r="J100" s="32"/>
      <c r="K100" s="60"/>
      <c r="L100" s="31"/>
      <c r="M100" s="57"/>
      <c r="N100" s="157"/>
    </row>
    <row r="101" spans="1:14">
      <c r="A101" s="90"/>
      <c r="B101" s="88" t="str">
        <f>IF(OR(ISERROR(VLOOKUP(LEFT(A101,FIND(" ",A101,1)),Actuacions!$A$10:$D$3010,4)),A101=""),"",VLOOKUP(VALUE(LEFT(A101,FIND(" ",A101,1))),Actuacions!$A$10:$D$3010,4))</f>
        <v/>
      </c>
      <c r="C101" s="59"/>
      <c r="D101" s="59"/>
      <c r="E101" s="56"/>
      <c r="F101" s="36"/>
      <c r="G101" s="34"/>
      <c r="H101" s="58"/>
      <c r="I101" s="31"/>
      <c r="J101" s="32"/>
      <c r="K101" s="60"/>
      <c r="L101" s="31"/>
      <c r="M101" s="57"/>
      <c r="N101" s="157"/>
    </row>
    <row r="102" spans="1:14">
      <c r="A102" s="90"/>
      <c r="B102" s="88" t="str">
        <f>IF(OR(ISERROR(VLOOKUP(LEFT(A102,FIND(" ",A102,1)),Actuacions!$A$10:$D$3010,4)),A102=""),"",VLOOKUP(VALUE(LEFT(A102,FIND(" ",A102,1))),Actuacions!$A$10:$D$3010,4))</f>
        <v/>
      </c>
      <c r="C102" s="59"/>
      <c r="D102" s="59"/>
      <c r="E102" s="56"/>
      <c r="F102" s="36"/>
      <c r="G102" s="34"/>
      <c r="H102" s="58"/>
      <c r="I102" s="31"/>
      <c r="J102" s="32"/>
      <c r="K102" s="60"/>
      <c r="L102" s="31"/>
      <c r="M102" s="57"/>
      <c r="N102" s="157"/>
    </row>
    <row r="103" spans="1:14">
      <c r="A103" s="90"/>
      <c r="B103" s="88" t="str">
        <f>IF(OR(ISERROR(VLOOKUP(LEFT(A103,FIND(" ",A103,1)),Actuacions!$A$10:$D$3010,4)),A103=""),"",VLOOKUP(VALUE(LEFT(A103,FIND(" ",A103,1))),Actuacions!$A$10:$D$3010,4))</f>
        <v/>
      </c>
      <c r="C103" s="59"/>
      <c r="D103" s="59"/>
      <c r="E103" s="56"/>
      <c r="F103" s="36"/>
      <c r="G103" s="34"/>
      <c r="H103" s="58"/>
      <c r="I103" s="31"/>
      <c r="J103" s="32"/>
      <c r="K103" s="60"/>
      <c r="L103" s="31"/>
      <c r="M103" s="57"/>
      <c r="N103" s="157"/>
    </row>
    <row r="104" spans="1:14">
      <c r="A104" s="90"/>
      <c r="B104" s="88" t="str">
        <f>IF(OR(ISERROR(VLOOKUP(LEFT(A104,FIND(" ",A104,1)),Actuacions!$A$10:$D$3010,4)),A104=""),"",VLOOKUP(VALUE(LEFT(A104,FIND(" ",A104,1))),Actuacions!$A$10:$D$3010,4))</f>
        <v/>
      </c>
      <c r="C104" s="59"/>
      <c r="D104" s="59"/>
      <c r="E104" s="56"/>
      <c r="F104" s="36"/>
      <c r="G104" s="34"/>
      <c r="H104" s="58"/>
      <c r="I104" s="31"/>
      <c r="J104" s="32"/>
      <c r="K104" s="60"/>
      <c r="L104" s="31"/>
      <c r="M104" s="57"/>
      <c r="N104" s="157"/>
    </row>
    <row r="105" spans="1:14">
      <c r="A105" s="90"/>
      <c r="B105" s="88" t="str">
        <f>IF(OR(ISERROR(VLOOKUP(LEFT(A105,FIND(" ",A105,1)),Actuacions!$A$10:$D$3010,4)),A105=""),"",VLOOKUP(VALUE(LEFT(A105,FIND(" ",A105,1))),Actuacions!$A$10:$D$3010,4))</f>
        <v/>
      </c>
      <c r="C105" s="59"/>
      <c r="D105" s="59"/>
      <c r="E105" s="56"/>
      <c r="F105" s="36"/>
      <c r="G105" s="34"/>
      <c r="H105" s="58"/>
      <c r="I105" s="31"/>
      <c r="J105" s="32"/>
      <c r="K105" s="60"/>
      <c r="L105" s="31"/>
      <c r="M105" s="57"/>
      <c r="N105" s="157"/>
    </row>
    <row r="106" spans="1:14">
      <c r="A106" s="90"/>
      <c r="B106" s="88" t="str">
        <f>IF(OR(ISERROR(VLOOKUP(LEFT(A106,FIND(" ",A106,1)),Actuacions!$A$10:$D$3010,4)),A106=""),"",VLOOKUP(VALUE(LEFT(A106,FIND(" ",A106,1))),Actuacions!$A$10:$D$3010,4))</f>
        <v/>
      </c>
      <c r="C106" s="59"/>
      <c r="D106" s="59"/>
      <c r="E106" s="56"/>
      <c r="F106" s="36"/>
      <c r="G106" s="34"/>
      <c r="H106" s="58"/>
      <c r="I106" s="31"/>
      <c r="J106" s="32"/>
      <c r="K106" s="60"/>
      <c r="L106" s="31"/>
      <c r="M106" s="57"/>
      <c r="N106" s="157"/>
    </row>
    <row r="107" spans="1:14">
      <c r="A107" s="90"/>
      <c r="B107" s="88" t="str">
        <f>IF(OR(ISERROR(VLOOKUP(LEFT(A107,FIND(" ",A107,1)),Actuacions!$A$10:$D$3010,4)),A107=""),"",VLOOKUP(VALUE(LEFT(A107,FIND(" ",A107,1))),Actuacions!$A$10:$D$3010,4))</f>
        <v/>
      </c>
      <c r="C107" s="59"/>
      <c r="D107" s="59"/>
      <c r="E107" s="56"/>
      <c r="F107" s="36"/>
      <c r="G107" s="34"/>
      <c r="H107" s="58"/>
      <c r="I107" s="31"/>
      <c r="J107" s="32"/>
      <c r="K107" s="60"/>
      <c r="L107" s="31"/>
      <c r="M107" s="57"/>
      <c r="N107" s="157"/>
    </row>
    <row r="108" spans="1:14">
      <c r="A108" s="90"/>
      <c r="B108" s="88" t="str">
        <f>IF(OR(ISERROR(VLOOKUP(LEFT(A108,FIND(" ",A108,1)),Actuacions!$A$10:$D$3010,4)),A108=""),"",VLOOKUP(VALUE(LEFT(A108,FIND(" ",A108,1))),Actuacions!$A$10:$D$3010,4))</f>
        <v/>
      </c>
      <c r="C108" s="59"/>
      <c r="D108" s="59"/>
      <c r="E108" s="56"/>
      <c r="F108" s="36"/>
      <c r="G108" s="34"/>
      <c r="H108" s="58"/>
      <c r="I108" s="31"/>
      <c r="J108" s="32"/>
      <c r="K108" s="60"/>
      <c r="L108" s="31"/>
      <c r="M108" s="57"/>
      <c r="N108" s="157"/>
    </row>
    <row r="109" spans="1:14">
      <c r="A109" s="90"/>
      <c r="B109" s="88" t="str">
        <f>IF(OR(ISERROR(VLOOKUP(LEFT(A109,FIND(" ",A109,1)),Actuacions!$A$10:$D$3010,4)),A109=""),"",VLOOKUP(VALUE(LEFT(A109,FIND(" ",A109,1))),Actuacions!$A$10:$D$3010,4))</f>
        <v/>
      </c>
      <c r="C109" s="59"/>
      <c r="D109" s="59"/>
      <c r="E109" s="56"/>
      <c r="F109" s="36"/>
      <c r="G109" s="34"/>
      <c r="H109" s="58"/>
      <c r="I109" s="31"/>
      <c r="J109" s="32"/>
      <c r="K109" s="60"/>
      <c r="L109" s="31"/>
      <c r="M109" s="57"/>
      <c r="N109" s="157"/>
    </row>
    <row r="110" spans="1:14">
      <c r="A110" s="90"/>
      <c r="B110" s="88" t="str">
        <f>IF(OR(ISERROR(VLOOKUP(LEFT(A110,FIND(" ",A110,1)),Actuacions!$A$10:$D$3010,4)),A110=""),"",VLOOKUP(VALUE(LEFT(A110,FIND(" ",A110,1))),Actuacions!$A$10:$D$3010,4))</f>
        <v/>
      </c>
      <c r="C110" s="59"/>
      <c r="D110" s="59"/>
      <c r="E110" s="56"/>
      <c r="F110" s="36"/>
      <c r="G110" s="34"/>
      <c r="H110" s="58"/>
      <c r="I110" s="31"/>
      <c r="J110" s="32"/>
      <c r="K110" s="60"/>
      <c r="L110" s="31"/>
      <c r="M110" s="57"/>
      <c r="N110" s="157"/>
    </row>
    <row r="111" spans="1:14">
      <c r="A111" s="90"/>
      <c r="B111" s="88" t="str">
        <f>IF(OR(ISERROR(VLOOKUP(LEFT(A111,FIND(" ",A111,1)),Actuacions!$A$10:$D$3010,4)),A111=""),"",VLOOKUP(VALUE(LEFT(A111,FIND(" ",A111,1))),Actuacions!$A$10:$D$3010,4))</f>
        <v/>
      </c>
      <c r="C111" s="59"/>
      <c r="D111" s="59"/>
      <c r="E111" s="56"/>
      <c r="F111" s="36"/>
      <c r="G111" s="34"/>
      <c r="H111" s="58"/>
      <c r="I111" s="31"/>
      <c r="J111" s="32"/>
      <c r="K111" s="60"/>
      <c r="L111" s="31"/>
      <c r="M111" s="57"/>
      <c r="N111" s="157"/>
    </row>
    <row r="112" spans="1:14">
      <c r="A112" s="90"/>
      <c r="B112" s="88" t="str">
        <f>IF(OR(ISERROR(VLOOKUP(LEFT(A112,FIND(" ",A112,1)),Actuacions!$A$10:$D$3010,4)),A112=""),"",VLOOKUP(VALUE(LEFT(A112,FIND(" ",A112,1))),Actuacions!$A$10:$D$3010,4))</f>
        <v/>
      </c>
      <c r="C112" s="59"/>
      <c r="D112" s="59"/>
      <c r="E112" s="56"/>
      <c r="F112" s="36"/>
      <c r="G112" s="34"/>
      <c r="H112" s="58"/>
      <c r="I112" s="31"/>
      <c r="J112" s="32"/>
      <c r="K112" s="60"/>
      <c r="L112" s="31"/>
      <c r="M112" s="57"/>
      <c r="N112" s="157"/>
    </row>
    <row r="113" spans="1:14">
      <c r="A113" s="90"/>
      <c r="B113" s="88" t="str">
        <f>IF(OR(ISERROR(VLOOKUP(LEFT(A113,FIND(" ",A113,1)),Actuacions!$A$10:$D$3010,4)),A113=""),"",VLOOKUP(VALUE(LEFT(A113,FIND(" ",A113,1))),Actuacions!$A$10:$D$3010,4))</f>
        <v/>
      </c>
      <c r="C113" s="59"/>
      <c r="D113" s="59"/>
      <c r="E113" s="56"/>
      <c r="F113" s="36"/>
      <c r="G113" s="34"/>
      <c r="H113" s="58"/>
      <c r="I113" s="31"/>
      <c r="J113" s="32"/>
      <c r="K113" s="60"/>
      <c r="L113" s="31"/>
      <c r="M113" s="57"/>
      <c r="N113" s="157"/>
    </row>
    <row r="114" spans="1:14">
      <c r="A114" s="90"/>
      <c r="B114" s="88" t="str">
        <f>IF(OR(ISERROR(VLOOKUP(LEFT(A114,FIND(" ",A114,1)),Actuacions!$A$10:$D$3010,4)),A114=""),"",VLOOKUP(VALUE(LEFT(A114,FIND(" ",A114,1))),Actuacions!$A$10:$D$3010,4))</f>
        <v/>
      </c>
      <c r="C114" s="59"/>
      <c r="D114" s="59"/>
      <c r="E114" s="56"/>
      <c r="F114" s="36"/>
      <c r="G114" s="34"/>
      <c r="H114" s="58"/>
      <c r="I114" s="31"/>
      <c r="J114" s="32"/>
      <c r="K114" s="60"/>
      <c r="L114" s="31"/>
      <c r="M114" s="57"/>
      <c r="N114" s="157"/>
    </row>
    <row r="115" spans="1:14">
      <c r="A115" s="90"/>
      <c r="B115" s="88" t="str">
        <f>IF(OR(ISERROR(VLOOKUP(LEFT(A115,FIND(" ",A115,1)),Actuacions!$A$10:$D$3010,4)),A115=""),"",VLOOKUP(VALUE(LEFT(A115,FIND(" ",A115,1))),Actuacions!$A$10:$D$3010,4))</f>
        <v/>
      </c>
      <c r="C115" s="59"/>
      <c r="D115" s="59"/>
      <c r="E115" s="56"/>
      <c r="F115" s="36"/>
      <c r="G115" s="34"/>
      <c r="H115" s="58"/>
      <c r="I115" s="31"/>
      <c r="J115" s="32"/>
      <c r="K115" s="60"/>
      <c r="L115" s="31"/>
      <c r="M115" s="57"/>
      <c r="N115" s="157"/>
    </row>
    <row r="116" spans="1:14">
      <c r="A116" s="90"/>
      <c r="B116" s="88" t="str">
        <f>IF(OR(ISERROR(VLOOKUP(LEFT(A116,FIND(" ",A116,1)),Actuacions!$A$10:$D$3010,4)),A116=""),"",VLOOKUP(VALUE(LEFT(A116,FIND(" ",A116,1))),Actuacions!$A$10:$D$3010,4))</f>
        <v/>
      </c>
      <c r="C116" s="59"/>
      <c r="D116" s="59"/>
      <c r="E116" s="56"/>
      <c r="F116" s="36"/>
      <c r="G116" s="34"/>
      <c r="H116" s="58"/>
      <c r="I116" s="31"/>
      <c r="J116" s="32"/>
      <c r="K116" s="60"/>
      <c r="L116" s="31"/>
      <c r="M116" s="57"/>
      <c r="N116" s="157"/>
    </row>
    <row r="117" spans="1:14">
      <c r="A117" s="90"/>
      <c r="B117" s="88" t="str">
        <f>IF(OR(ISERROR(VLOOKUP(LEFT(A117,FIND(" ",A117,1)),Actuacions!$A$10:$D$3010,4)),A117=""),"",VLOOKUP(VALUE(LEFT(A117,FIND(" ",A117,1))),Actuacions!$A$10:$D$3010,4))</f>
        <v/>
      </c>
      <c r="C117" s="59"/>
      <c r="D117" s="59"/>
      <c r="E117" s="56"/>
      <c r="F117" s="36"/>
      <c r="G117" s="34"/>
      <c r="H117" s="58"/>
      <c r="I117" s="31"/>
      <c r="J117" s="32"/>
      <c r="K117" s="60"/>
      <c r="L117" s="31"/>
      <c r="M117" s="57"/>
      <c r="N117" s="157"/>
    </row>
    <row r="118" spans="1:14">
      <c r="A118" s="90"/>
      <c r="B118" s="88" t="str">
        <f>IF(OR(ISERROR(VLOOKUP(LEFT(A118,FIND(" ",A118,1)),Actuacions!$A$10:$D$3010,4)),A118=""),"",VLOOKUP(VALUE(LEFT(A118,FIND(" ",A118,1))),Actuacions!$A$10:$D$3010,4))</f>
        <v/>
      </c>
      <c r="C118" s="59"/>
      <c r="D118" s="59"/>
      <c r="E118" s="56"/>
      <c r="F118" s="36"/>
      <c r="G118" s="34"/>
      <c r="H118" s="58"/>
      <c r="I118" s="31"/>
      <c r="J118" s="32"/>
      <c r="K118" s="60"/>
      <c r="L118" s="31"/>
      <c r="M118" s="57"/>
      <c r="N118" s="157"/>
    </row>
    <row r="119" spans="1:14">
      <c r="A119" s="90"/>
      <c r="B119" s="88" t="str">
        <f>IF(OR(ISERROR(VLOOKUP(LEFT(A119,FIND(" ",A119,1)),Actuacions!$A$10:$D$3010,4)),A119=""),"",VLOOKUP(VALUE(LEFT(A119,FIND(" ",A119,1))),Actuacions!$A$10:$D$3010,4))</f>
        <v/>
      </c>
      <c r="C119" s="59"/>
      <c r="D119" s="59"/>
      <c r="E119" s="56"/>
      <c r="F119" s="36"/>
      <c r="G119" s="34"/>
      <c r="H119" s="58"/>
      <c r="I119" s="31"/>
      <c r="J119" s="32"/>
      <c r="K119" s="60"/>
      <c r="L119" s="31"/>
      <c r="M119" s="57"/>
      <c r="N119" s="157"/>
    </row>
    <row r="120" spans="1:14">
      <c r="A120" s="90"/>
      <c r="B120" s="88" t="str">
        <f>IF(OR(ISERROR(VLOOKUP(LEFT(A120,FIND(" ",A120,1)),Actuacions!$A$10:$D$3010,4)),A120=""),"",VLOOKUP(VALUE(LEFT(A120,FIND(" ",A120,1))),Actuacions!$A$10:$D$3010,4))</f>
        <v/>
      </c>
      <c r="C120" s="59"/>
      <c r="D120" s="59"/>
      <c r="E120" s="56"/>
      <c r="F120" s="36"/>
      <c r="G120" s="34"/>
      <c r="H120" s="58"/>
      <c r="I120" s="31"/>
      <c r="J120" s="32"/>
      <c r="K120" s="60"/>
      <c r="L120" s="31"/>
      <c r="M120" s="57"/>
      <c r="N120" s="157"/>
    </row>
    <row r="121" spans="1:14">
      <c r="A121" s="90"/>
      <c r="B121" s="88" t="str">
        <f>IF(OR(ISERROR(VLOOKUP(LEFT(A121,FIND(" ",A121,1)),Actuacions!$A$10:$D$3010,4)),A121=""),"",VLOOKUP(VALUE(LEFT(A121,FIND(" ",A121,1))),Actuacions!$A$10:$D$3010,4))</f>
        <v/>
      </c>
      <c r="C121" s="59"/>
      <c r="D121" s="59"/>
      <c r="E121" s="56"/>
      <c r="F121" s="36"/>
      <c r="G121" s="34"/>
      <c r="H121" s="58"/>
      <c r="I121" s="31"/>
      <c r="J121" s="32"/>
      <c r="K121" s="60"/>
      <c r="L121" s="31"/>
      <c r="M121" s="57"/>
      <c r="N121" s="157"/>
    </row>
    <row r="122" spans="1:14">
      <c r="A122" s="90"/>
      <c r="B122" s="88" t="str">
        <f>IF(OR(ISERROR(VLOOKUP(LEFT(A122,FIND(" ",A122,1)),Actuacions!$A$10:$D$3010,4)),A122=""),"",VLOOKUP(VALUE(LEFT(A122,FIND(" ",A122,1))),Actuacions!$A$10:$D$3010,4))</f>
        <v/>
      </c>
      <c r="C122" s="59"/>
      <c r="D122" s="59"/>
      <c r="E122" s="56"/>
      <c r="F122" s="36"/>
      <c r="G122" s="34"/>
      <c r="H122" s="58"/>
      <c r="I122" s="31"/>
      <c r="J122" s="32"/>
      <c r="K122" s="60"/>
      <c r="L122" s="31"/>
      <c r="M122" s="57"/>
      <c r="N122" s="157"/>
    </row>
    <row r="123" spans="1:14">
      <c r="A123" s="90"/>
      <c r="B123" s="88" t="str">
        <f>IF(OR(ISERROR(VLOOKUP(LEFT(A123,FIND(" ",A123,1)),Actuacions!$A$10:$D$3010,4)),A123=""),"",VLOOKUP(VALUE(LEFT(A123,FIND(" ",A123,1))),Actuacions!$A$10:$D$3010,4))</f>
        <v/>
      </c>
      <c r="C123" s="59"/>
      <c r="D123" s="59"/>
      <c r="E123" s="56"/>
      <c r="F123" s="36"/>
      <c r="G123" s="34"/>
      <c r="H123" s="58"/>
      <c r="I123" s="31"/>
      <c r="J123" s="32"/>
      <c r="K123" s="60"/>
      <c r="L123" s="31"/>
      <c r="M123" s="57"/>
      <c r="N123" s="157"/>
    </row>
    <row r="124" spans="1:14">
      <c r="A124" s="90"/>
      <c r="B124" s="88" t="str">
        <f>IF(OR(ISERROR(VLOOKUP(LEFT(A124,FIND(" ",A124,1)),Actuacions!$A$10:$D$3010,4)),A124=""),"",VLOOKUP(VALUE(LEFT(A124,FIND(" ",A124,1))),Actuacions!$A$10:$D$3010,4))</f>
        <v/>
      </c>
      <c r="C124" s="59"/>
      <c r="D124" s="59"/>
      <c r="E124" s="56"/>
      <c r="F124" s="36"/>
      <c r="G124" s="34"/>
      <c r="H124" s="58"/>
      <c r="I124" s="31"/>
      <c r="J124" s="32"/>
      <c r="K124" s="60"/>
      <c r="L124" s="31"/>
      <c r="M124" s="57"/>
      <c r="N124" s="157"/>
    </row>
    <row r="125" spans="1:14">
      <c r="A125" s="90"/>
      <c r="B125" s="88" t="str">
        <f>IF(OR(ISERROR(VLOOKUP(LEFT(A125,FIND(" ",A125,1)),Actuacions!$A$10:$D$3010,4)),A125=""),"",VLOOKUP(VALUE(LEFT(A125,FIND(" ",A125,1))),Actuacions!$A$10:$D$3010,4))</f>
        <v/>
      </c>
      <c r="C125" s="59"/>
      <c r="D125" s="59"/>
      <c r="E125" s="56"/>
      <c r="F125" s="36"/>
      <c r="G125" s="34"/>
      <c r="H125" s="58"/>
      <c r="I125" s="31"/>
      <c r="J125" s="32"/>
      <c r="K125" s="60"/>
      <c r="L125" s="31"/>
      <c r="M125" s="57"/>
      <c r="N125" s="157"/>
    </row>
    <row r="126" spans="1:14">
      <c r="A126" s="90"/>
      <c r="B126" s="88" t="str">
        <f>IF(OR(ISERROR(VLOOKUP(LEFT(A126,FIND(" ",A126,1)),Actuacions!$A$10:$D$3010,4)),A126=""),"",VLOOKUP(VALUE(LEFT(A126,FIND(" ",A126,1))),Actuacions!$A$10:$D$3010,4))</f>
        <v/>
      </c>
      <c r="C126" s="59"/>
      <c r="D126" s="59"/>
      <c r="E126" s="56"/>
      <c r="F126" s="36"/>
      <c r="G126" s="34"/>
      <c r="H126" s="58"/>
      <c r="I126" s="31"/>
      <c r="J126" s="32"/>
      <c r="K126" s="60"/>
      <c r="L126" s="31"/>
      <c r="M126" s="57"/>
      <c r="N126" s="157"/>
    </row>
    <row r="127" spans="1:14">
      <c r="A127" s="90"/>
      <c r="B127" s="88" t="str">
        <f>IF(OR(ISERROR(VLOOKUP(LEFT(A127,FIND(" ",A127,1)),Actuacions!$A$10:$D$3010,4)),A127=""),"",VLOOKUP(VALUE(LEFT(A127,FIND(" ",A127,1))),Actuacions!$A$10:$D$3010,4))</f>
        <v/>
      </c>
      <c r="C127" s="59"/>
      <c r="D127" s="59"/>
      <c r="E127" s="56"/>
      <c r="F127" s="36"/>
      <c r="G127" s="34"/>
      <c r="H127" s="58"/>
      <c r="I127" s="31"/>
      <c r="J127" s="32"/>
      <c r="K127" s="60"/>
      <c r="L127" s="31"/>
      <c r="M127" s="57"/>
      <c r="N127" s="157"/>
    </row>
    <row r="128" spans="1:14">
      <c r="A128" s="90"/>
      <c r="B128" s="88" t="str">
        <f>IF(OR(ISERROR(VLOOKUP(LEFT(A128,FIND(" ",A128,1)),Actuacions!$A$10:$D$3010,4)),A128=""),"",VLOOKUP(VALUE(LEFT(A128,FIND(" ",A128,1))),Actuacions!$A$10:$D$3010,4))</f>
        <v/>
      </c>
      <c r="C128" s="59"/>
      <c r="D128" s="59"/>
      <c r="E128" s="56"/>
      <c r="F128" s="36"/>
      <c r="G128" s="34"/>
      <c r="H128" s="58"/>
      <c r="I128" s="31"/>
      <c r="J128" s="32"/>
      <c r="K128" s="60"/>
      <c r="L128" s="31"/>
      <c r="M128" s="57"/>
      <c r="N128" s="157"/>
    </row>
    <row r="129" spans="1:14">
      <c r="A129" s="90"/>
      <c r="B129" s="88" t="str">
        <f>IF(OR(ISERROR(VLOOKUP(LEFT(A129,FIND(" ",A129,1)),Actuacions!$A$10:$D$3010,4)),A129=""),"",VLOOKUP(VALUE(LEFT(A129,FIND(" ",A129,1))),Actuacions!$A$10:$D$3010,4))</f>
        <v/>
      </c>
      <c r="C129" s="59"/>
      <c r="D129" s="59"/>
      <c r="E129" s="56"/>
      <c r="F129" s="36"/>
      <c r="G129" s="34"/>
      <c r="H129" s="58"/>
      <c r="I129" s="31"/>
      <c r="J129" s="32"/>
      <c r="K129" s="60"/>
      <c r="L129" s="31"/>
      <c r="M129" s="57"/>
      <c r="N129" s="157"/>
    </row>
    <row r="130" spans="1:14">
      <c r="A130" s="90"/>
      <c r="B130" s="88" t="str">
        <f>IF(OR(ISERROR(VLOOKUP(LEFT(A130,FIND(" ",A130,1)),Actuacions!$A$10:$D$3010,4)),A130=""),"",VLOOKUP(VALUE(LEFT(A130,FIND(" ",A130,1))),Actuacions!$A$10:$D$3010,4))</f>
        <v/>
      </c>
      <c r="C130" s="59"/>
      <c r="D130" s="59"/>
      <c r="E130" s="56"/>
      <c r="F130" s="36"/>
      <c r="G130" s="34"/>
      <c r="H130" s="58"/>
      <c r="I130" s="31"/>
      <c r="J130" s="32"/>
      <c r="K130" s="60"/>
      <c r="L130" s="31"/>
      <c r="M130" s="57"/>
      <c r="N130" s="157"/>
    </row>
    <row r="131" spans="1:14">
      <c r="A131" s="90"/>
      <c r="B131" s="88" t="str">
        <f>IF(OR(ISERROR(VLOOKUP(LEFT(A131,FIND(" ",A131,1)),Actuacions!$A$10:$D$3010,4)),A131=""),"",VLOOKUP(VALUE(LEFT(A131,FIND(" ",A131,1))),Actuacions!$A$10:$D$3010,4))</f>
        <v/>
      </c>
      <c r="C131" s="59"/>
      <c r="D131" s="59"/>
      <c r="E131" s="56"/>
      <c r="F131" s="36"/>
      <c r="G131" s="34"/>
      <c r="H131" s="58"/>
      <c r="I131" s="31"/>
      <c r="J131" s="32"/>
      <c r="K131" s="60"/>
      <c r="L131" s="31"/>
      <c r="M131" s="57"/>
      <c r="N131" s="157"/>
    </row>
    <row r="132" spans="1:14">
      <c r="A132" s="90"/>
      <c r="B132" s="88" t="str">
        <f>IF(OR(ISERROR(VLOOKUP(LEFT(A132,FIND(" ",A132,1)),Actuacions!$A$10:$D$3010,4)),A132=""),"",VLOOKUP(VALUE(LEFT(A132,FIND(" ",A132,1))),Actuacions!$A$10:$D$3010,4))</f>
        <v/>
      </c>
      <c r="C132" s="59"/>
      <c r="D132" s="59"/>
      <c r="E132" s="56"/>
      <c r="F132" s="36"/>
      <c r="G132" s="34"/>
      <c r="H132" s="58"/>
      <c r="I132" s="31"/>
      <c r="J132" s="32"/>
      <c r="K132" s="60"/>
      <c r="L132" s="31"/>
      <c r="M132" s="57"/>
      <c r="N132" s="157"/>
    </row>
    <row r="133" spans="1:14">
      <c r="A133" s="90"/>
      <c r="B133" s="88" t="str">
        <f>IF(OR(ISERROR(VLOOKUP(LEFT(A133,FIND(" ",A133,1)),Actuacions!$A$10:$D$3010,4)),A133=""),"",VLOOKUP(VALUE(LEFT(A133,FIND(" ",A133,1))),Actuacions!$A$10:$D$3010,4))</f>
        <v/>
      </c>
      <c r="C133" s="59"/>
      <c r="D133" s="59"/>
      <c r="E133" s="56"/>
      <c r="F133" s="36"/>
      <c r="G133" s="34"/>
      <c r="H133" s="58"/>
      <c r="I133" s="31"/>
      <c r="J133" s="32"/>
      <c r="K133" s="60"/>
      <c r="L133" s="31"/>
      <c r="M133" s="57"/>
      <c r="N133" s="157"/>
    </row>
    <row r="134" spans="1:14">
      <c r="A134" s="90"/>
      <c r="B134" s="88" t="str">
        <f>IF(OR(ISERROR(VLOOKUP(LEFT(A134,FIND(" ",A134,1)),Actuacions!$A$10:$D$3010,4)),A134=""),"",VLOOKUP(VALUE(LEFT(A134,FIND(" ",A134,1))),Actuacions!$A$10:$D$3010,4))</f>
        <v/>
      </c>
      <c r="C134" s="59"/>
      <c r="D134" s="59"/>
      <c r="E134" s="56"/>
      <c r="F134" s="36"/>
      <c r="G134" s="34"/>
      <c r="H134" s="58"/>
      <c r="I134" s="31"/>
      <c r="J134" s="32"/>
      <c r="K134" s="60"/>
      <c r="L134" s="31"/>
      <c r="M134" s="57"/>
      <c r="N134" s="157"/>
    </row>
    <row r="135" spans="1:14">
      <c r="A135" s="90"/>
      <c r="B135" s="88" t="str">
        <f>IF(OR(ISERROR(VLOOKUP(LEFT(A135,FIND(" ",A135,1)),Actuacions!$A$10:$D$3010,4)),A135=""),"",VLOOKUP(VALUE(LEFT(A135,FIND(" ",A135,1))),Actuacions!$A$10:$D$3010,4))</f>
        <v/>
      </c>
      <c r="C135" s="59"/>
      <c r="D135" s="59"/>
      <c r="E135" s="56"/>
      <c r="F135" s="36"/>
      <c r="G135" s="34"/>
      <c r="H135" s="58"/>
      <c r="I135" s="31"/>
      <c r="J135" s="32"/>
      <c r="K135" s="60"/>
      <c r="L135" s="31"/>
      <c r="M135" s="57"/>
      <c r="N135" s="157"/>
    </row>
    <row r="136" spans="1:14">
      <c r="A136" s="90"/>
      <c r="B136" s="88" t="str">
        <f>IF(OR(ISERROR(VLOOKUP(LEFT(A136,FIND(" ",A136,1)),Actuacions!$A$10:$D$3010,4)),A136=""),"",VLOOKUP(VALUE(LEFT(A136,FIND(" ",A136,1))),Actuacions!$A$10:$D$3010,4))</f>
        <v/>
      </c>
      <c r="C136" s="59"/>
      <c r="D136" s="59"/>
      <c r="E136" s="56"/>
      <c r="F136" s="36"/>
      <c r="G136" s="34"/>
      <c r="H136" s="58"/>
      <c r="I136" s="31"/>
      <c r="J136" s="32"/>
      <c r="K136" s="60"/>
      <c r="L136" s="31"/>
      <c r="M136" s="57"/>
      <c r="N136" s="157"/>
    </row>
    <row r="137" spans="1:14">
      <c r="A137" s="90"/>
      <c r="B137" s="88" t="str">
        <f>IF(OR(ISERROR(VLOOKUP(LEFT(A137,FIND(" ",A137,1)),Actuacions!$A$10:$D$3010,4)),A137=""),"",VLOOKUP(VALUE(LEFT(A137,FIND(" ",A137,1))),Actuacions!$A$10:$D$3010,4))</f>
        <v/>
      </c>
      <c r="C137" s="59"/>
      <c r="D137" s="59"/>
      <c r="E137" s="56"/>
      <c r="F137" s="36"/>
      <c r="G137" s="34"/>
      <c r="H137" s="58"/>
      <c r="I137" s="31"/>
      <c r="J137" s="32"/>
      <c r="K137" s="60"/>
      <c r="L137" s="31"/>
      <c r="M137" s="57"/>
      <c r="N137" s="157"/>
    </row>
    <row r="138" spans="1:14">
      <c r="A138" s="90"/>
      <c r="B138" s="88" t="str">
        <f>IF(OR(ISERROR(VLOOKUP(LEFT(A138,FIND(" ",A138,1)),Actuacions!$A$10:$D$3010,4)),A138=""),"",VLOOKUP(VALUE(LEFT(A138,FIND(" ",A138,1))),Actuacions!$A$10:$D$3010,4))</f>
        <v/>
      </c>
      <c r="C138" s="59"/>
      <c r="D138" s="59"/>
      <c r="E138" s="56"/>
      <c r="F138" s="36"/>
      <c r="G138" s="34"/>
      <c r="H138" s="58"/>
      <c r="I138" s="31"/>
      <c r="J138" s="32"/>
      <c r="K138" s="60"/>
      <c r="L138" s="31"/>
      <c r="M138" s="57"/>
      <c r="N138" s="157"/>
    </row>
    <row r="139" spans="1:14">
      <c r="A139" s="90"/>
      <c r="B139" s="88" t="str">
        <f>IF(OR(ISERROR(VLOOKUP(LEFT(A139,FIND(" ",A139,1)),Actuacions!$A$10:$D$3010,4)),A139=""),"",VLOOKUP(VALUE(LEFT(A139,FIND(" ",A139,1))),Actuacions!$A$10:$D$3010,4))</f>
        <v/>
      </c>
      <c r="C139" s="59"/>
      <c r="D139" s="59"/>
      <c r="E139" s="56"/>
      <c r="F139" s="36"/>
      <c r="G139" s="34"/>
      <c r="H139" s="58"/>
      <c r="I139" s="31"/>
      <c r="J139" s="32"/>
      <c r="K139" s="60"/>
      <c r="L139" s="31"/>
      <c r="M139" s="57"/>
      <c r="N139" s="157"/>
    </row>
    <row r="140" spans="1:14">
      <c r="A140" s="90"/>
      <c r="B140" s="88" t="str">
        <f>IF(OR(ISERROR(VLOOKUP(LEFT(A140,FIND(" ",A140,1)),Actuacions!$A$10:$D$3010,4)),A140=""),"",VLOOKUP(VALUE(LEFT(A140,FIND(" ",A140,1))),Actuacions!$A$10:$D$3010,4))</f>
        <v/>
      </c>
      <c r="C140" s="59"/>
      <c r="D140" s="59"/>
      <c r="E140" s="56"/>
      <c r="F140" s="36"/>
      <c r="G140" s="34"/>
      <c r="H140" s="58"/>
      <c r="I140" s="31"/>
      <c r="J140" s="32"/>
      <c r="K140" s="60"/>
      <c r="L140" s="31"/>
      <c r="M140" s="57"/>
      <c r="N140" s="157"/>
    </row>
    <row r="141" spans="1:14">
      <c r="A141" s="90"/>
      <c r="B141" s="88" t="str">
        <f>IF(OR(ISERROR(VLOOKUP(LEFT(A141,FIND(" ",A141,1)),Actuacions!$A$10:$D$3010,4)),A141=""),"",VLOOKUP(VALUE(LEFT(A141,FIND(" ",A141,1))),Actuacions!$A$10:$D$3010,4))</f>
        <v/>
      </c>
      <c r="C141" s="59"/>
      <c r="D141" s="59"/>
      <c r="E141" s="56"/>
      <c r="F141" s="36"/>
      <c r="G141" s="34"/>
      <c r="H141" s="58"/>
      <c r="I141" s="31"/>
      <c r="J141" s="32"/>
      <c r="K141" s="60"/>
      <c r="L141" s="31"/>
      <c r="M141" s="57"/>
      <c r="N141" s="157"/>
    </row>
    <row r="142" spans="1:14">
      <c r="A142" s="90"/>
      <c r="B142" s="88" t="str">
        <f>IF(OR(ISERROR(VLOOKUP(LEFT(A142,FIND(" ",A142,1)),Actuacions!$A$10:$D$3010,4)),A142=""),"",VLOOKUP(VALUE(LEFT(A142,FIND(" ",A142,1))),Actuacions!$A$10:$D$3010,4))</f>
        <v/>
      </c>
      <c r="C142" s="59"/>
      <c r="D142" s="59"/>
      <c r="E142" s="56"/>
      <c r="F142" s="36"/>
      <c r="G142" s="34"/>
      <c r="H142" s="58"/>
      <c r="I142" s="31"/>
      <c r="J142" s="32"/>
      <c r="K142" s="60"/>
      <c r="L142" s="31"/>
      <c r="M142" s="57"/>
      <c r="N142" s="157"/>
    </row>
    <row r="143" spans="1:14">
      <c r="A143" s="90"/>
      <c r="B143" s="88" t="str">
        <f>IF(OR(ISERROR(VLOOKUP(LEFT(A143,FIND(" ",A143,1)),Actuacions!$A$10:$D$3010,4)),A143=""),"",VLOOKUP(VALUE(LEFT(A143,FIND(" ",A143,1))),Actuacions!$A$10:$D$3010,4))</f>
        <v/>
      </c>
      <c r="C143" s="59"/>
      <c r="D143" s="59"/>
      <c r="E143" s="56"/>
      <c r="F143" s="36"/>
      <c r="G143" s="34"/>
      <c r="H143" s="58"/>
      <c r="I143" s="31"/>
      <c r="J143" s="32"/>
      <c r="K143" s="60"/>
      <c r="L143" s="31"/>
      <c r="M143" s="57"/>
      <c r="N143" s="157"/>
    </row>
    <row r="144" spans="1:14">
      <c r="A144" s="90"/>
      <c r="B144" s="88" t="str">
        <f>IF(OR(ISERROR(VLOOKUP(LEFT(A144,FIND(" ",A144,1)),Actuacions!$A$10:$D$3010,4)),A144=""),"",VLOOKUP(VALUE(LEFT(A144,FIND(" ",A144,1))),Actuacions!$A$10:$D$3010,4))</f>
        <v/>
      </c>
      <c r="C144" s="59"/>
      <c r="D144" s="59"/>
      <c r="E144" s="56"/>
      <c r="F144" s="36"/>
      <c r="G144" s="34"/>
      <c r="H144" s="58"/>
      <c r="I144" s="31"/>
      <c r="J144" s="32"/>
      <c r="K144" s="60"/>
      <c r="L144" s="31"/>
      <c r="M144" s="57"/>
      <c r="N144" s="157"/>
    </row>
    <row r="145" spans="1:14">
      <c r="A145" s="90"/>
      <c r="B145" s="88" t="str">
        <f>IF(OR(ISERROR(VLOOKUP(LEFT(A145,FIND(" ",A145,1)),Actuacions!$A$10:$D$3010,4)),A145=""),"",VLOOKUP(VALUE(LEFT(A145,FIND(" ",A145,1))),Actuacions!$A$10:$D$3010,4))</f>
        <v/>
      </c>
      <c r="C145" s="59"/>
      <c r="D145" s="59"/>
      <c r="E145" s="56"/>
      <c r="F145" s="36"/>
      <c r="G145" s="34"/>
      <c r="H145" s="58"/>
      <c r="I145" s="31"/>
      <c r="J145" s="32"/>
      <c r="K145" s="60"/>
      <c r="L145" s="31"/>
      <c r="M145" s="57"/>
      <c r="N145" s="157"/>
    </row>
    <row r="146" spans="1:14">
      <c r="A146" s="90"/>
      <c r="B146" s="88" t="str">
        <f>IF(OR(ISERROR(VLOOKUP(LEFT(A146,FIND(" ",A146,1)),Actuacions!$A$10:$D$3010,4)),A146=""),"",VLOOKUP(VALUE(LEFT(A146,FIND(" ",A146,1))),Actuacions!$A$10:$D$3010,4))</f>
        <v/>
      </c>
      <c r="C146" s="59"/>
      <c r="D146" s="59"/>
      <c r="E146" s="56"/>
      <c r="F146" s="36"/>
      <c r="G146" s="34"/>
      <c r="H146" s="58"/>
      <c r="I146" s="31"/>
      <c r="J146" s="32"/>
      <c r="K146" s="60"/>
      <c r="L146" s="31"/>
      <c r="M146" s="57"/>
      <c r="N146" s="157"/>
    </row>
    <row r="147" spans="1:14">
      <c r="A147" s="90"/>
      <c r="B147" s="88" t="str">
        <f>IF(OR(ISERROR(VLOOKUP(LEFT(A147,FIND(" ",A147,1)),Actuacions!$A$10:$D$3010,4)),A147=""),"",VLOOKUP(VALUE(LEFT(A147,FIND(" ",A147,1))),Actuacions!$A$10:$D$3010,4))</f>
        <v/>
      </c>
      <c r="C147" s="59"/>
      <c r="D147" s="59"/>
      <c r="E147" s="56"/>
      <c r="F147" s="36"/>
      <c r="G147" s="34"/>
      <c r="H147" s="58"/>
      <c r="I147" s="31"/>
      <c r="J147" s="32"/>
      <c r="K147" s="60"/>
      <c r="L147" s="31"/>
      <c r="M147" s="57"/>
      <c r="N147" s="157"/>
    </row>
    <row r="148" spans="1:14">
      <c r="A148" s="90"/>
      <c r="B148" s="88" t="str">
        <f>IF(OR(ISERROR(VLOOKUP(LEFT(A148,FIND(" ",A148,1)),Actuacions!$A$10:$D$3010,4)),A148=""),"",VLOOKUP(VALUE(LEFT(A148,FIND(" ",A148,1))),Actuacions!$A$10:$D$3010,4))</f>
        <v/>
      </c>
      <c r="C148" s="59"/>
      <c r="D148" s="59"/>
      <c r="E148" s="56"/>
      <c r="F148" s="36"/>
      <c r="G148" s="34"/>
      <c r="H148" s="58"/>
      <c r="I148" s="31"/>
      <c r="J148" s="32"/>
      <c r="K148" s="60"/>
      <c r="L148" s="31"/>
      <c r="M148" s="57"/>
      <c r="N148" s="157"/>
    </row>
    <row r="149" spans="1:14">
      <c r="A149" s="90"/>
      <c r="B149" s="88" t="str">
        <f>IF(OR(ISERROR(VLOOKUP(LEFT(A149,FIND(" ",A149,1)),Actuacions!$A$10:$D$3010,4)),A149=""),"",VLOOKUP(VALUE(LEFT(A149,FIND(" ",A149,1))),Actuacions!$A$10:$D$3010,4))</f>
        <v/>
      </c>
      <c r="C149" s="59"/>
      <c r="D149" s="59"/>
      <c r="E149" s="56"/>
      <c r="F149" s="36"/>
      <c r="G149" s="34"/>
      <c r="H149" s="58"/>
      <c r="I149" s="31"/>
      <c r="J149" s="32"/>
      <c r="K149" s="60"/>
      <c r="L149" s="31"/>
      <c r="M149" s="57"/>
      <c r="N149" s="157"/>
    </row>
    <row r="150" spans="1:14">
      <c r="A150" s="90"/>
      <c r="B150" s="88" t="str">
        <f>IF(OR(ISERROR(VLOOKUP(LEFT(A150,FIND(" ",A150,1)),Actuacions!$A$10:$D$3010,4)),A150=""),"",VLOOKUP(VALUE(LEFT(A150,FIND(" ",A150,1))),Actuacions!$A$10:$D$3010,4))</f>
        <v/>
      </c>
      <c r="C150" s="59"/>
      <c r="D150" s="59"/>
      <c r="E150" s="56"/>
      <c r="F150" s="36"/>
      <c r="G150" s="34"/>
      <c r="H150" s="58"/>
      <c r="I150" s="31"/>
      <c r="J150" s="32"/>
      <c r="K150" s="60"/>
      <c r="L150" s="31"/>
      <c r="M150" s="57"/>
      <c r="N150" s="157"/>
    </row>
    <row r="151" spans="1:14">
      <c r="A151" s="90"/>
      <c r="B151" s="88" t="str">
        <f>IF(OR(ISERROR(VLOOKUP(LEFT(A151,FIND(" ",A151,1)),Actuacions!$A$10:$D$3010,4)),A151=""),"",VLOOKUP(VALUE(LEFT(A151,FIND(" ",A151,1))),Actuacions!$A$10:$D$3010,4))</f>
        <v/>
      </c>
      <c r="C151" s="59"/>
      <c r="D151" s="59"/>
      <c r="E151" s="56"/>
      <c r="F151" s="36"/>
      <c r="G151" s="34"/>
      <c r="H151" s="58"/>
      <c r="I151" s="31"/>
      <c r="J151" s="32"/>
      <c r="K151" s="60"/>
      <c r="L151" s="31"/>
      <c r="M151" s="57"/>
      <c r="N151" s="157"/>
    </row>
    <row r="152" spans="1:14">
      <c r="A152" s="90"/>
      <c r="B152" s="88" t="str">
        <f>IF(OR(ISERROR(VLOOKUP(LEFT(A152,FIND(" ",A152,1)),Actuacions!$A$10:$D$3010,4)),A152=""),"",VLOOKUP(VALUE(LEFT(A152,FIND(" ",A152,1))),Actuacions!$A$10:$D$3010,4))</f>
        <v/>
      </c>
      <c r="C152" s="59"/>
      <c r="D152" s="59"/>
      <c r="E152" s="56"/>
      <c r="F152" s="36"/>
      <c r="G152" s="34"/>
      <c r="H152" s="58"/>
      <c r="I152" s="31"/>
      <c r="J152" s="32"/>
      <c r="K152" s="60"/>
      <c r="L152" s="31"/>
      <c r="M152" s="57"/>
      <c r="N152" s="157"/>
    </row>
    <row r="153" spans="1:14">
      <c r="A153" s="90"/>
      <c r="B153" s="88" t="str">
        <f>IF(OR(ISERROR(VLOOKUP(LEFT(A153,FIND(" ",A153,1)),Actuacions!$A$10:$D$3010,4)),A153=""),"",VLOOKUP(VALUE(LEFT(A153,FIND(" ",A153,1))),Actuacions!$A$10:$D$3010,4))</f>
        <v/>
      </c>
      <c r="C153" s="59"/>
      <c r="D153" s="59"/>
      <c r="E153" s="56"/>
      <c r="F153" s="36"/>
      <c r="G153" s="34"/>
      <c r="H153" s="58"/>
      <c r="I153" s="31"/>
      <c r="J153" s="32"/>
      <c r="K153" s="60"/>
      <c r="L153" s="31"/>
      <c r="M153" s="57"/>
      <c r="N153" s="157"/>
    </row>
    <row r="154" spans="1:14">
      <c r="A154" s="90"/>
      <c r="B154" s="88" t="str">
        <f>IF(OR(ISERROR(VLOOKUP(LEFT(A154,FIND(" ",A154,1)),Actuacions!$A$10:$D$3010,4)),A154=""),"",VLOOKUP(VALUE(LEFT(A154,FIND(" ",A154,1))),Actuacions!$A$10:$D$3010,4))</f>
        <v/>
      </c>
      <c r="C154" s="59"/>
      <c r="D154" s="59"/>
      <c r="E154" s="56"/>
      <c r="F154" s="36"/>
      <c r="G154" s="34"/>
      <c r="H154" s="58"/>
      <c r="I154" s="31"/>
      <c r="J154" s="32"/>
      <c r="K154" s="60"/>
      <c r="L154" s="31"/>
      <c r="M154" s="57"/>
      <c r="N154" s="157"/>
    </row>
    <row r="155" spans="1:14">
      <c r="A155" s="90"/>
      <c r="B155" s="88" t="str">
        <f>IF(OR(ISERROR(VLOOKUP(LEFT(A155,FIND(" ",A155,1)),Actuacions!$A$10:$D$3010,4)),A155=""),"",VLOOKUP(VALUE(LEFT(A155,FIND(" ",A155,1))),Actuacions!$A$10:$D$3010,4))</f>
        <v/>
      </c>
      <c r="C155" s="59"/>
      <c r="D155" s="59"/>
      <c r="E155" s="56"/>
      <c r="F155" s="36"/>
      <c r="G155" s="34"/>
      <c r="H155" s="58"/>
      <c r="I155" s="31"/>
      <c r="J155" s="32"/>
      <c r="K155" s="60"/>
      <c r="L155" s="31"/>
      <c r="M155" s="57"/>
      <c r="N155" s="157"/>
    </row>
    <row r="156" spans="1:14">
      <c r="A156" s="90"/>
      <c r="B156" s="88" t="str">
        <f>IF(OR(ISERROR(VLOOKUP(LEFT(A156,FIND(" ",A156,1)),Actuacions!$A$10:$D$3010,4)),A156=""),"",VLOOKUP(VALUE(LEFT(A156,FIND(" ",A156,1))),Actuacions!$A$10:$D$3010,4))</f>
        <v/>
      </c>
      <c r="C156" s="59"/>
      <c r="D156" s="59"/>
      <c r="E156" s="56"/>
      <c r="F156" s="36"/>
      <c r="G156" s="34"/>
      <c r="H156" s="58"/>
      <c r="I156" s="31"/>
      <c r="J156" s="32"/>
      <c r="K156" s="60"/>
      <c r="L156" s="31"/>
      <c r="M156" s="57"/>
      <c r="N156" s="157"/>
    </row>
    <row r="157" spans="1:14">
      <c r="A157" s="90"/>
      <c r="B157" s="88" t="str">
        <f>IF(OR(ISERROR(VLOOKUP(LEFT(A157,FIND(" ",A157,1)),Actuacions!$A$10:$D$3010,4)),A157=""),"",VLOOKUP(VALUE(LEFT(A157,FIND(" ",A157,1))),Actuacions!$A$10:$D$3010,4))</f>
        <v/>
      </c>
      <c r="C157" s="59"/>
      <c r="D157" s="59"/>
      <c r="E157" s="56"/>
      <c r="F157" s="36"/>
      <c r="G157" s="34"/>
      <c r="H157" s="58"/>
      <c r="I157" s="31"/>
      <c r="J157" s="32"/>
      <c r="K157" s="60"/>
      <c r="L157" s="31"/>
      <c r="M157" s="57"/>
      <c r="N157" s="157"/>
    </row>
    <row r="158" spans="1:14">
      <c r="A158" s="90"/>
      <c r="B158" s="88" t="str">
        <f>IF(OR(ISERROR(VLOOKUP(LEFT(A158,FIND(" ",A158,1)),Actuacions!$A$10:$D$3010,4)),A158=""),"",VLOOKUP(VALUE(LEFT(A158,FIND(" ",A158,1))),Actuacions!$A$10:$D$3010,4))</f>
        <v/>
      </c>
      <c r="C158" s="59"/>
      <c r="D158" s="59"/>
      <c r="E158" s="56"/>
      <c r="F158" s="36"/>
      <c r="G158" s="34"/>
      <c r="H158" s="58"/>
      <c r="I158" s="31"/>
      <c r="J158" s="32"/>
      <c r="K158" s="60"/>
      <c r="L158" s="31"/>
      <c r="M158" s="57"/>
      <c r="N158" s="157"/>
    </row>
    <row r="159" spans="1:14">
      <c r="A159" s="90"/>
      <c r="B159" s="88" t="str">
        <f>IF(OR(ISERROR(VLOOKUP(LEFT(A159,FIND(" ",A159,1)),Actuacions!$A$10:$D$3010,4)),A159=""),"",VLOOKUP(VALUE(LEFT(A159,FIND(" ",A159,1))),Actuacions!$A$10:$D$3010,4))</f>
        <v/>
      </c>
      <c r="C159" s="59"/>
      <c r="D159" s="59"/>
      <c r="E159" s="56"/>
      <c r="F159" s="36"/>
      <c r="G159" s="34"/>
      <c r="H159" s="58"/>
      <c r="I159" s="31"/>
      <c r="J159" s="32"/>
      <c r="K159" s="60"/>
      <c r="L159" s="31"/>
      <c r="M159" s="57"/>
      <c r="N159" s="157"/>
    </row>
    <row r="160" spans="1:14">
      <c r="A160" s="90"/>
      <c r="B160" s="88" t="str">
        <f>IF(OR(ISERROR(VLOOKUP(LEFT(A160,FIND(" ",A160,1)),Actuacions!$A$10:$D$3010,4)),A160=""),"",VLOOKUP(VALUE(LEFT(A160,FIND(" ",A160,1))),Actuacions!$A$10:$D$3010,4))</f>
        <v/>
      </c>
      <c r="C160" s="59"/>
      <c r="D160" s="59"/>
      <c r="E160" s="56"/>
      <c r="F160" s="36"/>
      <c r="G160" s="34"/>
      <c r="H160" s="58"/>
      <c r="I160" s="31"/>
      <c r="J160" s="32"/>
      <c r="K160" s="60"/>
      <c r="L160" s="31"/>
      <c r="M160" s="57"/>
      <c r="N160" s="157"/>
    </row>
    <row r="161" spans="1:14">
      <c r="A161" s="90"/>
      <c r="B161" s="88" t="str">
        <f>IF(OR(ISERROR(VLOOKUP(LEFT(A161,FIND(" ",A161,1)),Actuacions!$A$10:$D$3010,4)),A161=""),"",VLOOKUP(VALUE(LEFT(A161,FIND(" ",A161,1))),Actuacions!$A$10:$D$3010,4))</f>
        <v/>
      </c>
      <c r="C161" s="59"/>
      <c r="D161" s="59"/>
      <c r="E161" s="56"/>
      <c r="F161" s="36"/>
      <c r="G161" s="34"/>
      <c r="H161" s="58"/>
      <c r="I161" s="31"/>
      <c r="J161" s="32"/>
      <c r="K161" s="60"/>
      <c r="L161" s="31"/>
      <c r="M161" s="57"/>
      <c r="N161" s="157"/>
    </row>
    <row r="162" spans="1:14">
      <c r="A162" s="90"/>
      <c r="B162" s="88" t="str">
        <f>IF(OR(ISERROR(VLOOKUP(LEFT(A162,FIND(" ",A162,1)),Actuacions!$A$10:$D$3010,4)),A162=""),"",VLOOKUP(VALUE(LEFT(A162,FIND(" ",A162,1))),Actuacions!$A$10:$D$3010,4))</f>
        <v/>
      </c>
      <c r="C162" s="59"/>
      <c r="D162" s="59"/>
      <c r="E162" s="56"/>
      <c r="F162" s="36"/>
      <c r="G162" s="34"/>
      <c r="H162" s="58"/>
      <c r="I162" s="31"/>
      <c r="J162" s="32"/>
      <c r="K162" s="60"/>
      <c r="L162" s="31"/>
      <c r="M162" s="57"/>
      <c r="N162" s="157"/>
    </row>
    <row r="163" spans="1:14">
      <c r="A163" s="90"/>
      <c r="B163" s="88" t="str">
        <f>IF(OR(ISERROR(VLOOKUP(LEFT(A163,FIND(" ",A163,1)),Actuacions!$A$10:$D$3010,4)),A163=""),"",VLOOKUP(VALUE(LEFT(A163,FIND(" ",A163,1))),Actuacions!$A$10:$D$3010,4))</f>
        <v/>
      </c>
      <c r="C163" s="59"/>
      <c r="D163" s="59"/>
      <c r="E163" s="56"/>
      <c r="F163" s="36"/>
      <c r="G163" s="34"/>
      <c r="H163" s="58"/>
      <c r="I163" s="31"/>
      <c r="J163" s="32"/>
      <c r="K163" s="60"/>
      <c r="L163" s="31"/>
      <c r="M163" s="57"/>
      <c r="N163" s="157"/>
    </row>
    <row r="164" spans="1:14">
      <c r="A164" s="90"/>
      <c r="B164" s="88" t="str">
        <f>IF(OR(ISERROR(VLOOKUP(LEFT(A164,FIND(" ",A164,1)),Actuacions!$A$10:$D$3010,4)),A164=""),"",VLOOKUP(VALUE(LEFT(A164,FIND(" ",A164,1))),Actuacions!$A$10:$D$3010,4))</f>
        <v/>
      </c>
      <c r="C164" s="59"/>
      <c r="D164" s="59"/>
      <c r="E164" s="56"/>
      <c r="F164" s="36"/>
      <c r="G164" s="34"/>
      <c r="H164" s="58"/>
      <c r="I164" s="31"/>
      <c r="J164" s="32"/>
      <c r="K164" s="60"/>
      <c r="L164" s="31"/>
      <c r="M164" s="57"/>
      <c r="N164" s="157"/>
    </row>
    <row r="165" spans="1:14">
      <c r="A165" s="90"/>
      <c r="B165" s="88" t="str">
        <f>IF(OR(ISERROR(VLOOKUP(LEFT(A165,FIND(" ",A165,1)),Actuacions!$A$10:$D$3010,4)),A165=""),"",VLOOKUP(VALUE(LEFT(A165,FIND(" ",A165,1))),Actuacions!$A$10:$D$3010,4))</f>
        <v/>
      </c>
      <c r="C165" s="59"/>
      <c r="D165" s="59"/>
      <c r="E165" s="56"/>
      <c r="F165" s="36"/>
      <c r="G165" s="34"/>
      <c r="H165" s="58"/>
      <c r="I165" s="31"/>
      <c r="J165" s="32"/>
      <c r="K165" s="60"/>
      <c r="L165" s="31"/>
      <c r="M165" s="57"/>
      <c r="N165" s="157"/>
    </row>
    <row r="166" spans="1:14">
      <c r="A166" s="90"/>
      <c r="B166" s="88" t="str">
        <f>IF(OR(ISERROR(VLOOKUP(LEFT(A166,FIND(" ",A166,1)),Actuacions!$A$10:$D$3010,4)),A166=""),"",VLOOKUP(VALUE(LEFT(A166,FIND(" ",A166,1))),Actuacions!$A$10:$D$3010,4))</f>
        <v/>
      </c>
      <c r="C166" s="59"/>
      <c r="D166" s="59"/>
      <c r="E166" s="56"/>
      <c r="F166" s="36"/>
      <c r="G166" s="34"/>
      <c r="H166" s="58"/>
      <c r="I166" s="31"/>
      <c r="J166" s="32"/>
      <c r="K166" s="60"/>
      <c r="L166" s="31"/>
      <c r="M166" s="57"/>
      <c r="N166" s="157"/>
    </row>
    <row r="167" spans="1:14">
      <c r="A167" s="90"/>
      <c r="B167" s="88" t="str">
        <f>IF(OR(ISERROR(VLOOKUP(LEFT(A167,FIND(" ",A167,1)),Actuacions!$A$10:$D$3010,4)),A167=""),"",VLOOKUP(VALUE(LEFT(A167,FIND(" ",A167,1))),Actuacions!$A$10:$D$3010,4))</f>
        <v/>
      </c>
      <c r="C167" s="59"/>
      <c r="D167" s="59"/>
      <c r="E167" s="56"/>
      <c r="F167" s="36"/>
      <c r="G167" s="34"/>
      <c r="H167" s="58"/>
      <c r="I167" s="31"/>
      <c r="J167" s="32"/>
      <c r="K167" s="60"/>
      <c r="L167" s="31"/>
      <c r="M167" s="57"/>
      <c r="N167" s="157"/>
    </row>
    <row r="168" spans="1:14">
      <c r="A168" s="90"/>
      <c r="B168" s="88" t="str">
        <f>IF(OR(ISERROR(VLOOKUP(LEFT(A168,FIND(" ",A168,1)),Actuacions!$A$10:$D$3010,4)),A168=""),"",VLOOKUP(VALUE(LEFT(A168,FIND(" ",A168,1))),Actuacions!$A$10:$D$3010,4))</f>
        <v/>
      </c>
      <c r="C168" s="59"/>
      <c r="D168" s="59"/>
      <c r="E168" s="56"/>
      <c r="F168" s="36"/>
      <c r="G168" s="34"/>
      <c r="H168" s="58"/>
      <c r="I168" s="31"/>
      <c r="J168" s="32"/>
      <c r="K168" s="60"/>
      <c r="L168" s="31"/>
      <c r="M168" s="57"/>
      <c r="N168" s="157"/>
    </row>
    <row r="169" spans="1:14">
      <c r="A169" s="90"/>
      <c r="B169" s="88" t="str">
        <f>IF(OR(ISERROR(VLOOKUP(LEFT(A169,FIND(" ",A169,1)),Actuacions!$A$10:$D$3010,4)),A169=""),"",VLOOKUP(VALUE(LEFT(A169,FIND(" ",A169,1))),Actuacions!$A$10:$D$3010,4))</f>
        <v/>
      </c>
      <c r="C169" s="59"/>
      <c r="D169" s="59"/>
      <c r="E169" s="56"/>
      <c r="F169" s="36"/>
      <c r="G169" s="34"/>
      <c r="H169" s="58"/>
      <c r="I169" s="31"/>
      <c r="J169" s="32"/>
      <c r="K169" s="60"/>
      <c r="L169" s="31"/>
      <c r="M169" s="57"/>
      <c r="N169" s="157"/>
    </row>
    <row r="170" spans="1:14">
      <c r="A170" s="90"/>
      <c r="B170" s="88" t="str">
        <f>IF(OR(ISERROR(VLOOKUP(LEFT(A170,FIND(" ",A170,1)),Actuacions!$A$10:$D$3010,4)),A170=""),"",VLOOKUP(VALUE(LEFT(A170,FIND(" ",A170,1))),Actuacions!$A$10:$D$3010,4))</f>
        <v/>
      </c>
      <c r="C170" s="59"/>
      <c r="D170" s="59"/>
      <c r="E170" s="56"/>
      <c r="F170" s="36"/>
      <c r="G170" s="34"/>
      <c r="H170" s="58"/>
      <c r="I170" s="31"/>
      <c r="J170" s="32"/>
      <c r="K170" s="60"/>
      <c r="L170" s="31"/>
      <c r="M170" s="57"/>
      <c r="N170" s="157"/>
    </row>
    <row r="171" spans="1:14">
      <c r="A171" s="90"/>
      <c r="B171" s="88" t="str">
        <f>IF(OR(ISERROR(VLOOKUP(LEFT(A171,FIND(" ",A171,1)),Actuacions!$A$10:$D$3010,4)),A171=""),"",VLOOKUP(VALUE(LEFT(A171,FIND(" ",A171,1))),Actuacions!$A$10:$D$3010,4))</f>
        <v/>
      </c>
      <c r="C171" s="59"/>
      <c r="D171" s="59"/>
      <c r="E171" s="56"/>
      <c r="F171" s="36"/>
      <c r="G171" s="34"/>
      <c r="H171" s="58"/>
      <c r="I171" s="31"/>
      <c r="J171" s="32"/>
      <c r="K171" s="60"/>
      <c r="L171" s="31"/>
      <c r="M171" s="57"/>
      <c r="N171" s="157"/>
    </row>
    <row r="172" spans="1:14">
      <c r="A172" s="90"/>
      <c r="B172" s="88" t="str">
        <f>IF(OR(ISERROR(VLOOKUP(LEFT(A172,FIND(" ",A172,1)),Actuacions!$A$10:$D$3010,4)),A172=""),"",VLOOKUP(VALUE(LEFT(A172,FIND(" ",A172,1))),Actuacions!$A$10:$D$3010,4))</f>
        <v/>
      </c>
      <c r="C172" s="59"/>
      <c r="D172" s="59"/>
      <c r="E172" s="56"/>
      <c r="F172" s="36"/>
      <c r="G172" s="34"/>
      <c r="H172" s="58"/>
      <c r="I172" s="31"/>
      <c r="J172" s="32"/>
      <c r="K172" s="60"/>
      <c r="L172" s="31"/>
      <c r="M172" s="57"/>
      <c r="N172" s="157"/>
    </row>
    <row r="173" spans="1:14">
      <c r="A173" s="90"/>
      <c r="B173" s="88" t="str">
        <f>IF(OR(ISERROR(VLOOKUP(LEFT(A173,FIND(" ",A173,1)),Actuacions!$A$10:$D$3010,4)),A173=""),"",VLOOKUP(VALUE(LEFT(A173,FIND(" ",A173,1))),Actuacions!$A$10:$D$3010,4))</f>
        <v/>
      </c>
      <c r="C173" s="59"/>
      <c r="D173" s="59"/>
      <c r="E173" s="56"/>
      <c r="F173" s="36"/>
      <c r="G173" s="34"/>
      <c r="H173" s="58"/>
      <c r="I173" s="31"/>
      <c r="J173" s="32"/>
      <c r="K173" s="60"/>
      <c r="L173" s="31"/>
      <c r="M173" s="57"/>
      <c r="N173" s="157"/>
    </row>
    <row r="174" spans="1:14">
      <c r="A174" s="90"/>
      <c r="B174" s="88" t="str">
        <f>IF(OR(ISERROR(VLOOKUP(LEFT(A174,FIND(" ",A174,1)),Actuacions!$A$10:$D$3010,4)),A174=""),"",VLOOKUP(VALUE(LEFT(A174,FIND(" ",A174,1))),Actuacions!$A$10:$D$3010,4))</f>
        <v/>
      </c>
      <c r="C174" s="59"/>
      <c r="D174" s="59"/>
      <c r="E174" s="56"/>
      <c r="F174" s="36"/>
      <c r="G174" s="34"/>
      <c r="H174" s="58"/>
      <c r="I174" s="31"/>
      <c r="J174" s="32"/>
      <c r="K174" s="60"/>
      <c r="L174" s="31"/>
      <c r="M174" s="57"/>
      <c r="N174" s="157"/>
    </row>
    <row r="175" spans="1:14">
      <c r="A175" s="90"/>
      <c r="B175" s="88" t="str">
        <f>IF(OR(ISERROR(VLOOKUP(LEFT(A175,FIND(" ",A175,1)),Actuacions!$A$10:$D$3010,4)),A175=""),"",VLOOKUP(VALUE(LEFT(A175,FIND(" ",A175,1))),Actuacions!$A$10:$D$3010,4))</f>
        <v/>
      </c>
      <c r="C175" s="59"/>
      <c r="D175" s="59"/>
      <c r="E175" s="56"/>
      <c r="F175" s="36"/>
      <c r="G175" s="34"/>
      <c r="H175" s="58"/>
      <c r="I175" s="31"/>
      <c r="J175" s="32"/>
      <c r="K175" s="60"/>
      <c r="L175" s="31"/>
      <c r="M175" s="57"/>
      <c r="N175" s="157"/>
    </row>
    <row r="176" spans="1:14">
      <c r="A176" s="90"/>
      <c r="B176" s="88" t="str">
        <f>IF(OR(ISERROR(VLOOKUP(LEFT(A176,FIND(" ",A176,1)),Actuacions!$A$10:$D$3010,4)),A176=""),"",VLOOKUP(VALUE(LEFT(A176,FIND(" ",A176,1))),Actuacions!$A$10:$D$3010,4))</f>
        <v/>
      </c>
      <c r="C176" s="59"/>
      <c r="D176" s="59"/>
      <c r="E176" s="56"/>
      <c r="F176" s="36"/>
      <c r="G176" s="34"/>
      <c r="H176" s="58"/>
      <c r="I176" s="31"/>
      <c r="J176" s="32"/>
      <c r="K176" s="60"/>
      <c r="L176" s="31"/>
      <c r="M176" s="57"/>
      <c r="N176" s="157"/>
    </row>
    <row r="177" spans="1:14">
      <c r="A177" s="90"/>
      <c r="B177" s="88" t="str">
        <f>IF(OR(ISERROR(VLOOKUP(LEFT(A177,FIND(" ",A177,1)),Actuacions!$A$10:$D$3010,4)),A177=""),"",VLOOKUP(VALUE(LEFT(A177,FIND(" ",A177,1))),Actuacions!$A$10:$D$3010,4))</f>
        <v/>
      </c>
      <c r="C177" s="59"/>
      <c r="D177" s="59"/>
      <c r="E177" s="56"/>
      <c r="F177" s="36"/>
      <c r="G177" s="34"/>
      <c r="H177" s="58"/>
      <c r="I177" s="31"/>
      <c r="J177" s="32"/>
      <c r="K177" s="60"/>
      <c r="L177" s="31"/>
      <c r="M177" s="57"/>
      <c r="N177" s="157"/>
    </row>
    <row r="178" spans="1:14">
      <c r="A178" s="90"/>
      <c r="B178" s="88" t="str">
        <f>IF(OR(ISERROR(VLOOKUP(LEFT(A178,FIND(" ",A178,1)),Actuacions!$A$10:$D$3010,4)),A178=""),"",VLOOKUP(VALUE(LEFT(A178,FIND(" ",A178,1))),Actuacions!$A$10:$D$3010,4))</f>
        <v/>
      </c>
      <c r="C178" s="59"/>
      <c r="D178" s="59"/>
      <c r="E178" s="56"/>
      <c r="F178" s="36"/>
      <c r="G178" s="34"/>
      <c r="H178" s="58"/>
      <c r="I178" s="31"/>
      <c r="J178" s="32"/>
      <c r="K178" s="60"/>
      <c r="L178" s="31"/>
      <c r="M178" s="57"/>
      <c r="N178" s="157"/>
    </row>
    <row r="179" spans="1:14">
      <c r="A179" s="90"/>
      <c r="B179" s="88" t="str">
        <f>IF(OR(ISERROR(VLOOKUP(LEFT(A179,FIND(" ",A179,1)),Actuacions!$A$10:$D$3010,4)),A179=""),"",VLOOKUP(VALUE(LEFT(A179,FIND(" ",A179,1))),Actuacions!$A$10:$D$3010,4))</f>
        <v/>
      </c>
      <c r="C179" s="59"/>
      <c r="D179" s="59"/>
      <c r="E179" s="56"/>
      <c r="F179" s="36"/>
      <c r="G179" s="34"/>
      <c r="H179" s="58"/>
      <c r="I179" s="31"/>
      <c r="J179" s="32"/>
      <c r="K179" s="60"/>
      <c r="L179" s="31"/>
      <c r="M179" s="57"/>
      <c r="N179" s="157"/>
    </row>
    <row r="180" spans="1:14">
      <c r="A180" s="90"/>
      <c r="B180" s="88" t="str">
        <f>IF(OR(ISERROR(VLOOKUP(LEFT(A180,FIND(" ",A180,1)),Actuacions!$A$10:$D$3010,4)),A180=""),"",VLOOKUP(VALUE(LEFT(A180,FIND(" ",A180,1))),Actuacions!$A$10:$D$3010,4))</f>
        <v/>
      </c>
      <c r="C180" s="59"/>
      <c r="D180" s="59"/>
      <c r="E180" s="56"/>
      <c r="F180" s="36"/>
      <c r="G180" s="34"/>
      <c r="H180" s="58"/>
      <c r="I180" s="31"/>
      <c r="J180" s="32"/>
      <c r="K180" s="60"/>
      <c r="L180" s="31"/>
      <c r="M180" s="57"/>
      <c r="N180" s="157"/>
    </row>
    <row r="181" spans="1:14">
      <c r="A181" s="90"/>
      <c r="B181" s="88" t="str">
        <f>IF(OR(ISERROR(VLOOKUP(LEFT(A181,FIND(" ",A181,1)),Actuacions!$A$10:$D$3010,4)),A181=""),"",VLOOKUP(VALUE(LEFT(A181,FIND(" ",A181,1))),Actuacions!$A$10:$D$3010,4))</f>
        <v/>
      </c>
      <c r="C181" s="59"/>
      <c r="D181" s="59"/>
      <c r="E181" s="56"/>
      <c r="F181" s="36"/>
      <c r="G181" s="34"/>
      <c r="H181" s="58"/>
      <c r="I181" s="31"/>
      <c r="J181" s="32"/>
      <c r="K181" s="60"/>
      <c r="L181" s="31"/>
      <c r="M181" s="57"/>
      <c r="N181" s="157"/>
    </row>
    <row r="182" spans="1:14">
      <c r="A182" s="90"/>
      <c r="B182" s="88" t="str">
        <f>IF(OR(ISERROR(VLOOKUP(LEFT(A182,FIND(" ",A182,1)),Actuacions!$A$10:$D$3010,4)),A182=""),"",VLOOKUP(VALUE(LEFT(A182,FIND(" ",A182,1))),Actuacions!$A$10:$D$3010,4))</f>
        <v/>
      </c>
      <c r="C182" s="59"/>
      <c r="D182" s="59"/>
      <c r="E182" s="56"/>
      <c r="F182" s="36"/>
      <c r="G182" s="34"/>
      <c r="H182" s="58"/>
      <c r="I182" s="31"/>
      <c r="J182" s="32"/>
      <c r="K182" s="60"/>
      <c r="L182" s="31"/>
      <c r="M182" s="57"/>
      <c r="N182" s="157"/>
    </row>
    <row r="183" spans="1:14">
      <c r="A183" s="90"/>
      <c r="B183" s="88" t="str">
        <f>IF(OR(ISERROR(VLOOKUP(LEFT(A183,FIND(" ",A183,1)),Actuacions!$A$10:$D$3010,4)),A183=""),"",VLOOKUP(VALUE(LEFT(A183,FIND(" ",A183,1))),Actuacions!$A$10:$D$3010,4))</f>
        <v/>
      </c>
      <c r="C183" s="59"/>
      <c r="D183" s="59"/>
      <c r="E183" s="56"/>
      <c r="F183" s="36"/>
      <c r="G183" s="34"/>
      <c r="H183" s="58"/>
      <c r="I183" s="31"/>
      <c r="J183" s="32"/>
      <c r="K183" s="60"/>
      <c r="L183" s="31"/>
      <c r="M183" s="57"/>
      <c r="N183" s="157"/>
    </row>
    <row r="184" spans="1:14">
      <c r="A184" s="90"/>
      <c r="B184" s="88" t="str">
        <f>IF(OR(ISERROR(VLOOKUP(LEFT(A184,FIND(" ",A184,1)),Actuacions!$A$10:$D$3010,4)),A184=""),"",VLOOKUP(VALUE(LEFT(A184,FIND(" ",A184,1))),Actuacions!$A$10:$D$3010,4))</f>
        <v/>
      </c>
      <c r="C184" s="59"/>
      <c r="D184" s="59"/>
      <c r="E184" s="56"/>
      <c r="F184" s="36"/>
      <c r="G184" s="34"/>
      <c r="H184" s="58"/>
      <c r="I184" s="31"/>
      <c r="J184" s="32"/>
      <c r="K184" s="60"/>
      <c r="L184" s="31"/>
      <c r="M184" s="57"/>
      <c r="N184" s="157"/>
    </row>
    <row r="185" spans="1:14">
      <c r="A185" s="90"/>
      <c r="B185" s="88" t="str">
        <f>IF(OR(ISERROR(VLOOKUP(LEFT(A185,FIND(" ",A185,1)),Actuacions!$A$10:$D$3010,4)),A185=""),"",VLOOKUP(VALUE(LEFT(A185,FIND(" ",A185,1))),Actuacions!$A$10:$D$3010,4))</f>
        <v/>
      </c>
      <c r="C185" s="59"/>
      <c r="D185" s="59"/>
      <c r="E185" s="56"/>
      <c r="F185" s="36"/>
      <c r="G185" s="34"/>
      <c r="H185" s="58"/>
      <c r="I185" s="31"/>
      <c r="J185" s="32"/>
      <c r="K185" s="60"/>
      <c r="L185" s="31"/>
      <c r="M185" s="57"/>
      <c r="N185" s="157"/>
    </row>
    <row r="186" spans="1:14">
      <c r="A186" s="90"/>
      <c r="B186" s="88" t="str">
        <f>IF(OR(ISERROR(VLOOKUP(LEFT(A186,FIND(" ",A186,1)),Actuacions!$A$10:$D$3010,4)),A186=""),"",VLOOKUP(VALUE(LEFT(A186,FIND(" ",A186,1))),Actuacions!$A$10:$D$3010,4))</f>
        <v/>
      </c>
      <c r="C186" s="59"/>
      <c r="D186" s="59"/>
      <c r="E186" s="56"/>
      <c r="F186" s="36"/>
      <c r="G186" s="34"/>
      <c r="H186" s="58"/>
      <c r="I186" s="31"/>
      <c r="J186" s="32"/>
      <c r="K186" s="60"/>
      <c r="L186" s="31"/>
      <c r="M186" s="57"/>
      <c r="N186" s="157"/>
    </row>
    <row r="187" spans="1:14">
      <c r="A187" s="90"/>
      <c r="B187" s="88" t="str">
        <f>IF(OR(ISERROR(VLOOKUP(LEFT(A187,FIND(" ",A187,1)),Actuacions!$A$10:$D$3010,4)),A187=""),"",VLOOKUP(VALUE(LEFT(A187,FIND(" ",A187,1))),Actuacions!$A$10:$D$3010,4))</f>
        <v/>
      </c>
      <c r="C187" s="59"/>
      <c r="D187" s="59"/>
      <c r="E187" s="56"/>
      <c r="F187" s="36"/>
      <c r="G187" s="34"/>
      <c r="H187" s="58"/>
      <c r="I187" s="31"/>
      <c r="J187" s="32"/>
      <c r="K187" s="60"/>
      <c r="L187" s="31"/>
      <c r="M187" s="57"/>
      <c r="N187" s="157"/>
    </row>
    <row r="188" spans="1:14">
      <c r="A188" s="90"/>
      <c r="B188" s="88" t="str">
        <f>IF(OR(ISERROR(VLOOKUP(LEFT(A188,FIND(" ",A188,1)),Actuacions!$A$10:$D$3010,4)),A188=""),"",VLOOKUP(VALUE(LEFT(A188,FIND(" ",A188,1))),Actuacions!$A$10:$D$3010,4))</f>
        <v/>
      </c>
      <c r="C188" s="59"/>
      <c r="D188" s="59"/>
      <c r="E188" s="56"/>
      <c r="F188" s="36"/>
      <c r="G188" s="34"/>
      <c r="H188" s="58"/>
      <c r="I188" s="31"/>
      <c r="J188" s="32"/>
      <c r="K188" s="60"/>
      <c r="L188" s="31"/>
      <c r="M188" s="57"/>
      <c r="N188" s="157"/>
    </row>
    <row r="189" spans="1:14">
      <c r="A189" s="90"/>
      <c r="B189" s="88" t="str">
        <f>IF(OR(ISERROR(VLOOKUP(LEFT(A189,FIND(" ",A189,1)),Actuacions!$A$10:$D$3010,4)),A189=""),"",VLOOKUP(VALUE(LEFT(A189,FIND(" ",A189,1))),Actuacions!$A$10:$D$3010,4))</f>
        <v/>
      </c>
      <c r="C189" s="59"/>
      <c r="D189" s="59"/>
      <c r="E189" s="56"/>
      <c r="F189" s="36"/>
      <c r="G189" s="34"/>
      <c r="H189" s="58"/>
      <c r="I189" s="31"/>
      <c r="J189" s="32"/>
      <c r="K189" s="60"/>
      <c r="L189" s="31"/>
      <c r="M189" s="57"/>
      <c r="N189" s="157"/>
    </row>
    <row r="190" spans="1:14">
      <c r="A190" s="90"/>
      <c r="B190" s="88" t="str">
        <f>IF(OR(ISERROR(VLOOKUP(LEFT(A190,FIND(" ",A190,1)),Actuacions!$A$10:$D$3010,4)),A190=""),"",VLOOKUP(VALUE(LEFT(A190,FIND(" ",A190,1))),Actuacions!$A$10:$D$3010,4))</f>
        <v/>
      </c>
      <c r="C190" s="59"/>
      <c r="D190" s="59"/>
      <c r="E190" s="56"/>
      <c r="F190" s="36"/>
      <c r="G190" s="34"/>
      <c r="H190" s="58"/>
      <c r="I190" s="31"/>
      <c r="J190" s="32"/>
      <c r="K190" s="60"/>
      <c r="L190" s="31"/>
      <c r="M190" s="57"/>
      <c r="N190" s="157"/>
    </row>
    <row r="191" spans="1:14">
      <c r="A191" s="90"/>
      <c r="B191" s="88" t="str">
        <f>IF(OR(ISERROR(VLOOKUP(LEFT(A191,FIND(" ",A191,1)),Actuacions!$A$10:$D$3010,4)),A191=""),"",VLOOKUP(VALUE(LEFT(A191,FIND(" ",A191,1))),Actuacions!$A$10:$D$3010,4))</f>
        <v/>
      </c>
      <c r="C191" s="59"/>
      <c r="D191" s="59"/>
      <c r="E191" s="56"/>
      <c r="F191" s="36"/>
      <c r="G191" s="34"/>
      <c r="H191" s="58"/>
      <c r="I191" s="31"/>
      <c r="J191" s="32"/>
      <c r="K191" s="60"/>
      <c r="L191" s="31"/>
      <c r="M191" s="57"/>
      <c r="N191" s="157"/>
    </row>
    <row r="192" spans="1:14">
      <c r="A192" s="90"/>
      <c r="B192" s="88" t="str">
        <f>IF(OR(ISERROR(VLOOKUP(LEFT(A192,FIND(" ",A192,1)),Actuacions!$A$10:$D$3010,4)),A192=""),"",VLOOKUP(VALUE(LEFT(A192,FIND(" ",A192,1))),Actuacions!$A$10:$D$3010,4))</f>
        <v/>
      </c>
      <c r="C192" s="59"/>
      <c r="D192" s="59"/>
      <c r="E192" s="56"/>
      <c r="F192" s="36"/>
      <c r="G192" s="34"/>
      <c r="H192" s="58"/>
      <c r="I192" s="31"/>
      <c r="J192" s="32"/>
      <c r="K192" s="60"/>
      <c r="L192" s="31"/>
      <c r="M192" s="57"/>
      <c r="N192" s="157"/>
    </row>
    <row r="193" spans="1:14">
      <c r="A193" s="90"/>
      <c r="B193" s="88" t="str">
        <f>IF(OR(ISERROR(VLOOKUP(LEFT(A193,FIND(" ",A193,1)),Actuacions!$A$10:$D$3010,4)),A193=""),"",VLOOKUP(VALUE(LEFT(A193,FIND(" ",A193,1))),Actuacions!$A$10:$D$3010,4))</f>
        <v/>
      </c>
      <c r="C193" s="59"/>
      <c r="D193" s="59"/>
      <c r="E193" s="56"/>
      <c r="F193" s="36"/>
      <c r="G193" s="34"/>
      <c r="H193" s="58"/>
      <c r="I193" s="31"/>
      <c r="J193" s="32"/>
      <c r="K193" s="60"/>
      <c r="L193" s="31"/>
      <c r="M193" s="57"/>
      <c r="N193" s="157"/>
    </row>
    <row r="194" spans="1:14">
      <c r="A194" s="90"/>
      <c r="B194" s="88" t="str">
        <f>IF(OR(ISERROR(VLOOKUP(LEFT(A194,FIND(" ",A194,1)),Actuacions!$A$10:$D$3010,4)),A194=""),"",VLOOKUP(VALUE(LEFT(A194,FIND(" ",A194,1))),Actuacions!$A$10:$D$3010,4))</f>
        <v/>
      </c>
      <c r="C194" s="59"/>
      <c r="D194" s="59"/>
      <c r="E194" s="56"/>
      <c r="F194" s="36"/>
      <c r="G194" s="34"/>
      <c r="H194" s="58"/>
      <c r="I194" s="31"/>
      <c r="J194" s="32"/>
      <c r="K194" s="60"/>
      <c r="L194" s="31"/>
      <c r="M194" s="57"/>
      <c r="N194" s="157"/>
    </row>
    <row r="195" spans="1:14">
      <c r="A195" s="90"/>
      <c r="B195" s="88" t="str">
        <f>IF(OR(ISERROR(VLOOKUP(LEFT(A195,FIND(" ",A195,1)),Actuacions!$A$10:$D$3010,4)),A195=""),"",VLOOKUP(VALUE(LEFT(A195,FIND(" ",A195,1))),Actuacions!$A$10:$D$3010,4))</f>
        <v/>
      </c>
      <c r="C195" s="59"/>
      <c r="D195" s="59"/>
      <c r="E195" s="56"/>
      <c r="F195" s="36"/>
      <c r="G195" s="34"/>
      <c r="H195" s="58"/>
      <c r="I195" s="31"/>
      <c r="J195" s="32"/>
      <c r="K195" s="60"/>
      <c r="L195" s="31"/>
      <c r="M195" s="57"/>
      <c r="N195" s="157"/>
    </row>
    <row r="196" spans="1:14">
      <c r="A196" s="90"/>
      <c r="B196" s="88" t="str">
        <f>IF(OR(ISERROR(VLOOKUP(LEFT(A196,FIND(" ",A196,1)),Actuacions!$A$10:$D$3010,4)),A196=""),"",VLOOKUP(VALUE(LEFT(A196,FIND(" ",A196,1))),Actuacions!$A$10:$D$3010,4))</f>
        <v/>
      </c>
      <c r="C196" s="59"/>
      <c r="D196" s="59"/>
      <c r="E196" s="56"/>
      <c r="F196" s="36"/>
      <c r="G196" s="34"/>
      <c r="H196" s="58"/>
      <c r="I196" s="31"/>
      <c r="J196" s="32"/>
      <c r="K196" s="60"/>
      <c r="L196" s="31"/>
      <c r="M196" s="57"/>
      <c r="N196" s="157"/>
    </row>
    <row r="197" spans="1:14">
      <c r="A197" s="90"/>
      <c r="B197" s="88" t="str">
        <f>IF(OR(ISERROR(VLOOKUP(LEFT(A197,FIND(" ",A197,1)),Actuacions!$A$10:$D$3010,4)),A197=""),"",VLOOKUP(VALUE(LEFT(A197,FIND(" ",A197,1))),Actuacions!$A$10:$D$3010,4))</f>
        <v/>
      </c>
      <c r="C197" s="59"/>
      <c r="D197" s="59"/>
      <c r="E197" s="56"/>
      <c r="F197" s="36"/>
      <c r="G197" s="34"/>
      <c r="H197" s="58"/>
      <c r="I197" s="31"/>
      <c r="J197" s="32"/>
      <c r="K197" s="60"/>
      <c r="L197" s="31"/>
      <c r="M197" s="57"/>
      <c r="N197" s="157"/>
    </row>
    <row r="198" spans="1:14">
      <c r="A198" s="90"/>
      <c r="B198" s="88" t="str">
        <f>IF(OR(ISERROR(VLOOKUP(LEFT(A198,FIND(" ",A198,1)),Actuacions!$A$10:$D$3010,4)),A198=""),"",VLOOKUP(VALUE(LEFT(A198,FIND(" ",A198,1))),Actuacions!$A$10:$D$3010,4))</f>
        <v/>
      </c>
      <c r="C198" s="59"/>
      <c r="D198" s="59"/>
      <c r="E198" s="56"/>
      <c r="F198" s="36"/>
      <c r="G198" s="34"/>
      <c r="H198" s="58"/>
      <c r="I198" s="31"/>
      <c r="J198" s="32"/>
      <c r="K198" s="60"/>
      <c r="L198" s="31"/>
      <c r="M198" s="57"/>
      <c r="N198" s="157"/>
    </row>
    <row r="199" spans="1:14">
      <c r="A199" s="90"/>
      <c r="B199" s="88" t="str">
        <f>IF(OR(ISERROR(VLOOKUP(LEFT(A199,FIND(" ",A199,1)),Actuacions!$A$10:$D$3010,4)),A199=""),"",VLOOKUP(VALUE(LEFT(A199,FIND(" ",A199,1))),Actuacions!$A$10:$D$3010,4))</f>
        <v/>
      </c>
      <c r="C199" s="59"/>
      <c r="D199" s="59"/>
      <c r="E199" s="56"/>
      <c r="F199" s="36"/>
      <c r="G199" s="34"/>
      <c r="H199" s="58"/>
      <c r="I199" s="31"/>
      <c r="J199" s="32"/>
      <c r="K199" s="60"/>
      <c r="L199" s="31"/>
      <c r="M199" s="57"/>
      <c r="N199" s="157"/>
    </row>
    <row r="200" spans="1:14">
      <c r="A200" s="90"/>
      <c r="B200" s="88" t="str">
        <f>IF(OR(ISERROR(VLOOKUP(LEFT(A200,FIND(" ",A200,1)),Actuacions!$A$10:$D$3010,4)),A200=""),"",VLOOKUP(VALUE(LEFT(A200,FIND(" ",A200,1))),Actuacions!$A$10:$D$3010,4))</f>
        <v/>
      </c>
      <c r="C200" s="59"/>
      <c r="D200" s="59"/>
      <c r="E200" s="56"/>
      <c r="F200" s="36"/>
      <c r="G200" s="34"/>
      <c r="H200" s="58"/>
      <c r="I200" s="31"/>
      <c r="J200" s="32"/>
      <c r="K200" s="60"/>
      <c r="L200" s="31"/>
      <c r="M200" s="57"/>
      <c r="N200" s="157"/>
    </row>
    <row r="201" spans="1:14">
      <c r="A201" s="90"/>
      <c r="B201" s="88" t="str">
        <f>IF(OR(ISERROR(VLOOKUP(LEFT(A201,FIND(" ",A201,1)),Actuacions!$A$10:$D$3010,4)),A201=""),"",VLOOKUP(VALUE(LEFT(A201,FIND(" ",A201,1))),Actuacions!$A$10:$D$3010,4))</f>
        <v/>
      </c>
      <c r="C201" s="59"/>
      <c r="D201" s="59"/>
      <c r="E201" s="56"/>
      <c r="F201" s="36"/>
      <c r="G201" s="34"/>
      <c r="H201" s="58"/>
      <c r="I201" s="31"/>
      <c r="J201" s="32"/>
      <c r="K201" s="60"/>
      <c r="L201" s="31"/>
      <c r="M201" s="57"/>
      <c r="N201" s="157"/>
    </row>
    <row r="202" spans="1:14">
      <c r="A202" s="90"/>
      <c r="B202" s="88" t="str">
        <f>IF(OR(ISERROR(VLOOKUP(LEFT(A202,FIND(" ",A202,1)),Actuacions!$A$10:$D$3010,4)),A202=""),"",VLOOKUP(VALUE(LEFT(A202,FIND(" ",A202,1))),Actuacions!$A$10:$D$3010,4))</f>
        <v/>
      </c>
      <c r="C202" s="59"/>
      <c r="D202" s="59"/>
      <c r="E202" s="56"/>
      <c r="F202" s="36"/>
      <c r="G202" s="34"/>
      <c r="H202" s="58"/>
      <c r="I202" s="31"/>
      <c r="J202" s="32"/>
      <c r="K202" s="60"/>
      <c r="L202" s="31"/>
      <c r="M202" s="57"/>
      <c r="N202" s="157"/>
    </row>
    <row r="203" spans="1:14">
      <c r="A203" s="90"/>
      <c r="B203" s="88" t="str">
        <f>IF(OR(ISERROR(VLOOKUP(LEFT(A203,FIND(" ",A203,1)),Actuacions!$A$10:$D$3010,4)),A203=""),"",VLOOKUP(VALUE(LEFT(A203,FIND(" ",A203,1))),Actuacions!$A$10:$D$3010,4))</f>
        <v/>
      </c>
      <c r="C203" s="59"/>
      <c r="D203" s="59"/>
      <c r="E203" s="56"/>
      <c r="F203" s="36"/>
      <c r="G203" s="34"/>
      <c r="H203" s="58"/>
      <c r="I203" s="31"/>
      <c r="J203" s="32"/>
      <c r="K203" s="60"/>
      <c r="L203" s="31"/>
      <c r="M203" s="57"/>
      <c r="N203" s="157"/>
    </row>
    <row r="204" spans="1:14">
      <c r="A204" s="90"/>
      <c r="B204" s="88" t="str">
        <f>IF(OR(ISERROR(VLOOKUP(LEFT(A204,FIND(" ",A204,1)),Actuacions!$A$10:$D$3010,4)),A204=""),"",VLOOKUP(VALUE(LEFT(A204,FIND(" ",A204,1))),Actuacions!$A$10:$D$3010,4))</f>
        <v/>
      </c>
      <c r="C204" s="59"/>
      <c r="D204" s="59"/>
      <c r="E204" s="56"/>
      <c r="F204" s="36"/>
      <c r="G204" s="34"/>
      <c r="H204" s="58"/>
      <c r="I204" s="31"/>
      <c r="J204" s="32"/>
      <c r="K204" s="60"/>
      <c r="L204" s="31"/>
      <c r="M204" s="57"/>
      <c r="N204" s="157"/>
    </row>
    <row r="205" spans="1:14">
      <c r="A205" s="90"/>
      <c r="B205" s="88" t="str">
        <f>IF(OR(ISERROR(VLOOKUP(LEFT(A205,FIND(" ",A205,1)),Actuacions!$A$10:$D$3010,4)),A205=""),"",VLOOKUP(VALUE(LEFT(A205,FIND(" ",A205,1))),Actuacions!$A$10:$D$3010,4))</f>
        <v/>
      </c>
      <c r="C205" s="59"/>
      <c r="D205" s="59"/>
      <c r="E205" s="56"/>
      <c r="F205" s="36"/>
      <c r="G205" s="34"/>
      <c r="H205" s="58"/>
      <c r="I205" s="31"/>
      <c r="J205" s="32"/>
      <c r="K205" s="60"/>
      <c r="L205" s="31"/>
      <c r="M205" s="57"/>
      <c r="N205" s="157"/>
    </row>
    <row r="206" spans="1:14">
      <c r="A206" s="90"/>
      <c r="B206" s="88" t="str">
        <f>IF(OR(ISERROR(VLOOKUP(LEFT(A206,FIND(" ",A206,1)),Actuacions!$A$10:$D$3010,4)),A206=""),"",VLOOKUP(VALUE(LEFT(A206,FIND(" ",A206,1))),Actuacions!$A$10:$D$3010,4))</f>
        <v/>
      </c>
      <c r="C206" s="59"/>
      <c r="D206" s="59"/>
      <c r="E206" s="56"/>
      <c r="F206" s="36"/>
      <c r="G206" s="34"/>
      <c r="H206" s="58"/>
      <c r="I206" s="31"/>
      <c r="J206" s="32"/>
      <c r="K206" s="60"/>
      <c r="L206" s="31"/>
      <c r="M206" s="57"/>
      <c r="N206" s="157"/>
    </row>
    <row r="207" spans="1:14">
      <c r="A207" s="90"/>
      <c r="B207" s="88" t="str">
        <f>IF(OR(ISERROR(VLOOKUP(LEFT(A207,FIND(" ",A207,1)),Actuacions!$A$10:$D$3010,4)),A207=""),"",VLOOKUP(VALUE(LEFT(A207,FIND(" ",A207,1))),Actuacions!$A$10:$D$3010,4))</f>
        <v/>
      </c>
      <c r="C207" s="59"/>
      <c r="D207" s="59"/>
      <c r="E207" s="56"/>
      <c r="F207" s="36"/>
      <c r="G207" s="34"/>
      <c r="H207" s="58"/>
      <c r="I207" s="31"/>
      <c r="J207" s="32"/>
      <c r="K207" s="60"/>
      <c r="L207" s="31"/>
      <c r="M207" s="57"/>
      <c r="N207" s="157"/>
    </row>
    <row r="208" spans="1:14">
      <c r="A208" s="90"/>
      <c r="B208" s="88" t="str">
        <f>IF(OR(ISERROR(VLOOKUP(LEFT(A208,FIND(" ",A208,1)),Actuacions!$A$10:$D$3010,4)),A208=""),"",VLOOKUP(VALUE(LEFT(A208,FIND(" ",A208,1))),Actuacions!$A$10:$D$3010,4))</f>
        <v/>
      </c>
      <c r="C208" s="59"/>
      <c r="D208" s="59"/>
      <c r="E208" s="56"/>
      <c r="F208" s="36"/>
      <c r="G208" s="34"/>
      <c r="H208" s="58"/>
      <c r="I208" s="31"/>
      <c r="J208" s="32"/>
      <c r="K208" s="60"/>
      <c r="L208" s="31"/>
      <c r="M208" s="57"/>
      <c r="N208" s="157"/>
    </row>
    <row r="209" spans="1:14">
      <c r="A209" s="90"/>
      <c r="B209" s="88" t="str">
        <f>IF(OR(ISERROR(VLOOKUP(LEFT(A209,FIND(" ",A209,1)),Actuacions!$A$10:$D$3010,4)),A209=""),"",VLOOKUP(VALUE(LEFT(A209,FIND(" ",A209,1))),Actuacions!$A$10:$D$3010,4))</f>
        <v/>
      </c>
      <c r="C209" s="59"/>
      <c r="D209" s="59"/>
      <c r="E209" s="56"/>
      <c r="F209" s="36"/>
      <c r="G209" s="34"/>
      <c r="H209" s="58"/>
      <c r="I209" s="31"/>
      <c r="J209" s="32"/>
      <c r="K209" s="60"/>
      <c r="L209" s="31"/>
      <c r="M209" s="57"/>
      <c r="N209" s="157"/>
    </row>
    <row r="210" spans="1:14">
      <c r="A210" s="90"/>
      <c r="B210" s="88" t="str">
        <f>IF(OR(ISERROR(VLOOKUP(LEFT(A210,FIND(" ",A210,1)),Actuacions!$A$10:$D$3010,4)),A210=""),"",VLOOKUP(VALUE(LEFT(A210,FIND(" ",A210,1))),Actuacions!$A$10:$D$3010,4))</f>
        <v/>
      </c>
      <c r="C210" s="59"/>
      <c r="D210" s="59"/>
      <c r="E210" s="56"/>
      <c r="F210" s="36"/>
      <c r="G210" s="34"/>
      <c r="H210" s="58"/>
      <c r="I210" s="31"/>
      <c r="J210" s="32"/>
      <c r="K210" s="60"/>
      <c r="L210" s="31"/>
      <c r="M210" s="57"/>
      <c r="N210" s="157"/>
    </row>
    <row r="211" spans="1:14">
      <c r="A211" s="90"/>
      <c r="B211" s="88" t="str">
        <f>IF(OR(ISERROR(VLOOKUP(LEFT(A211,FIND(" ",A211,1)),Actuacions!$A$10:$D$3010,4)),A211=""),"",VLOOKUP(VALUE(LEFT(A211,FIND(" ",A211,1))),Actuacions!$A$10:$D$3010,4))</f>
        <v/>
      </c>
      <c r="C211" s="59"/>
      <c r="D211" s="59"/>
      <c r="E211" s="56"/>
      <c r="F211" s="36"/>
      <c r="G211" s="34"/>
      <c r="H211" s="58"/>
      <c r="I211" s="31"/>
      <c r="J211" s="32"/>
      <c r="K211" s="60"/>
      <c r="L211" s="31"/>
      <c r="M211" s="57"/>
      <c r="N211" s="157"/>
    </row>
    <row r="212" spans="1:14">
      <c r="A212" s="90"/>
      <c r="B212" s="88" t="str">
        <f>IF(OR(ISERROR(VLOOKUP(LEFT(A212,FIND(" ",A212,1)),Actuacions!$A$10:$D$3010,4)),A212=""),"",VLOOKUP(VALUE(LEFT(A212,FIND(" ",A212,1))),Actuacions!$A$10:$D$3010,4))</f>
        <v/>
      </c>
      <c r="C212" s="59"/>
      <c r="D212" s="59"/>
      <c r="E212" s="56"/>
      <c r="F212" s="36"/>
      <c r="G212" s="34"/>
      <c r="H212" s="58"/>
      <c r="I212" s="31"/>
      <c r="J212" s="32"/>
      <c r="K212" s="60"/>
      <c r="L212" s="31"/>
      <c r="M212" s="57"/>
      <c r="N212" s="157"/>
    </row>
    <row r="213" spans="1:14">
      <c r="A213" s="90"/>
      <c r="B213" s="88" t="str">
        <f>IF(OR(ISERROR(VLOOKUP(LEFT(A213,FIND(" ",A213,1)),Actuacions!$A$10:$D$3010,4)),A213=""),"",VLOOKUP(VALUE(LEFT(A213,FIND(" ",A213,1))),Actuacions!$A$10:$D$3010,4))</f>
        <v/>
      </c>
      <c r="C213" s="59"/>
      <c r="D213" s="59"/>
      <c r="E213" s="56"/>
      <c r="F213" s="36"/>
      <c r="G213" s="34"/>
      <c r="H213" s="58"/>
      <c r="I213" s="31"/>
      <c r="J213" s="32"/>
      <c r="K213" s="60"/>
      <c r="L213" s="31"/>
      <c r="M213" s="57"/>
      <c r="N213" s="157"/>
    </row>
    <row r="214" spans="1:14">
      <c r="A214" s="90"/>
      <c r="B214" s="88" t="str">
        <f>IF(OR(ISERROR(VLOOKUP(LEFT(A214,FIND(" ",A214,1)),Actuacions!$A$10:$D$3010,4)),A214=""),"",VLOOKUP(VALUE(LEFT(A214,FIND(" ",A214,1))),Actuacions!$A$10:$D$3010,4))</f>
        <v/>
      </c>
      <c r="C214" s="59"/>
      <c r="D214" s="59"/>
      <c r="E214" s="56"/>
      <c r="F214" s="36"/>
      <c r="G214" s="34"/>
      <c r="H214" s="58"/>
      <c r="I214" s="31"/>
      <c r="J214" s="32"/>
      <c r="K214" s="60"/>
      <c r="L214" s="31"/>
      <c r="M214" s="57"/>
      <c r="N214" s="157"/>
    </row>
    <row r="215" spans="1:14">
      <c r="A215" s="90"/>
      <c r="B215" s="88" t="str">
        <f>IF(OR(ISERROR(VLOOKUP(LEFT(A215,FIND(" ",A215,1)),Actuacions!$A$10:$D$3010,4)),A215=""),"",VLOOKUP(VALUE(LEFT(A215,FIND(" ",A215,1))),Actuacions!$A$10:$D$3010,4))</f>
        <v/>
      </c>
      <c r="C215" s="59"/>
      <c r="D215" s="59"/>
      <c r="E215" s="56"/>
      <c r="F215" s="36"/>
      <c r="G215" s="34"/>
      <c r="H215" s="58"/>
      <c r="I215" s="31"/>
      <c r="J215" s="32"/>
      <c r="K215" s="60"/>
      <c r="L215" s="31"/>
      <c r="M215" s="57"/>
      <c r="N215" s="157"/>
    </row>
    <row r="216" spans="1:14">
      <c r="A216" s="90"/>
      <c r="B216" s="88" t="str">
        <f>IF(OR(ISERROR(VLOOKUP(LEFT(A216,FIND(" ",A216,1)),Actuacions!$A$10:$D$3010,4)),A216=""),"",VLOOKUP(VALUE(LEFT(A216,FIND(" ",A216,1))),Actuacions!$A$10:$D$3010,4))</f>
        <v/>
      </c>
      <c r="C216" s="59"/>
      <c r="D216" s="59"/>
      <c r="E216" s="56"/>
      <c r="F216" s="36"/>
      <c r="G216" s="34"/>
      <c r="H216" s="58"/>
      <c r="I216" s="31"/>
      <c r="J216" s="32"/>
      <c r="K216" s="60"/>
      <c r="L216" s="31"/>
      <c r="M216" s="57"/>
      <c r="N216" s="157"/>
    </row>
    <row r="217" spans="1:14">
      <c r="A217" s="90"/>
      <c r="B217" s="88" t="str">
        <f>IF(OR(ISERROR(VLOOKUP(LEFT(A217,FIND(" ",A217,1)),Actuacions!$A$10:$D$3010,4)),A217=""),"",VLOOKUP(VALUE(LEFT(A217,FIND(" ",A217,1))),Actuacions!$A$10:$D$3010,4))</f>
        <v/>
      </c>
      <c r="C217" s="59"/>
      <c r="D217" s="59"/>
      <c r="E217" s="56"/>
      <c r="F217" s="36"/>
      <c r="G217" s="34"/>
      <c r="H217" s="58"/>
      <c r="I217" s="31"/>
      <c r="J217" s="32"/>
      <c r="K217" s="60"/>
      <c r="L217" s="31"/>
      <c r="M217" s="57"/>
      <c r="N217" s="157"/>
    </row>
    <row r="218" spans="1:14">
      <c r="A218" s="90"/>
      <c r="B218" s="88" t="str">
        <f>IF(OR(ISERROR(VLOOKUP(LEFT(A218,FIND(" ",A218,1)),Actuacions!$A$10:$D$3010,4)),A218=""),"",VLOOKUP(VALUE(LEFT(A218,FIND(" ",A218,1))),Actuacions!$A$10:$D$3010,4))</f>
        <v/>
      </c>
      <c r="C218" s="59"/>
      <c r="D218" s="59"/>
      <c r="E218" s="56"/>
      <c r="F218" s="36"/>
      <c r="G218" s="34"/>
      <c r="H218" s="58"/>
      <c r="I218" s="31"/>
      <c r="J218" s="32"/>
      <c r="K218" s="60"/>
      <c r="L218" s="31"/>
      <c r="M218" s="57"/>
      <c r="N218" s="157"/>
    </row>
    <row r="219" spans="1:14">
      <c r="A219" s="90"/>
      <c r="B219" s="88" t="str">
        <f>IF(OR(ISERROR(VLOOKUP(LEFT(A219,FIND(" ",A219,1)),Actuacions!$A$10:$D$3010,4)),A219=""),"",VLOOKUP(VALUE(LEFT(A219,FIND(" ",A219,1))),Actuacions!$A$10:$D$3010,4))</f>
        <v/>
      </c>
      <c r="C219" s="59"/>
      <c r="D219" s="59"/>
      <c r="E219" s="56"/>
      <c r="F219" s="36"/>
      <c r="G219" s="34"/>
      <c r="H219" s="58"/>
      <c r="I219" s="31"/>
      <c r="J219" s="32"/>
      <c r="K219" s="60"/>
      <c r="L219" s="31"/>
      <c r="M219" s="57"/>
      <c r="N219" s="157"/>
    </row>
    <row r="220" spans="1:14">
      <c r="A220" s="90"/>
      <c r="B220" s="88" t="str">
        <f>IF(OR(ISERROR(VLOOKUP(LEFT(A220,FIND(" ",A220,1)),Actuacions!$A$10:$D$3010,4)),A220=""),"",VLOOKUP(VALUE(LEFT(A220,FIND(" ",A220,1))),Actuacions!$A$10:$D$3010,4))</f>
        <v/>
      </c>
      <c r="C220" s="59"/>
      <c r="D220" s="59"/>
      <c r="E220" s="56"/>
      <c r="F220" s="36"/>
      <c r="G220" s="34"/>
      <c r="H220" s="58"/>
      <c r="I220" s="31"/>
      <c r="J220" s="32"/>
      <c r="K220" s="60"/>
      <c r="L220" s="31"/>
      <c r="M220" s="57"/>
      <c r="N220" s="157"/>
    </row>
    <row r="221" spans="1:14">
      <c r="A221" s="90"/>
      <c r="B221" s="88" t="str">
        <f>IF(OR(ISERROR(VLOOKUP(LEFT(A221,FIND(" ",A221,1)),Actuacions!$A$10:$D$3010,4)),A221=""),"",VLOOKUP(VALUE(LEFT(A221,FIND(" ",A221,1))),Actuacions!$A$10:$D$3010,4))</f>
        <v/>
      </c>
      <c r="C221" s="59"/>
      <c r="D221" s="59"/>
      <c r="E221" s="56"/>
      <c r="F221" s="36"/>
      <c r="G221" s="34"/>
      <c r="H221" s="58"/>
      <c r="I221" s="31"/>
      <c r="J221" s="32"/>
      <c r="K221" s="60"/>
      <c r="L221" s="31"/>
      <c r="M221" s="57"/>
      <c r="N221" s="157"/>
    </row>
    <row r="222" spans="1:14">
      <c r="A222" s="90"/>
      <c r="B222" s="88" t="str">
        <f>IF(OR(ISERROR(VLOOKUP(LEFT(A222,FIND(" ",A222,1)),Actuacions!$A$10:$D$3010,4)),A222=""),"",VLOOKUP(VALUE(LEFT(A222,FIND(" ",A222,1))),Actuacions!$A$10:$D$3010,4))</f>
        <v/>
      </c>
      <c r="C222" s="59"/>
      <c r="D222" s="59"/>
      <c r="E222" s="56"/>
      <c r="F222" s="36"/>
      <c r="G222" s="34"/>
      <c r="H222" s="58"/>
      <c r="I222" s="31"/>
      <c r="J222" s="32"/>
      <c r="K222" s="60"/>
      <c r="L222" s="31"/>
      <c r="M222" s="57"/>
      <c r="N222" s="157"/>
    </row>
    <row r="223" spans="1:14">
      <c r="A223" s="90"/>
      <c r="B223" s="88" t="str">
        <f>IF(OR(ISERROR(VLOOKUP(LEFT(A223,FIND(" ",A223,1)),Actuacions!$A$10:$D$3010,4)),A223=""),"",VLOOKUP(VALUE(LEFT(A223,FIND(" ",A223,1))),Actuacions!$A$10:$D$3010,4))</f>
        <v/>
      </c>
      <c r="C223" s="59"/>
      <c r="D223" s="59"/>
      <c r="E223" s="56"/>
      <c r="F223" s="36"/>
      <c r="G223" s="34"/>
      <c r="H223" s="58"/>
      <c r="I223" s="31"/>
      <c r="J223" s="32"/>
      <c r="K223" s="60"/>
      <c r="L223" s="31"/>
      <c r="M223" s="57"/>
      <c r="N223" s="157"/>
    </row>
    <row r="224" spans="1:14">
      <c r="A224" s="90"/>
      <c r="B224" s="88" t="str">
        <f>IF(OR(ISERROR(VLOOKUP(LEFT(A224,FIND(" ",A224,1)),Actuacions!$A$10:$D$3010,4)),A224=""),"",VLOOKUP(VALUE(LEFT(A224,FIND(" ",A224,1))),Actuacions!$A$10:$D$3010,4))</f>
        <v/>
      </c>
      <c r="C224" s="59"/>
      <c r="D224" s="59"/>
      <c r="E224" s="56"/>
      <c r="F224" s="36"/>
      <c r="G224" s="34"/>
      <c r="H224" s="58"/>
      <c r="I224" s="31"/>
      <c r="J224" s="32"/>
      <c r="K224" s="60"/>
      <c r="L224" s="31"/>
      <c r="M224" s="57"/>
      <c r="N224" s="157"/>
    </row>
    <row r="225" spans="1:14">
      <c r="A225" s="90"/>
      <c r="B225" s="88" t="str">
        <f>IF(OR(ISERROR(VLOOKUP(LEFT(A225,FIND(" ",A225,1)),Actuacions!$A$10:$D$3010,4)),A225=""),"",VLOOKUP(VALUE(LEFT(A225,FIND(" ",A225,1))),Actuacions!$A$10:$D$3010,4))</f>
        <v/>
      </c>
      <c r="C225" s="59"/>
      <c r="D225" s="59"/>
      <c r="E225" s="56"/>
      <c r="F225" s="36"/>
      <c r="G225" s="34"/>
      <c r="H225" s="58"/>
      <c r="I225" s="31"/>
      <c r="J225" s="32"/>
      <c r="K225" s="60"/>
      <c r="L225" s="31"/>
      <c r="M225" s="57"/>
      <c r="N225" s="157"/>
    </row>
    <row r="226" spans="1:14">
      <c r="A226" s="90"/>
      <c r="B226" s="88" t="str">
        <f>IF(OR(ISERROR(VLOOKUP(LEFT(A226,FIND(" ",A226,1)),Actuacions!$A$10:$D$3010,4)),A226=""),"",VLOOKUP(VALUE(LEFT(A226,FIND(" ",A226,1))),Actuacions!$A$10:$D$3010,4))</f>
        <v/>
      </c>
      <c r="C226" s="59"/>
      <c r="D226" s="59"/>
      <c r="E226" s="56"/>
      <c r="F226" s="36"/>
      <c r="G226" s="34"/>
      <c r="H226" s="58"/>
      <c r="I226" s="31"/>
      <c r="J226" s="32"/>
      <c r="K226" s="60"/>
      <c r="L226" s="31"/>
      <c r="M226" s="57"/>
      <c r="N226" s="157"/>
    </row>
    <row r="227" spans="1:14">
      <c r="A227" s="90"/>
      <c r="B227" s="88" t="str">
        <f>IF(OR(ISERROR(VLOOKUP(LEFT(A227,FIND(" ",A227,1)),Actuacions!$A$10:$D$3010,4)),A227=""),"",VLOOKUP(VALUE(LEFT(A227,FIND(" ",A227,1))),Actuacions!$A$10:$D$3010,4))</f>
        <v/>
      </c>
      <c r="C227" s="59"/>
      <c r="D227" s="59"/>
      <c r="E227" s="56"/>
      <c r="F227" s="36"/>
      <c r="G227" s="34"/>
      <c r="H227" s="58"/>
      <c r="I227" s="31"/>
      <c r="J227" s="32"/>
      <c r="K227" s="60"/>
      <c r="L227" s="31"/>
      <c r="M227" s="57"/>
      <c r="N227" s="157"/>
    </row>
    <row r="228" spans="1:14">
      <c r="A228" s="90"/>
      <c r="B228" s="88" t="str">
        <f>IF(OR(ISERROR(VLOOKUP(LEFT(A228,FIND(" ",A228,1)),Actuacions!$A$10:$D$3010,4)),A228=""),"",VLOOKUP(VALUE(LEFT(A228,FIND(" ",A228,1))),Actuacions!$A$10:$D$3010,4))</f>
        <v/>
      </c>
      <c r="C228" s="59"/>
      <c r="D228" s="59"/>
      <c r="E228" s="56"/>
      <c r="F228" s="36"/>
      <c r="G228" s="34"/>
      <c r="H228" s="58"/>
      <c r="I228" s="31"/>
      <c r="J228" s="32"/>
      <c r="K228" s="60"/>
      <c r="L228" s="31"/>
      <c r="M228" s="57"/>
      <c r="N228" s="157"/>
    </row>
    <row r="229" spans="1:14">
      <c r="A229" s="90"/>
      <c r="B229" s="88" t="str">
        <f>IF(OR(ISERROR(VLOOKUP(LEFT(A229,FIND(" ",A229,1)),Actuacions!$A$10:$D$3010,4)),A229=""),"",VLOOKUP(VALUE(LEFT(A229,FIND(" ",A229,1))),Actuacions!$A$10:$D$3010,4))</f>
        <v/>
      </c>
      <c r="C229" s="59"/>
      <c r="D229" s="59"/>
      <c r="E229" s="56"/>
      <c r="F229" s="36"/>
      <c r="G229" s="34"/>
      <c r="H229" s="58"/>
      <c r="I229" s="31"/>
      <c r="J229" s="32"/>
      <c r="K229" s="60"/>
      <c r="L229" s="31"/>
      <c r="M229" s="57"/>
      <c r="N229" s="157"/>
    </row>
    <row r="230" spans="1:14">
      <c r="A230" s="90"/>
      <c r="B230" s="88" t="str">
        <f>IF(OR(ISERROR(VLOOKUP(LEFT(A230,FIND(" ",A230,1)),Actuacions!$A$10:$D$3010,4)),A230=""),"",VLOOKUP(VALUE(LEFT(A230,FIND(" ",A230,1))),Actuacions!$A$10:$D$3010,4))</f>
        <v/>
      </c>
      <c r="C230" s="59"/>
      <c r="D230" s="59"/>
      <c r="E230" s="56"/>
      <c r="F230" s="36"/>
      <c r="G230" s="34"/>
      <c r="H230" s="58"/>
      <c r="I230" s="31"/>
      <c r="J230" s="32"/>
      <c r="K230" s="60"/>
      <c r="L230" s="31"/>
      <c r="M230" s="57"/>
      <c r="N230" s="157"/>
    </row>
    <row r="231" spans="1:14">
      <c r="A231" s="90"/>
      <c r="B231" s="88" t="str">
        <f>IF(OR(ISERROR(VLOOKUP(LEFT(A231,FIND(" ",A231,1)),Actuacions!$A$10:$D$3010,4)),A231=""),"",VLOOKUP(VALUE(LEFT(A231,FIND(" ",A231,1))),Actuacions!$A$10:$D$3010,4))</f>
        <v/>
      </c>
      <c r="C231" s="59"/>
      <c r="D231" s="59"/>
      <c r="E231" s="56"/>
      <c r="F231" s="36"/>
      <c r="G231" s="34"/>
      <c r="H231" s="58"/>
      <c r="I231" s="31"/>
      <c r="J231" s="32"/>
      <c r="K231" s="60"/>
      <c r="L231" s="31"/>
      <c r="M231" s="57"/>
      <c r="N231" s="157"/>
    </row>
    <row r="232" spans="1:14">
      <c r="A232" s="90"/>
      <c r="B232" s="88" t="str">
        <f>IF(OR(ISERROR(VLOOKUP(LEFT(A232,FIND(" ",A232,1)),Actuacions!$A$10:$D$3010,4)),A232=""),"",VLOOKUP(VALUE(LEFT(A232,FIND(" ",A232,1))),Actuacions!$A$10:$D$3010,4))</f>
        <v/>
      </c>
      <c r="C232" s="59"/>
      <c r="D232" s="59"/>
      <c r="E232" s="56"/>
      <c r="F232" s="36"/>
      <c r="G232" s="34"/>
      <c r="H232" s="58"/>
      <c r="I232" s="31"/>
      <c r="J232" s="32"/>
      <c r="K232" s="60"/>
      <c r="L232" s="31"/>
      <c r="M232" s="57"/>
      <c r="N232" s="157"/>
    </row>
    <row r="233" spans="1:14">
      <c r="A233" s="90"/>
      <c r="B233" s="88" t="str">
        <f>IF(OR(ISERROR(VLOOKUP(LEFT(A233,FIND(" ",A233,1)),Actuacions!$A$10:$D$3010,4)),A233=""),"",VLOOKUP(VALUE(LEFT(A233,FIND(" ",A233,1))),Actuacions!$A$10:$D$3010,4))</f>
        <v/>
      </c>
      <c r="C233" s="59"/>
      <c r="D233" s="59"/>
      <c r="E233" s="56"/>
      <c r="F233" s="36"/>
      <c r="G233" s="34"/>
      <c r="H233" s="58"/>
      <c r="I233" s="31"/>
      <c r="J233" s="32"/>
      <c r="K233" s="60"/>
      <c r="L233" s="31"/>
      <c r="M233" s="57"/>
      <c r="N233" s="157"/>
    </row>
    <row r="234" spans="1:14">
      <c r="A234" s="90"/>
      <c r="B234" s="88" t="str">
        <f>IF(OR(ISERROR(VLOOKUP(LEFT(A234,FIND(" ",A234,1)),Actuacions!$A$10:$D$3010,4)),A234=""),"",VLOOKUP(VALUE(LEFT(A234,FIND(" ",A234,1))),Actuacions!$A$10:$D$3010,4))</f>
        <v/>
      </c>
      <c r="C234" s="59"/>
      <c r="D234" s="59"/>
      <c r="E234" s="56"/>
      <c r="F234" s="36"/>
      <c r="G234" s="34"/>
      <c r="H234" s="58"/>
      <c r="I234" s="31"/>
      <c r="J234" s="32"/>
      <c r="K234" s="60"/>
      <c r="L234" s="31"/>
      <c r="M234" s="57"/>
      <c r="N234" s="157"/>
    </row>
    <row r="235" spans="1:14">
      <c r="A235" s="90"/>
      <c r="B235" s="88" t="str">
        <f>IF(OR(ISERROR(VLOOKUP(LEFT(A235,FIND(" ",A235,1)),Actuacions!$A$10:$D$3010,4)),A235=""),"",VLOOKUP(VALUE(LEFT(A235,FIND(" ",A235,1))),Actuacions!$A$10:$D$3010,4))</f>
        <v/>
      </c>
      <c r="C235" s="59"/>
      <c r="D235" s="59"/>
      <c r="E235" s="56"/>
      <c r="F235" s="36"/>
      <c r="G235" s="34"/>
      <c r="H235" s="58"/>
      <c r="I235" s="31"/>
      <c r="J235" s="32"/>
      <c r="K235" s="60"/>
      <c r="L235" s="31"/>
      <c r="M235" s="57"/>
      <c r="N235" s="157"/>
    </row>
    <row r="236" spans="1:14">
      <c r="A236" s="90"/>
      <c r="B236" s="88" t="str">
        <f>IF(OR(ISERROR(VLOOKUP(LEFT(A236,FIND(" ",A236,1)),Actuacions!$A$10:$D$3010,4)),A236=""),"",VLOOKUP(VALUE(LEFT(A236,FIND(" ",A236,1))),Actuacions!$A$10:$D$3010,4))</f>
        <v/>
      </c>
      <c r="C236" s="59"/>
      <c r="D236" s="59"/>
      <c r="E236" s="56"/>
      <c r="F236" s="36"/>
      <c r="G236" s="34"/>
      <c r="H236" s="58"/>
      <c r="I236" s="31"/>
      <c r="J236" s="32"/>
      <c r="K236" s="60"/>
      <c r="L236" s="31"/>
      <c r="M236" s="57"/>
      <c r="N236" s="157"/>
    </row>
    <row r="237" spans="1:14">
      <c r="A237" s="90"/>
      <c r="B237" s="88" t="str">
        <f>IF(OR(ISERROR(VLOOKUP(LEFT(A237,FIND(" ",A237,1)),Actuacions!$A$10:$D$3010,4)),A237=""),"",VLOOKUP(VALUE(LEFT(A237,FIND(" ",A237,1))),Actuacions!$A$10:$D$3010,4))</f>
        <v/>
      </c>
      <c r="C237" s="59"/>
      <c r="D237" s="59"/>
      <c r="E237" s="56"/>
      <c r="F237" s="36"/>
      <c r="G237" s="34"/>
      <c r="H237" s="58"/>
      <c r="I237" s="31"/>
      <c r="J237" s="32"/>
      <c r="K237" s="60"/>
      <c r="L237" s="31"/>
      <c r="M237" s="57"/>
      <c r="N237" s="157"/>
    </row>
    <row r="238" spans="1:14">
      <c r="A238" s="90"/>
      <c r="B238" s="88" t="str">
        <f>IF(OR(ISERROR(VLOOKUP(LEFT(A238,FIND(" ",A238,1)),Actuacions!$A$10:$D$3010,4)),A238=""),"",VLOOKUP(VALUE(LEFT(A238,FIND(" ",A238,1))),Actuacions!$A$10:$D$3010,4))</f>
        <v/>
      </c>
      <c r="C238" s="59"/>
      <c r="D238" s="59"/>
      <c r="E238" s="56"/>
      <c r="F238" s="36"/>
      <c r="G238" s="34"/>
      <c r="H238" s="58"/>
      <c r="I238" s="31"/>
      <c r="J238" s="32"/>
      <c r="K238" s="60"/>
      <c r="L238" s="31"/>
      <c r="M238" s="57"/>
      <c r="N238" s="157"/>
    </row>
    <row r="239" spans="1:14">
      <c r="A239" s="90"/>
      <c r="B239" s="88" t="str">
        <f>IF(OR(ISERROR(VLOOKUP(LEFT(A239,FIND(" ",A239,1)),Actuacions!$A$10:$D$3010,4)),A239=""),"",VLOOKUP(VALUE(LEFT(A239,FIND(" ",A239,1))),Actuacions!$A$10:$D$3010,4))</f>
        <v/>
      </c>
      <c r="C239" s="59"/>
      <c r="D239" s="59"/>
      <c r="E239" s="56"/>
      <c r="F239" s="36"/>
      <c r="G239" s="34"/>
      <c r="H239" s="58"/>
      <c r="I239" s="31"/>
      <c r="J239" s="32"/>
      <c r="K239" s="60"/>
      <c r="L239" s="31"/>
      <c r="M239" s="57"/>
      <c r="N239" s="157"/>
    </row>
    <row r="240" spans="1:14">
      <c r="A240" s="90"/>
      <c r="B240" s="88" t="str">
        <f>IF(OR(ISERROR(VLOOKUP(LEFT(A240,FIND(" ",A240,1)),Actuacions!$A$10:$D$3010,4)),A240=""),"",VLOOKUP(VALUE(LEFT(A240,FIND(" ",A240,1))),Actuacions!$A$10:$D$3010,4))</f>
        <v/>
      </c>
      <c r="C240" s="59"/>
      <c r="D240" s="59"/>
      <c r="E240" s="56"/>
      <c r="F240" s="36"/>
      <c r="G240" s="34"/>
      <c r="H240" s="58"/>
      <c r="I240" s="31"/>
      <c r="J240" s="32"/>
      <c r="K240" s="60"/>
      <c r="L240" s="31"/>
      <c r="M240" s="57"/>
      <c r="N240" s="157"/>
    </row>
    <row r="241" spans="1:14">
      <c r="A241" s="90"/>
      <c r="B241" s="88" t="str">
        <f>IF(OR(ISERROR(VLOOKUP(LEFT(A241,FIND(" ",A241,1)),Actuacions!$A$10:$D$3010,4)),A241=""),"",VLOOKUP(VALUE(LEFT(A241,FIND(" ",A241,1))),Actuacions!$A$10:$D$3010,4))</f>
        <v/>
      </c>
      <c r="C241" s="59"/>
      <c r="D241" s="59"/>
      <c r="E241" s="56"/>
      <c r="F241" s="36"/>
      <c r="G241" s="34"/>
      <c r="H241" s="58"/>
      <c r="I241" s="31"/>
      <c r="J241" s="32"/>
      <c r="K241" s="60"/>
      <c r="L241" s="31"/>
      <c r="M241" s="57"/>
      <c r="N241" s="157"/>
    </row>
    <row r="242" spans="1:14">
      <c r="A242" s="90"/>
      <c r="B242" s="88" t="str">
        <f>IF(OR(ISERROR(VLOOKUP(LEFT(A242,FIND(" ",A242,1)),Actuacions!$A$10:$D$3010,4)),A242=""),"",VLOOKUP(VALUE(LEFT(A242,FIND(" ",A242,1))),Actuacions!$A$10:$D$3010,4))</f>
        <v/>
      </c>
      <c r="C242" s="59"/>
      <c r="D242" s="59"/>
      <c r="E242" s="56"/>
      <c r="F242" s="36"/>
      <c r="G242" s="34"/>
      <c r="H242" s="58"/>
      <c r="I242" s="31"/>
      <c r="J242" s="32"/>
      <c r="K242" s="60"/>
      <c r="L242" s="31"/>
      <c r="M242" s="57"/>
      <c r="N242" s="157"/>
    </row>
    <row r="243" spans="1:14">
      <c r="A243" s="90"/>
      <c r="B243" s="88" t="str">
        <f>IF(OR(ISERROR(VLOOKUP(LEFT(A243,FIND(" ",A243,1)),Actuacions!$A$10:$D$3010,4)),A243=""),"",VLOOKUP(VALUE(LEFT(A243,FIND(" ",A243,1))),Actuacions!$A$10:$D$3010,4))</f>
        <v/>
      </c>
      <c r="C243" s="59"/>
      <c r="D243" s="59"/>
      <c r="E243" s="56"/>
      <c r="F243" s="36"/>
      <c r="G243" s="34"/>
      <c r="H243" s="58"/>
      <c r="I243" s="31"/>
      <c r="J243" s="32"/>
      <c r="K243" s="60"/>
      <c r="L243" s="31"/>
      <c r="M243" s="57"/>
      <c r="N243" s="157"/>
    </row>
    <row r="244" spans="1:14">
      <c r="A244" s="90"/>
      <c r="B244" s="88" t="str">
        <f>IF(OR(ISERROR(VLOOKUP(LEFT(A244,FIND(" ",A244,1)),Actuacions!$A$10:$D$3010,4)),A244=""),"",VLOOKUP(VALUE(LEFT(A244,FIND(" ",A244,1))),Actuacions!$A$10:$D$3010,4))</f>
        <v/>
      </c>
      <c r="C244" s="59"/>
      <c r="D244" s="59"/>
      <c r="E244" s="56"/>
      <c r="F244" s="36"/>
      <c r="G244" s="34"/>
      <c r="H244" s="58"/>
      <c r="I244" s="31"/>
      <c r="J244" s="32"/>
      <c r="K244" s="60"/>
      <c r="L244" s="31"/>
      <c r="M244" s="57"/>
      <c r="N244" s="157"/>
    </row>
    <row r="245" spans="1:14">
      <c r="A245" s="90"/>
      <c r="B245" s="88" t="str">
        <f>IF(OR(ISERROR(VLOOKUP(LEFT(A245,FIND(" ",A245,1)),Actuacions!$A$10:$D$3010,4)),A245=""),"",VLOOKUP(VALUE(LEFT(A245,FIND(" ",A245,1))),Actuacions!$A$10:$D$3010,4))</f>
        <v/>
      </c>
      <c r="C245" s="59"/>
      <c r="D245" s="59"/>
      <c r="E245" s="56"/>
      <c r="F245" s="36"/>
      <c r="G245" s="34"/>
      <c r="H245" s="58"/>
      <c r="I245" s="31"/>
      <c r="J245" s="32"/>
      <c r="K245" s="60"/>
      <c r="L245" s="31"/>
      <c r="M245" s="57"/>
      <c r="N245" s="157"/>
    </row>
    <row r="246" spans="1:14">
      <c r="A246" s="90"/>
      <c r="B246" s="88" t="str">
        <f>IF(OR(ISERROR(VLOOKUP(LEFT(A246,FIND(" ",A246,1)),Actuacions!$A$10:$D$3010,4)),A246=""),"",VLOOKUP(VALUE(LEFT(A246,FIND(" ",A246,1))),Actuacions!$A$10:$D$3010,4))</f>
        <v/>
      </c>
      <c r="C246" s="59"/>
      <c r="D246" s="59"/>
      <c r="E246" s="56"/>
      <c r="F246" s="36"/>
      <c r="G246" s="34"/>
      <c r="H246" s="58"/>
      <c r="I246" s="31"/>
      <c r="J246" s="32"/>
      <c r="K246" s="60"/>
      <c r="L246" s="31"/>
      <c r="M246" s="57"/>
      <c r="N246" s="157"/>
    </row>
    <row r="247" spans="1:14">
      <c r="A247" s="90"/>
      <c r="B247" s="88" t="str">
        <f>IF(OR(ISERROR(VLOOKUP(LEFT(A247,FIND(" ",A247,1)),Actuacions!$A$10:$D$3010,4)),A247=""),"",VLOOKUP(VALUE(LEFT(A247,FIND(" ",A247,1))),Actuacions!$A$10:$D$3010,4))</f>
        <v/>
      </c>
      <c r="C247" s="59"/>
      <c r="D247" s="59"/>
      <c r="E247" s="56"/>
      <c r="F247" s="36"/>
      <c r="G247" s="34"/>
      <c r="H247" s="58"/>
      <c r="I247" s="31"/>
      <c r="J247" s="32"/>
      <c r="K247" s="60"/>
      <c r="L247" s="31"/>
      <c r="M247" s="57"/>
      <c r="N247" s="157"/>
    </row>
    <row r="248" spans="1:14">
      <c r="A248" s="90"/>
      <c r="B248" s="88" t="str">
        <f>IF(OR(ISERROR(VLOOKUP(LEFT(A248,FIND(" ",A248,1)),Actuacions!$A$10:$D$3010,4)),A248=""),"",VLOOKUP(VALUE(LEFT(A248,FIND(" ",A248,1))),Actuacions!$A$10:$D$3010,4))</f>
        <v/>
      </c>
      <c r="C248" s="59"/>
      <c r="D248" s="59"/>
      <c r="E248" s="56"/>
      <c r="F248" s="36"/>
      <c r="G248" s="34"/>
      <c r="H248" s="58"/>
      <c r="I248" s="31"/>
      <c r="J248" s="32"/>
      <c r="K248" s="60"/>
      <c r="L248" s="31"/>
      <c r="M248" s="57"/>
      <c r="N248" s="157"/>
    </row>
    <row r="249" spans="1:14">
      <c r="A249" s="90"/>
      <c r="B249" s="88" t="str">
        <f>IF(OR(ISERROR(VLOOKUP(LEFT(A249,FIND(" ",A249,1)),Actuacions!$A$10:$D$3010,4)),A249=""),"",VLOOKUP(VALUE(LEFT(A249,FIND(" ",A249,1))),Actuacions!$A$10:$D$3010,4))</f>
        <v/>
      </c>
      <c r="C249" s="59"/>
      <c r="D249" s="59"/>
      <c r="E249" s="56"/>
      <c r="F249" s="36"/>
      <c r="G249" s="34"/>
      <c r="H249" s="58"/>
      <c r="I249" s="31"/>
      <c r="J249" s="32"/>
      <c r="K249" s="60"/>
      <c r="L249" s="31"/>
      <c r="M249" s="57"/>
      <c r="N249" s="157"/>
    </row>
    <row r="250" spans="1:14">
      <c r="A250" s="90"/>
      <c r="B250" s="88" t="str">
        <f>IF(OR(ISERROR(VLOOKUP(LEFT(A250,FIND(" ",A250,1)),Actuacions!$A$10:$D$3010,4)),A250=""),"",VLOOKUP(VALUE(LEFT(A250,FIND(" ",A250,1))),Actuacions!$A$10:$D$3010,4))</f>
        <v/>
      </c>
      <c r="C250" s="59"/>
      <c r="D250" s="59"/>
      <c r="E250" s="56"/>
      <c r="F250" s="36"/>
      <c r="G250" s="34"/>
      <c r="H250" s="58"/>
      <c r="I250" s="31"/>
      <c r="J250" s="32"/>
      <c r="K250" s="60"/>
      <c r="L250" s="31"/>
      <c r="M250" s="57"/>
      <c r="N250" s="157"/>
    </row>
    <row r="251" spans="1:14">
      <c r="A251" s="90"/>
      <c r="B251" s="88" t="str">
        <f>IF(OR(ISERROR(VLOOKUP(LEFT(A251,FIND(" ",A251,1)),Actuacions!$A$10:$D$3010,4)),A251=""),"",VLOOKUP(VALUE(LEFT(A251,FIND(" ",A251,1))),Actuacions!$A$10:$D$3010,4))</f>
        <v/>
      </c>
      <c r="C251" s="59"/>
      <c r="D251" s="59"/>
      <c r="E251" s="56"/>
      <c r="F251" s="36"/>
      <c r="G251" s="34"/>
      <c r="H251" s="58"/>
      <c r="I251" s="31"/>
      <c r="J251" s="32"/>
      <c r="K251" s="60"/>
      <c r="L251" s="31"/>
      <c r="M251" s="57"/>
      <c r="N251" s="157"/>
    </row>
    <row r="252" spans="1:14">
      <c r="A252" s="90"/>
      <c r="B252" s="88" t="str">
        <f>IF(OR(ISERROR(VLOOKUP(LEFT(A252,FIND(" ",A252,1)),Actuacions!$A$10:$D$3010,4)),A252=""),"",VLOOKUP(VALUE(LEFT(A252,FIND(" ",A252,1))),Actuacions!$A$10:$D$3010,4))</f>
        <v/>
      </c>
      <c r="C252" s="59"/>
      <c r="D252" s="59"/>
      <c r="E252" s="56"/>
      <c r="F252" s="36"/>
      <c r="G252" s="34"/>
      <c r="H252" s="58"/>
      <c r="I252" s="31"/>
      <c r="J252" s="32"/>
      <c r="K252" s="60"/>
      <c r="L252" s="31"/>
      <c r="M252" s="57"/>
      <c r="N252" s="157"/>
    </row>
    <row r="253" spans="1:14">
      <c r="A253" s="90"/>
      <c r="B253" s="88" t="str">
        <f>IF(OR(ISERROR(VLOOKUP(LEFT(A253,FIND(" ",A253,1)),Actuacions!$A$10:$D$3010,4)),A253=""),"",VLOOKUP(VALUE(LEFT(A253,FIND(" ",A253,1))),Actuacions!$A$10:$D$3010,4))</f>
        <v/>
      </c>
      <c r="C253" s="59"/>
      <c r="D253" s="59"/>
      <c r="E253" s="56"/>
      <c r="F253" s="36"/>
      <c r="G253" s="34"/>
      <c r="H253" s="58"/>
      <c r="I253" s="31"/>
      <c r="J253" s="32"/>
      <c r="K253" s="60"/>
      <c r="L253" s="31"/>
      <c r="M253" s="57"/>
      <c r="N253" s="157"/>
    </row>
    <row r="254" spans="1:14">
      <c r="A254" s="90"/>
      <c r="B254" s="88" t="str">
        <f>IF(OR(ISERROR(VLOOKUP(LEFT(A254,FIND(" ",A254,1)),Actuacions!$A$10:$D$3010,4)),A254=""),"",VLOOKUP(VALUE(LEFT(A254,FIND(" ",A254,1))),Actuacions!$A$10:$D$3010,4))</f>
        <v/>
      </c>
      <c r="C254" s="59"/>
      <c r="D254" s="59"/>
      <c r="E254" s="56"/>
      <c r="F254" s="36"/>
      <c r="G254" s="34"/>
      <c r="H254" s="58"/>
      <c r="I254" s="31"/>
      <c r="J254" s="32"/>
      <c r="K254" s="60"/>
      <c r="L254" s="31"/>
      <c r="M254" s="57"/>
      <c r="N254" s="157"/>
    </row>
    <row r="255" spans="1:14">
      <c r="A255" s="90"/>
      <c r="B255" s="88" t="str">
        <f>IF(OR(ISERROR(VLOOKUP(LEFT(A255,FIND(" ",A255,1)),Actuacions!$A$10:$D$3010,4)),A255=""),"",VLOOKUP(VALUE(LEFT(A255,FIND(" ",A255,1))),Actuacions!$A$10:$D$3010,4))</f>
        <v/>
      </c>
      <c r="C255" s="59"/>
      <c r="D255" s="59"/>
      <c r="E255" s="56"/>
      <c r="F255" s="36"/>
      <c r="G255" s="34"/>
      <c r="H255" s="58"/>
      <c r="I255" s="31"/>
      <c r="J255" s="32"/>
      <c r="K255" s="60"/>
      <c r="L255" s="31"/>
      <c r="M255" s="57"/>
      <c r="N255" s="157"/>
    </row>
    <row r="256" spans="1:14">
      <c r="A256" s="90"/>
      <c r="B256" s="88" t="str">
        <f>IF(OR(ISERROR(VLOOKUP(LEFT(A256,FIND(" ",A256,1)),Actuacions!$A$10:$D$3010,4)),A256=""),"",VLOOKUP(VALUE(LEFT(A256,FIND(" ",A256,1))),Actuacions!$A$10:$D$3010,4))</f>
        <v/>
      </c>
      <c r="C256" s="59"/>
      <c r="D256" s="59"/>
      <c r="E256" s="56"/>
      <c r="F256" s="36"/>
      <c r="G256" s="34"/>
      <c r="H256" s="58"/>
      <c r="I256" s="31"/>
      <c r="J256" s="32"/>
      <c r="K256" s="60"/>
      <c r="L256" s="31"/>
      <c r="M256" s="57"/>
      <c r="N256" s="157"/>
    </row>
    <row r="257" spans="1:14">
      <c r="A257" s="90"/>
      <c r="B257" s="88" t="str">
        <f>IF(OR(ISERROR(VLOOKUP(LEFT(A257,FIND(" ",A257,1)),Actuacions!$A$10:$D$3010,4)),A257=""),"",VLOOKUP(VALUE(LEFT(A257,FIND(" ",A257,1))),Actuacions!$A$10:$D$3010,4))</f>
        <v/>
      </c>
      <c r="C257" s="59"/>
      <c r="D257" s="59"/>
      <c r="E257" s="56"/>
      <c r="F257" s="36"/>
      <c r="G257" s="34"/>
      <c r="H257" s="58"/>
      <c r="I257" s="31"/>
      <c r="J257" s="32"/>
      <c r="K257" s="60"/>
      <c r="L257" s="31"/>
      <c r="M257" s="57"/>
      <c r="N257" s="157"/>
    </row>
    <row r="258" spans="1:14">
      <c r="A258" s="90"/>
      <c r="B258" s="88" t="str">
        <f>IF(OR(ISERROR(VLOOKUP(LEFT(A258,FIND(" ",A258,1)),Actuacions!$A$10:$D$3010,4)),A258=""),"",VLOOKUP(VALUE(LEFT(A258,FIND(" ",A258,1))),Actuacions!$A$10:$D$3010,4))</f>
        <v/>
      </c>
      <c r="C258" s="59"/>
      <c r="D258" s="59"/>
      <c r="E258" s="56"/>
      <c r="F258" s="36"/>
      <c r="G258" s="34"/>
      <c r="H258" s="58"/>
      <c r="I258" s="31"/>
      <c r="J258" s="32"/>
      <c r="K258" s="60"/>
      <c r="L258" s="31"/>
      <c r="M258" s="57"/>
      <c r="N258" s="157"/>
    </row>
    <row r="259" spans="1:14">
      <c r="A259" s="90"/>
      <c r="B259" s="88" t="str">
        <f>IF(OR(ISERROR(VLOOKUP(LEFT(A259,FIND(" ",A259,1)),Actuacions!$A$10:$D$3010,4)),A259=""),"",VLOOKUP(VALUE(LEFT(A259,FIND(" ",A259,1))),Actuacions!$A$10:$D$3010,4))</f>
        <v/>
      </c>
      <c r="C259" s="59"/>
      <c r="D259" s="59"/>
      <c r="E259" s="56"/>
      <c r="F259" s="36"/>
      <c r="G259" s="34"/>
      <c r="H259" s="58"/>
      <c r="I259" s="31"/>
      <c r="J259" s="32"/>
      <c r="K259" s="60"/>
      <c r="L259" s="31"/>
      <c r="M259" s="57"/>
      <c r="N259" s="157"/>
    </row>
    <row r="260" spans="1:14">
      <c r="A260" s="90"/>
      <c r="B260" s="88" t="str">
        <f>IF(OR(ISERROR(VLOOKUP(LEFT(A260,FIND(" ",A260,1)),Actuacions!$A$10:$D$3010,4)),A260=""),"",VLOOKUP(VALUE(LEFT(A260,FIND(" ",A260,1))),Actuacions!$A$10:$D$3010,4))</f>
        <v/>
      </c>
      <c r="C260" s="59"/>
      <c r="D260" s="59"/>
      <c r="E260" s="56"/>
      <c r="F260" s="36"/>
      <c r="G260" s="34"/>
      <c r="H260" s="58"/>
      <c r="I260" s="31"/>
      <c r="J260" s="32"/>
      <c r="K260" s="60"/>
      <c r="L260" s="31"/>
      <c r="M260" s="57"/>
      <c r="N260" s="157"/>
    </row>
    <row r="261" spans="1:14">
      <c r="A261" s="90"/>
      <c r="B261" s="88" t="str">
        <f>IF(OR(ISERROR(VLOOKUP(LEFT(A261,FIND(" ",A261,1)),Actuacions!$A$10:$D$3010,4)),A261=""),"",VLOOKUP(VALUE(LEFT(A261,FIND(" ",A261,1))),Actuacions!$A$10:$D$3010,4))</f>
        <v/>
      </c>
      <c r="C261" s="59"/>
      <c r="D261" s="59"/>
      <c r="E261" s="56"/>
      <c r="F261" s="36"/>
      <c r="G261" s="34"/>
      <c r="H261" s="58"/>
      <c r="I261" s="31"/>
      <c r="J261" s="32"/>
      <c r="K261" s="60"/>
      <c r="L261" s="31"/>
      <c r="M261" s="57"/>
      <c r="N261" s="157"/>
    </row>
    <row r="262" spans="1:14">
      <c r="A262" s="90"/>
      <c r="B262" s="88" t="str">
        <f>IF(OR(ISERROR(VLOOKUP(LEFT(A262,FIND(" ",A262,1)),Actuacions!$A$10:$D$3010,4)),A262=""),"",VLOOKUP(VALUE(LEFT(A262,FIND(" ",A262,1))),Actuacions!$A$10:$D$3010,4))</f>
        <v/>
      </c>
      <c r="C262" s="59"/>
      <c r="D262" s="59"/>
      <c r="E262" s="56"/>
      <c r="F262" s="36"/>
      <c r="G262" s="34"/>
      <c r="H262" s="58"/>
      <c r="I262" s="31"/>
      <c r="J262" s="32"/>
      <c r="K262" s="60"/>
      <c r="L262" s="31"/>
      <c r="M262" s="57"/>
      <c r="N262" s="157"/>
    </row>
    <row r="263" spans="1:14">
      <c r="A263" s="90"/>
      <c r="B263" s="88" t="str">
        <f>IF(OR(ISERROR(VLOOKUP(LEFT(A263,FIND(" ",A263,1)),Actuacions!$A$10:$D$3010,4)),A263=""),"",VLOOKUP(VALUE(LEFT(A263,FIND(" ",A263,1))),Actuacions!$A$10:$D$3010,4))</f>
        <v/>
      </c>
      <c r="C263" s="59"/>
      <c r="D263" s="59"/>
      <c r="E263" s="56"/>
      <c r="F263" s="36"/>
      <c r="G263" s="34"/>
      <c r="H263" s="58"/>
      <c r="I263" s="31"/>
      <c r="J263" s="32"/>
      <c r="K263" s="60"/>
      <c r="L263" s="31"/>
      <c r="M263" s="57"/>
      <c r="N263" s="157"/>
    </row>
    <row r="264" spans="1:14">
      <c r="A264" s="90"/>
      <c r="B264" s="88" t="str">
        <f>IF(OR(ISERROR(VLOOKUP(LEFT(A264,FIND(" ",A264,1)),Actuacions!$A$10:$D$3010,4)),A264=""),"",VLOOKUP(VALUE(LEFT(A264,FIND(" ",A264,1))),Actuacions!$A$10:$D$3010,4))</f>
        <v/>
      </c>
      <c r="C264" s="59"/>
      <c r="D264" s="59"/>
      <c r="E264" s="56"/>
      <c r="F264" s="36"/>
      <c r="G264" s="34"/>
      <c r="H264" s="58"/>
      <c r="I264" s="31"/>
      <c r="J264" s="32"/>
      <c r="K264" s="60"/>
      <c r="L264" s="31"/>
      <c r="M264" s="57"/>
      <c r="N264" s="157"/>
    </row>
    <row r="265" spans="1:14">
      <c r="A265" s="90"/>
      <c r="B265" s="88" t="str">
        <f>IF(OR(ISERROR(VLOOKUP(LEFT(A265,FIND(" ",A265,1)),Actuacions!$A$10:$D$3010,4)),A265=""),"",VLOOKUP(VALUE(LEFT(A265,FIND(" ",A265,1))),Actuacions!$A$10:$D$3010,4))</f>
        <v/>
      </c>
      <c r="C265" s="59"/>
      <c r="D265" s="59"/>
      <c r="E265" s="56"/>
      <c r="F265" s="36"/>
      <c r="G265" s="34"/>
      <c r="H265" s="58"/>
      <c r="I265" s="31"/>
      <c r="J265" s="32"/>
      <c r="K265" s="60"/>
      <c r="L265" s="31"/>
      <c r="M265" s="57"/>
      <c r="N265" s="157"/>
    </row>
    <row r="266" spans="1:14">
      <c r="A266" s="90"/>
      <c r="B266" s="88" t="str">
        <f>IF(OR(ISERROR(VLOOKUP(LEFT(A266,FIND(" ",A266,1)),Actuacions!$A$10:$D$3010,4)),A266=""),"",VLOOKUP(VALUE(LEFT(A266,FIND(" ",A266,1))),Actuacions!$A$10:$D$3010,4))</f>
        <v/>
      </c>
      <c r="C266" s="59"/>
      <c r="D266" s="59"/>
      <c r="E266" s="56"/>
      <c r="F266" s="36"/>
      <c r="G266" s="34"/>
      <c r="H266" s="58"/>
      <c r="I266" s="31"/>
      <c r="J266" s="32"/>
      <c r="K266" s="60"/>
      <c r="L266" s="31"/>
      <c r="M266" s="57"/>
      <c r="N266" s="157"/>
    </row>
    <row r="267" spans="1:14">
      <c r="A267" s="90"/>
      <c r="B267" s="88" t="str">
        <f>IF(OR(ISERROR(VLOOKUP(LEFT(A267,FIND(" ",A267,1)),Actuacions!$A$10:$D$3010,4)),A267=""),"",VLOOKUP(VALUE(LEFT(A267,FIND(" ",A267,1))),Actuacions!$A$10:$D$3010,4))</f>
        <v/>
      </c>
      <c r="C267" s="59"/>
      <c r="D267" s="59"/>
      <c r="E267" s="56"/>
      <c r="F267" s="36"/>
      <c r="G267" s="34"/>
      <c r="H267" s="58"/>
      <c r="I267" s="31"/>
      <c r="J267" s="32"/>
      <c r="K267" s="60"/>
      <c r="L267" s="31"/>
      <c r="M267" s="57"/>
      <c r="N267" s="157"/>
    </row>
    <row r="268" spans="1:14">
      <c r="A268" s="90"/>
      <c r="B268" s="88" t="str">
        <f>IF(OR(ISERROR(VLOOKUP(LEFT(A268,FIND(" ",A268,1)),Actuacions!$A$10:$D$3010,4)),A268=""),"",VLOOKUP(VALUE(LEFT(A268,FIND(" ",A268,1))),Actuacions!$A$10:$D$3010,4))</f>
        <v/>
      </c>
      <c r="C268" s="59"/>
      <c r="D268" s="59"/>
      <c r="E268" s="56"/>
      <c r="F268" s="36"/>
      <c r="G268" s="34"/>
      <c r="H268" s="58"/>
      <c r="I268" s="31"/>
      <c r="J268" s="32"/>
      <c r="K268" s="60"/>
      <c r="L268" s="31"/>
      <c r="M268" s="57"/>
      <c r="N268" s="157"/>
    </row>
    <row r="269" spans="1:14">
      <c r="A269" s="90"/>
      <c r="B269" s="88" t="str">
        <f>IF(OR(ISERROR(VLOOKUP(LEFT(A269,FIND(" ",A269,1)),Actuacions!$A$10:$D$3010,4)),A269=""),"",VLOOKUP(VALUE(LEFT(A269,FIND(" ",A269,1))),Actuacions!$A$10:$D$3010,4))</f>
        <v/>
      </c>
      <c r="C269" s="59"/>
      <c r="D269" s="59"/>
      <c r="E269" s="56"/>
      <c r="F269" s="36"/>
      <c r="G269" s="34"/>
      <c r="H269" s="58"/>
      <c r="I269" s="31"/>
      <c r="J269" s="32"/>
      <c r="K269" s="60"/>
      <c r="L269" s="31"/>
      <c r="M269" s="57"/>
      <c r="N269" s="157"/>
    </row>
    <row r="270" spans="1:14">
      <c r="A270" s="90"/>
      <c r="B270" s="88" t="str">
        <f>IF(OR(ISERROR(VLOOKUP(LEFT(A270,FIND(" ",A270,1)),Actuacions!$A$10:$D$3010,4)),A270=""),"",VLOOKUP(VALUE(LEFT(A270,FIND(" ",A270,1))),Actuacions!$A$10:$D$3010,4))</f>
        <v/>
      </c>
      <c r="C270" s="59"/>
      <c r="D270" s="59"/>
      <c r="E270" s="56"/>
      <c r="F270" s="36"/>
      <c r="G270" s="34"/>
      <c r="H270" s="58"/>
      <c r="I270" s="31"/>
      <c r="J270" s="32"/>
      <c r="K270" s="60"/>
      <c r="L270" s="31"/>
      <c r="M270" s="57"/>
      <c r="N270" s="157"/>
    </row>
    <row r="271" spans="1:14">
      <c r="A271" s="90"/>
      <c r="B271" s="88" t="str">
        <f>IF(OR(ISERROR(VLOOKUP(LEFT(A271,FIND(" ",A271,1)),Actuacions!$A$10:$D$3010,4)),A271=""),"",VLOOKUP(VALUE(LEFT(A271,FIND(" ",A271,1))),Actuacions!$A$10:$D$3010,4))</f>
        <v/>
      </c>
      <c r="C271" s="59"/>
      <c r="D271" s="59"/>
      <c r="E271" s="56"/>
      <c r="F271" s="36"/>
      <c r="G271" s="34"/>
      <c r="H271" s="58"/>
      <c r="I271" s="31"/>
      <c r="J271" s="32"/>
      <c r="K271" s="60"/>
      <c r="L271" s="31"/>
      <c r="M271" s="57"/>
      <c r="N271" s="157"/>
    </row>
    <row r="272" spans="1:14">
      <c r="A272" s="90"/>
      <c r="B272" s="88" t="str">
        <f>IF(OR(ISERROR(VLOOKUP(LEFT(A272,FIND(" ",A272,1)),Actuacions!$A$10:$D$3010,4)),A272=""),"",VLOOKUP(VALUE(LEFT(A272,FIND(" ",A272,1))),Actuacions!$A$10:$D$3010,4))</f>
        <v/>
      </c>
      <c r="C272" s="59"/>
      <c r="D272" s="59"/>
      <c r="E272" s="56"/>
      <c r="F272" s="36"/>
      <c r="G272" s="34"/>
      <c r="H272" s="58"/>
      <c r="I272" s="31"/>
      <c r="J272" s="32"/>
      <c r="K272" s="60"/>
      <c r="L272" s="31"/>
      <c r="M272" s="57"/>
      <c r="N272" s="157"/>
    </row>
    <row r="273" spans="1:14">
      <c r="A273" s="90"/>
      <c r="B273" s="88" t="str">
        <f>IF(OR(ISERROR(VLOOKUP(LEFT(A273,FIND(" ",A273,1)),Actuacions!$A$10:$D$3010,4)),A273=""),"",VLOOKUP(VALUE(LEFT(A273,FIND(" ",A273,1))),Actuacions!$A$10:$D$3010,4))</f>
        <v/>
      </c>
      <c r="C273" s="59"/>
      <c r="D273" s="59"/>
      <c r="E273" s="56"/>
      <c r="F273" s="36"/>
      <c r="G273" s="34"/>
      <c r="H273" s="58"/>
      <c r="I273" s="31"/>
      <c r="J273" s="32"/>
      <c r="K273" s="60"/>
      <c r="L273" s="31"/>
      <c r="M273" s="57"/>
      <c r="N273" s="157"/>
    </row>
    <row r="274" spans="1:14">
      <c r="A274" s="90"/>
      <c r="B274" s="88" t="str">
        <f>IF(OR(ISERROR(VLOOKUP(LEFT(A274,FIND(" ",A274,1)),Actuacions!$A$10:$D$3010,4)),A274=""),"",VLOOKUP(VALUE(LEFT(A274,FIND(" ",A274,1))),Actuacions!$A$10:$D$3010,4))</f>
        <v/>
      </c>
      <c r="C274" s="59"/>
      <c r="D274" s="59"/>
      <c r="E274" s="56"/>
      <c r="F274" s="36"/>
      <c r="G274" s="34"/>
      <c r="H274" s="58"/>
      <c r="I274" s="31"/>
      <c r="J274" s="32"/>
      <c r="K274" s="60"/>
      <c r="L274" s="31"/>
      <c r="M274" s="57"/>
      <c r="N274" s="157"/>
    </row>
    <row r="275" spans="1:14">
      <c r="A275" s="90"/>
      <c r="B275" s="88" t="str">
        <f>IF(OR(ISERROR(VLOOKUP(LEFT(A275,FIND(" ",A275,1)),Actuacions!$A$10:$D$3010,4)),A275=""),"",VLOOKUP(VALUE(LEFT(A275,FIND(" ",A275,1))),Actuacions!$A$10:$D$3010,4))</f>
        <v/>
      </c>
      <c r="C275" s="59"/>
      <c r="D275" s="59"/>
      <c r="E275" s="56"/>
      <c r="F275" s="36"/>
      <c r="G275" s="34"/>
      <c r="H275" s="58"/>
      <c r="I275" s="31"/>
      <c r="J275" s="32"/>
      <c r="K275" s="60"/>
      <c r="L275" s="31"/>
      <c r="M275" s="57"/>
      <c r="N275" s="157"/>
    </row>
    <row r="276" spans="1:14">
      <c r="A276" s="90"/>
      <c r="B276" s="88" t="str">
        <f>IF(OR(ISERROR(VLOOKUP(LEFT(A276,FIND(" ",A276,1)),Actuacions!$A$10:$D$3010,4)),A276=""),"",VLOOKUP(VALUE(LEFT(A276,FIND(" ",A276,1))),Actuacions!$A$10:$D$3010,4))</f>
        <v/>
      </c>
      <c r="C276" s="59"/>
      <c r="D276" s="59"/>
      <c r="E276" s="56"/>
      <c r="F276" s="36"/>
      <c r="G276" s="34"/>
      <c r="H276" s="58"/>
      <c r="I276" s="31"/>
      <c r="J276" s="32"/>
      <c r="K276" s="60"/>
      <c r="L276" s="31"/>
      <c r="M276" s="57"/>
      <c r="N276" s="157"/>
    </row>
    <row r="277" spans="1:14">
      <c r="A277" s="90"/>
      <c r="B277" s="88" t="str">
        <f>IF(OR(ISERROR(VLOOKUP(LEFT(A277,FIND(" ",A277,1)),Actuacions!$A$10:$D$3010,4)),A277=""),"",VLOOKUP(VALUE(LEFT(A277,FIND(" ",A277,1))),Actuacions!$A$10:$D$3010,4))</f>
        <v/>
      </c>
      <c r="C277" s="59"/>
      <c r="D277" s="59"/>
      <c r="E277" s="56"/>
      <c r="F277" s="36"/>
      <c r="G277" s="34"/>
      <c r="H277" s="58"/>
      <c r="I277" s="31"/>
      <c r="J277" s="32"/>
      <c r="K277" s="60"/>
      <c r="L277" s="31"/>
      <c r="M277" s="57"/>
      <c r="N277" s="157"/>
    </row>
    <row r="278" spans="1:14">
      <c r="A278" s="90"/>
      <c r="B278" s="88" t="str">
        <f>IF(OR(ISERROR(VLOOKUP(LEFT(A278,FIND(" ",A278,1)),Actuacions!$A$10:$D$3010,4)),A278=""),"",VLOOKUP(VALUE(LEFT(A278,FIND(" ",A278,1))),Actuacions!$A$10:$D$3010,4))</f>
        <v/>
      </c>
      <c r="C278" s="59"/>
      <c r="D278" s="59"/>
      <c r="E278" s="56"/>
      <c r="F278" s="36"/>
      <c r="G278" s="34"/>
      <c r="H278" s="58"/>
      <c r="I278" s="31"/>
      <c r="J278" s="32"/>
      <c r="K278" s="60"/>
      <c r="L278" s="31"/>
      <c r="M278" s="57"/>
      <c r="N278" s="157"/>
    </row>
    <row r="279" spans="1:14">
      <c r="A279" s="90"/>
      <c r="B279" s="88" t="str">
        <f>IF(OR(ISERROR(VLOOKUP(LEFT(A279,FIND(" ",A279,1)),Actuacions!$A$10:$D$3010,4)),A279=""),"",VLOOKUP(VALUE(LEFT(A279,FIND(" ",A279,1))),Actuacions!$A$10:$D$3010,4))</f>
        <v/>
      </c>
      <c r="C279" s="59"/>
      <c r="D279" s="59"/>
      <c r="E279" s="56"/>
      <c r="F279" s="36"/>
      <c r="G279" s="34"/>
      <c r="H279" s="58"/>
      <c r="I279" s="31"/>
      <c r="J279" s="32"/>
      <c r="K279" s="60"/>
      <c r="L279" s="31"/>
      <c r="M279" s="57"/>
      <c r="N279" s="157"/>
    </row>
    <row r="280" spans="1:14">
      <c r="A280" s="90"/>
      <c r="B280" s="88" t="str">
        <f>IF(OR(ISERROR(VLOOKUP(LEFT(A280,FIND(" ",A280,1)),Actuacions!$A$10:$D$3010,4)),A280=""),"",VLOOKUP(VALUE(LEFT(A280,FIND(" ",A280,1))),Actuacions!$A$10:$D$3010,4))</f>
        <v/>
      </c>
      <c r="C280" s="59"/>
      <c r="D280" s="59"/>
      <c r="E280" s="56"/>
      <c r="F280" s="36"/>
      <c r="G280" s="34"/>
      <c r="H280" s="58"/>
      <c r="I280" s="31"/>
      <c r="J280" s="32"/>
      <c r="K280" s="60"/>
      <c r="L280" s="31"/>
      <c r="M280" s="57"/>
      <c r="N280" s="157"/>
    </row>
    <row r="281" spans="1:14">
      <c r="A281" s="90"/>
      <c r="B281" s="88" t="str">
        <f>IF(OR(ISERROR(VLOOKUP(LEFT(A281,FIND(" ",A281,1)),Actuacions!$A$10:$D$3010,4)),A281=""),"",VLOOKUP(VALUE(LEFT(A281,FIND(" ",A281,1))),Actuacions!$A$10:$D$3010,4))</f>
        <v/>
      </c>
      <c r="C281" s="59"/>
      <c r="D281" s="59"/>
      <c r="E281" s="56"/>
      <c r="F281" s="36"/>
      <c r="G281" s="34"/>
      <c r="H281" s="58"/>
      <c r="I281" s="31"/>
      <c r="J281" s="32"/>
      <c r="K281" s="60"/>
      <c r="L281" s="31"/>
      <c r="M281" s="57"/>
      <c r="N281" s="157"/>
    </row>
    <row r="282" spans="1:14">
      <c r="A282" s="90"/>
      <c r="B282" s="88" t="str">
        <f>IF(OR(ISERROR(VLOOKUP(LEFT(A282,FIND(" ",A282,1)),Actuacions!$A$10:$D$3010,4)),A282=""),"",VLOOKUP(VALUE(LEFT(A282,FIND(" ",A282,1))),Actuacions!$A$10:$D$3010,4))</f>
        <v/>
      </c>
      <c r="C282" s="59"/>
      <c r="D282" s="59"/>
      <c r="E282" s="56"/>
      <c r="F282" s="36"/>
      <c r="G282" s="34"/>
      <c r="H282" s="58"/>
      <c r="I282" s="31"/>
      <c r="J282" s="32"/>
      <c r="K282" s="60"/>
      <c r="L282" s="31"/>
      <c r="M282" s="57"/>
      <c r="N282" s="157"/>
    </row>
    <row r="283" spans="1:14">
      <c r="A283" s="90"/>
      <c r="B283" s="88" t="str">
        <f>IF(OR(ISERROR(VLOOKUP(LEFT(A283,FIND(" ",A283,1)),Actuacions!$A$10:$D$3010,4)),A283=""),"",VLOOKUP(VALUE(LEFT(A283,FIND(" ",A283,1))),Actuacions!$A$10:$D$3010,4))</f>
        <v/>
      </c>
      <c r="C283" s="59"/>
      <c r="D283" s="59"/>
      <c r="E283" s="56"/>
      <c r="F283" s="36"/>
      <c r="G283" s="34"/>
      <c r="H283" s="58"/>
      <c r="I283" s="31"/>
      <c r="J283" s="32"/>
      <c r="K283" s="60"/>
      <c r="L283" s="31"/>
      <c r="M283" s="57"/>
      <c r="N283" s="157"/>
    </row>
    <row r="284" spans="1:14">
      <c r="A284" s="90"/>
      <c r="B284" s="88" t="str">
        <f>IF(OR(ISERROR(VLOOKUP(LEFT(A284,FIND(" ",A284,1)),Actuacions!$A$10:$D$3010,4)),A284=""),"",VLOOKUP(VALUE(LEFT(A284,FIND(" ",A284,1))),Actuacions!$A$10:$D$3010,4))</f>
        <v/>
      </c>
      <c r="C284" s="59"/>
      <c r="D284" s="59"/>
      <c r="E284" s="56"/>
      <c r="F284" s="36"/>
      <c r="G284" s="34"/>
      <c r="H284" s="58"/>
      <c r="I284" s="31"/>
      <c r="J284" s="32"/>
      <c r="K284" s="60"/>
      <c r="L284" s="31"/>
      <c r="M284" s="57"/>
      <c r="N284" s="157"/>
    </row>
    <row r="285" spans="1:14">
      <c r="A285" s="90"/>
      <c r="B285" s="88" t="str">
        <f>IF(OR(ISERROR(VLOOKUP(LEFT(A285,FIND(" ",A285,1)),Actuacions!$A$10:$D$3010,4)),A285=""),"",VLOOKUP(VALUE(LEFT(A285,FIND(" ",A285,1))),Actuacions!$A$10:$D$3010,4))</f>
        <v/>
      </c>
      <c r="C285" s="59"/>
      <c r="D285" s="59"/>
      <c r="E285" s="56"/>
      <c r="F285" s="36"/>
      <c r="G285" s="34"/>
      <c r="H285" s="58"/>
      <c r="I285" s="31"/>
      <c r="J285" s="32"/>
      <c r="K285" s="60"/>
      <c r="L285" s="31"/>
      <c r="M285" s="57"/>
      <c r="N285" s="157"/>
    </row>
    <row r="286" spans="1:14">
      <c r="A286" s="90"/>
      <c r="B286" s="88" t="str">
        <f>IF(OR(ISERROR(VLOOKUP(LEFT(A286,FIND(" ",A286,1)),Actuacions!$A$10:$D$3010,4)),A286=""),"",VLOOKUP(VALUE(LEFT(A286,FIND(" ",A286,1))),Actuacions!$A$10:$D$3010,4))</f>
        <v/>
      </c>
      <c r="C286" s="59"/>
      <c r="D286" s="59"/>
      <c r="E286" s="56"/>
      <c r="F286" s="36"/>
      <c r="G286" s="34"/>
      <c r="H286" s="58"/>
      <c r="I286" s="31"/>
      <c r="J286" s="32"/>
      <c r="K286" s="60"/>
      <c r="L286" s="31"/>
      <c r="M286" s="57"/>
      <c r="N286" s="157"/>
    </row>
    <row r="287" spans="1:14">
      <c r="A287" s="90"/>
      <c r="B287" s="88" t="str">
        <f>IF(OR(ISERROR(VLOOKUP(LEFT(A287,FIND(" ",A287,1)),Actuacions!$A$10:$D$3010,4)),A287=""),"",VLOOKUP(VALUE(LEFT(A287,FIND(" ",A287,1))),Actuacions!$A$10:$D$3010,4))</f>
        <v/>
      </c>
      <c r="C287" s="59"/>
      <c r="D287" s="59"/>
      <c r="E287" s="56"/>
      <c r="F287" s="36"/>
      <c r="G287" s="34"/>
      <c r="H287" s="58"/>
      <c r="I287" s="31"/>
      <c r="J287" s="32"/>
      <c r="K287" s="60"/>
      <c r="L287" s="31"/>
      <c r="M287" s="57"/>
      <c r="N287" s="157"/>
    </row>
    <row r="288" spans="1:14">
      <c r="A288" s="90"/>
      <c r="B288" s="88" t="str">
        <f>IF(OR(ISERROR(VLOOKUP(LEFT(A288,FIND(" ",A288,1)),Actuacions!$A$10:$D$3010,4)),A288=""),"",VLOOKUP(VALUE(LEFT(A288,FIND(" ",A288,1))),Actuacions!$A$10:$D$3010,4))</f>
        <v/>
      </c>
      <c r="C288" s="59"/>
      <c r="D288" s="59"/>
      <c r="E288" s="56"/>
      <c r="F288" s="36"/>
      <c r="G288" s="34"/>
      <c r="H288" s="58"/>
      <c r="I288" s="31"/>
      <c r="J288" s="32"/>
      <c r="K288" s="60"/>
      <c r="L288" s="31"/>
      <c r="M288" s="57"/>
      <c r="N288" s="157"/>
    </row>
    <row r="289" spans="1:14">
      <c r="A289" s="90"/>
      <c r="B289" s="88" t="str">
        <f>IF(OR(ISERROR(VLOOKUP(LEFT(A289,FIND(" ",A289,1)),Actuacions!$A$10:$D$3010,4)),A289=""),"",VLOOKUP(VALUE(LEFT(A289,FIND(" ",A289,1))),Actuacions!$A$10:$D$3010,4))</f>
        <v/>
      </c>
      <c r="C289" s="59"/>
      <c r="D289" s="59"/>
      <c r="E289" s="56"/>
      <c r="F289" s="36"/>
      <c r="G289" s="34"/>
      <c r="H289" s="58"/>
      <c r="I289" s="31"/>
      <c r="J289" s="32"/>
      <c r="K289" s="60"/>
      <c r="L289" s="31"/>
      <c r="M289" s="57"/>
      <c r="N289" s="157"/>
    </row>
    <row r="290" spans="1:14">
      <c r="A290" s="90"/>
      <c r="B290" s="88" t="str">
        <f>IF(OR(ISERROR(VLOOKUP(LEFT(A290,FIND(" ",A290,1)),Actuacions!$A$10:$D$3010,4)),A290=""),"",VLOOKUP(VALUE(LEFT(A290,FIND(" ",A290,1))),Actuacions!$A$10:$D$3010,4))</f>
        <v/>
      </c>
      <c r="C290" s="59"/>
      <c r="D290" s="59"/>
      <c r="E290" s="56"/>
      <c r="F290" s="36"/>
      <c r="G290" s="34"/>
      <c r="H290" s="58"/>
      <c r="I290" s="31"/>
      <c r="J290" s="32"/>
      <c r="K290" s="60"/>
      <c r="L290" s="31"/>
      <c r="M290" s="57"/>
      <c r="N290" s="157"/>
    </row>
    <row r="291" spans="1:14">
      <c r="A291" s="90"/>
      <c r="B291" s="88" t="str">
        <f>IF(OR(ISERROR(VLOOKUP(LEFT(A291,FIND(" ",A291,1)),Actuacions!$A$10:$D$3010,4)),A291=""),"",VLOOKUP(VALUE(LEFT(A291,FIND(" ",A291,1))),Actuacions!$A$10:$D$3010,4))</f>
        <v/>
      </c>
      <c r="C291" s="59"/>
      <c r="D291" s="59"/>
      <c r="E291" s="56"/>
      <c r="F291" s="36"/>
      <c r="G291" s="34"/>
      <c r="H291" s="58"/>
      <c r="I291" s="31"/>
      <c r="J291" s="32"/>
      <c r="K291" s="60"/>
      <c r="L291" s="31"/>
      <c r="M291" s="57"/>
      <c r="N291" s="157"/>
    </row>
    <row r="292" spans="1:14">
      <c r="A292" s="90"/>
      <c r="B292" s="88" t="str">
        <f>IF(OR(ISERROR(VLOOKUP(LEFT(A292,FIND(" ",A292,1)),Actuacions!$A$10:$D$3010,4)),A292=""),"",VLOOKUP(VALUE(LEFT(A292,FIND(" ",A292,1))),Actuacions!$A$10:$D$3010,4))</f>
        <v/>
      </c>
      <c r="C292" s="59"/>
      <c r="D292" s="59"/>
      <c r="E292" s="56"/>
      <c r="F292" s="36"/>
      <c r="G292" s="34"/>
      <c r="H292" s="58"/>
      <c r="I292" s="31"/>
      <c r="J292" s="32"/>
      <c r="K292" s="60"/>
      <c r="L292" s="31"/>
      <c r="M292" s="57"/>
      <c r="N292" s="157"/>
    </row>
    <row r="293" spans="1:14">
      <c r="A293" s="90"/>
      <c r="B293" s="88" t="str">
        <f>IF(OR(ISERROR(VLOOKUP(LEFT(A293,FIND(" ",A293,1)),Actuacions!$A$10:$D$3010,4)),A293=""),"",VLOOKUP(VALUE(LEFT(A293,FIND(" ",A293,1))),Actuacions!$A$10:$D$3010,4))</f>
        <v/>
      </c>
      <c r="C293" s="59"/>
      <c r="D293" s="59"/>
      <c r="E293" s="56"/>
      <c r="F293" s="36"/>
      <c r="G293" s="34"/>
      <c r="H293" s="58"/>
      <c r="I293" s="31"/>
      <c r="J293" s="32"/>
      <c r="K293" s="60"/>
      <c r="L293" s="31"/>
      <c r="M293" s="57"/>
      <c r="N293" s="157"/>
    </row>
    <row r="294" spans="1:14">
      <c r="A294" s="90"/>
      <c r="B294" s="88" t="str">
        <f>IF(OR(ISERROR(VLOOKUP(LEFT(A294,FIND(" ",A294,1)),Actuacions!$A$10:$D$3010,4)),A294=""),"",VLOOKUP(VALUE(LEFT(A294,FIND(" ",A294,1))),Actuacions!$A$10:$D$3010,4))</f>
        <v/>
      </c>
      <c r="C294" s="59"/>
      <c r="D294" s="59"/>
      <c r="E294" s="56"/>
      <c r="F294" s="36"/>
      <c r="G294" s="34"/>
      <c r="H294" s="58"/>
      <c r="I294" s="31"/>
      <c r="J294" s="32"/>
      <c r="K294" s="60"/>
      <c r="L294" s="31"/>
      <c r="M294" s="57"/>
      <c r="N294" s="157"/>
    </row>
    <row r="295" spans="1:14">
      <c r="A295" s="90"/>
      <c r="B295" s="88" t="str">
        <f>IF(OR(ISERROR(VLOOKUP(LEFT(A295,FIND(" ",A295,1)),Actuacions!$A$10:$D$3010,4)),A295=""),"",VLOOKUP(VALUE(LEFT(A295,FIND(" ",A295,1))),Actuacions!$A$10:$D$3010,4))</f>
        <v/>
      </c>
      <c r="C295" s="59"/>
      <c r="D295" s="59"/>
      <c r="E295" s="56"/>
      <c r="F295" s="36"/>
      <c r="G295" s="34"/>
      <c r="H295" s="58"/>
      <c r="I295" s="31"/>
      <c r="J295" s="32"/>
      <c r="K295" s="60"/>
      <c r="L295" s="31"/>
      <c r="M295" s="57"/>
      <c r="N295" s="157"/>
    </row>
    <row r="296" spans="1:14">
      <c r="A296" s="90"/>
      <c r="B296" s="88" t="str">
        <f>IF(OR(ISERROR(VLOOKUP(LEFT(A296,FIND(" ",A296,1)),Actuacions!$A$10:$D$3010,4)),A296=""),"",VLOOKUP(VALUE(LEFT(A296,FIND(" ",A296,1))),Actuacions!$A$10:$D$3010,4))</f>
        <v/>
      </c>
      <c r="C296" s="59"/>
      <c r="D296" s="59"/>
      <c r="E296" s="56"/>
      <c r="F296" s="36"/>
      <c r="G296" s="34"/>
      <c r="H296" s="58"/>
      <c r="I296" s="31"/>
      <c r="J296" s="32"/>
      <c r="K296" s="60"/>
      <c r="L296" s="31"/>
      <c r="M296" s="57"/>
      <c r="N296" s="157"/>
    </row>
    <row r="297" spans="1:14">
      <c r="A297" s="90"/>
      <c r="B297" s="88" t="str">
        <f>IF(OR(ISERROR(VLOOKUP(LEFT(A297,FIND(" ",A297,1)),Actuacions!$A$10:$D$3010,4)),A297=""),"",VLOOKUP(VALUE(LEFT(A297,FIND(" ",A297,1))),Actuacions!$A$10:$D$3010,4))</f>
        <v/>
      </c>
      <c r="C297" s="59"/>
      <c r="D297" s="59"/>
      <c r="E297" s="56"/>
      <c r="F297" s="36"/>
      <c r="G297" s="34"/>
      <c r="H297" s="58"/>
      <c r="I297" s="31"/>
      <c r="J297" s="32"/>
      <c r="K297" s="60"/>
      <c r="L297" s="31"/>
      <c r="M297" s="57"/>
      <c r="N297" s="157"/>
    </row>
    <row r="298" spans="1:14">
      <c r="A298" s="90"/>
      <c r="B298" s="88" t="str">
        <f>IF(OR(ISERROR(VLOOKUP(LEFT(A298,FIND(" ",A298,1)),Actuacions!$A$10:$D$3010,4)),A298=""),"",VLOOKUP(VALUE(LEFT(A298,FIND(" ",A298,1))),Actuacions!$A$10:$D$3010,4))</f>
        <v/>
      </c>
      <c r="C298" s="59"/>
      <c r="D298" s="59"/>
      <c r="E298" s="56"/>
      <c r="F298" s="36"/>
      <c r="G298" s="34"/>
      <c r="H298" s="58"/>
      <c r="I298" s="31"/>
      <c r="J298" s="32"/>
      <c r="K298" s="60"/>
      <c r="L298" s="31"/>
      <c r="M298" s="57"/>
      <c r="N298" s="157"/>
    </row>
    <row r="299" spans="1:14">
      <c r="A299" s="90"/>
      <c r="B299" s="88" t="str">
        <f>IF(OR(ISERROR(VLOOKUP(LEFT(A299,FIND(" ",A299,1)),Actuacions!$A$10:$D$3010,4)),A299=""),"",VLOOKUP(VALUE(LEFT(A299,FIND(" ",A299,1))),Actuacions!$A$10:$D$3010,4))</f>
        <v/>
      </c>
      <c r="C299" s="59"/>
      <c r="D299" s="59"/>
      <c r="E299" s="56"/>
      <c r="F299" s="36"/>
      <c r="G299" s="34"/>
      <c r="H299" s="58"/>
      <c r="I299" s="31"/>
      <c r="J299" s="32"/>
      <c r="K299" s="60"/>
      <c r="L299" s="31"/>
      <c r="M299" s="57"/>
      <c r="N299" s="157"/>
    </row>
    <row r="300" spans="1:14">
      <c r="A300" s="90"/>
      <c r="B300" s="88" t="str">
        <f>IF(OR(ISERROR(VLOOKUP(LEFT(A300,FIND(" ",A300,1)),Actuacions!$A$10:$D$3010,4)),A300=""),"",VLOOKUP(VALUE(LEFT(A300,FIND(" ",A300,1))),Actuacions!$A$10:$D$3010,4))</f>
        <v/>
      </c>
      <c r="C300" s="59"/>
      <c r="D300" s="59"/>
      <c r="E300" s="56"/>
      <c r="F300" s="36"/>
      <c r="G300" s="34"/>
      <c r="H300" s="58"/>
      <c r="I300" s="31"/>
      <c r="J300" s="32"/>
      <c r="K300" s="60"/>
      <c r="L300" s="31"/>
      <c r="M300" s="57"/>
      <c r="N300" s="157"/>
    </row>
    <row r="301" spans="1:14">
      <c r="A301" s="90"/>
      <c r="B301" s="88" t="str">
        <f>IF(OR(ISERROR(VLOOKUP(LEFT(A301,FIND(" ",A301,1)),Actuacions!$A$10:$D$3010,4)),A301=""),"",VLOOKUP(VALUE(LEFT(A301,FIND(" ",A301,1))),Actuacions!$A$10:$D$3010,4))</f>
        <v/>
      </c>
      <c r="C301" s="59"/>
      <c r="D301" s="59"/>
      <c r="E301" s="56"/>
      <c r="F301" s="36"/>
      <c r="G301" s="34"/>
      <c r="H301" s="58"/>
      <c r="I301" s="31"/>
      <c r="J301" s="32"/>
      <c r="K301" s="60"/>
      <c r="L301" s="31"/>
      <c r="M301" s="57"/>
      <c r="N301" s="157"/>
    </row>
    <row r="302" spans="1:14">
      <c r="A302" s="90"/>
      <c r="B302" s="88" t="str">
        <f>IF(OR(ISERROR(VLOOKUP(LEFT(A302,FIND(" ",A302,1)),Actuacions!$A$10:$D$3010,4)),A302=""),"",VLOOKUP(VALUE(LEFT(A302,FIND(" ",A302,1))),Actuacions!$A$10:$D$3010,4))</f>
        <v/>
      </c>
      <c r="C302" s="59"/>
      <c r="D302" s="59"/>
      <c r="E302" s="56"/>
      <c r="F302" s="36"/>
      <c r="G302" s="34"/>
      <c r="H302" s="58"/>
      <c r="I302" s="31"/>
      <c r="J302" s="32"/>
      <c r="K302" s="60"/>
      <c r="L302" s="31"/>
      <c r="M302" s="57"/>
      <c r="N302" s="157"/>
    </row>
    <row r="303" spans="1:14">
      <c r="A303" s="90"/>
      <c r="B303" s="88" t="str">
        <f>IF(OR(ISERROR(VLOOKUP(LEFT(A303,FIND(" ",A303,1)),Actuacions!$A$10:$D$3010,4)),A303=""),"",VLOOKUP(VALUE(LEFT(A303,FIND(" ",A303,1))),Actuacions!$A$10:$D$3010,4))</f>
        <v/>
      </c>
      <c r="C303" s="59"/>
      <c r="D303" s="59"/>
      <c r="E303" s="56"/>
      <c r="F303" s="36"/>
      <c r="G303" s="34"/>
      <c r="H303" s="58"/>
      <c r="I303" s="31"/>
      <c r="J303" s="32"/>
      <c r="K303" s="60"/>
      <c r="L303" s="31"/>
      <c r="M303" s="57"/>
      <c r="N303" s="157"/>
    </row>
    <row r="304" spans="1:14">
      <c r="A304" s="90"/>
      <c r="B304" s="88" t="str">
        <f>IF(OR(ISERROR(VLOOKUP(LEFT(A304,FIND(" ",A304,1)),Actuacions!$A$10:$D$3010,4)),A304=""),"",VLOOKUP(VALUE(LEFT(A304,FIND(" ",A304,1))),Actuacions!$A$10:$D$3010,4))</f>
        <v/>
      </c>
      <c r="C304" s="59"/>
      <c r="D304" s="59"/>
      <c r="E304" s="56"/>
      <c r="F304" s="36"/>
      <c r="G304" s="34"/>
      <c r="H304" s="58"/>
      <c r="I304" s="31"/>
      <c r="J304" s="32"/>
      <c r="K304" s="60"/>
      <c r="L304" s="31"/>
      <c r="M304" s="57"/>
      <c r="N304" s="157"/>
    </row>
    <row r="305" spans="1:14">
      <c r="A305" s="90"/>
      <c r="B305" s="88" t="str">
        <f>IF(OR(ISERROR(VLOOKUP(LEFT(A305,FIND(" ",A305,1)),Actuacions!$A$10:$D$3010,4)),A305=""),"",VLOOKUP(VALUE(LEFT(A305,FIND(" ",A305,1))),Actuacions!$A$10:$D$3010,4))</f>
        <v/>
      </c>
      <c r="C305" s="59"/>
      <c r="D305" s="59"/>
      <c r="E305" s="56"/>
      <c r="F305" s="36"/>
      <c r="G305" s="34"/>
      <c r="H305" s="58"/>
      <c r="I305" s="31"/>
      <c r="J305" s="32"/>
      <c r="K305" s="60"/>
      <c r="L305" s="31"/>
      <c r="M305" s="57"/>
      <c r="N305" s="157"/>
    </row>
    <row r="306" spans="1:14">
      <c r="A306" s="90"/>
      <c r="B306" s="88" t="str">
        <f>IF(OR(ISERROR(VLOOKUP(LEFT(A306,FIND(" ",A306,1)),Actuacions!$A$10:$D$3010,4)),A306=""),"",VLOOKUP(VALUE(LEFT(A306,FIND(" ",A306,1))),Actuacions!$A$10:$D$3010,4))</f>
        <v/>
      </c>
      <c r="C306" s="59"/>
      <c r="D306" s="59"/>
      <c r="E306" s="56"/>
      <c r="F306" s="36"/>
      <c r="G306" s="34"/>
      <c r="H306" s="58"/>
      <c r="I306" s="31"/>
      <c r="J306" s="32"/>
      <c r="K306" s="60"/>
      <c r="L306" s="31"/>
      <c r="M306" s="57"/>
      <c r="N306" s="157"/>
    </row>
    <row r="307" spans="1:14">
      <c r="A307" s="90"/>
      <c r="B307" s="88" t="str">
        <f>IF(OR(ISERROR(VLOOKUP(LEFT(A307,FIND(" ",A307,1)),Actuacions!$A$10:$D$3010,4)),A307=""),"",VLOOKUP(VALUE(LEFT(A307,FIND(" ",A307,1))),Actuacions!$A$10:$D$3010,4))</f>
        <v/>
      </c>
      <c r="C307" s="59"/>
      <c r="D307" s="59"/>
      <c r="E307" s="56"/>
      <c r="F307" s="36"/>
      <c r="G307" s="34"/>
      <c r="H307" s="58"/>
      <c r="I307" s="31"/>
      <c r="J307" s="32"/>
      <c r="K307" s="60"/>
      <c r="L307" s="31"/>
      <c r="M307" s="57"/>
      <c r="N307" s="157"/>
    </row>
    <row r="308" spans="1:14">
      <c r="A308" s="90"/>
      <c r="B308" s="88" t="str">
        <f>IF(OR(ISERROR(VLOOKUP(LEFT(A308,FIND(" ",A308,1)),Actuacions!$A$10:$D$3010,4)),A308=""),"",VLOOKUP(VALUE(LEFT(A308,FIND(" ",A308,1))),Actuacions!$A$10:$D$3010,4))</f>
        <v/>
      </c>
      <c r="C308" s="59"/>
      <c r="D308" s="59"/>
      <c r="E308" s="56"/>
      <c r="F308" s="36"/>
      <c r="G308" s="34"/>
      <c r="H308" s="58"/>
      <c r="I308" s="31"/>
      <c r="J308" s="32"/>
      <c r="K308" s="60"/>
      <c r="L308" s="31"/>
      <c r="M308" s="57"/>
      <c r="N308" s="157"/>
    </row>
    <row r="309" spans="1:14">
      <c r="A309" s="90"/>
      <c r="B309" s="88" t="str">
        <f>IF(OR(ISERROR(VLOOKUP(LEFT(A309,FIND(" ",A309,1)),Actuacions!$A$10:$D$3010,4)),A309=""),"",VLOOKUP(VALUE(LEFT(A309,FIND(" ",A309,1))),Actuacions!$A$10:$D$3010,4))</f>
        <v/>
      </c>
      <c r="C309" s="59"/>
      <c r="D309" s="59"/>
      <c r="E309" s="56"/>
      <c r="F309" s="36"/>
      <c r="G309" s="34"/>
      <c r="H309" s="58"/>
      <c r="I309" s="31"/>
      <c r="J309" s="32"/>
      <c r="K309" s="60"/>
      <c r="L309" s="31"/>
      <c r="M309" s="57"/>
      <c r="N309" s="157"/>
    </row>
    <row r="310" spans="1:14">
      <c r="A310" s="90"/>
      <c r="B310" s="88" t="str">
        <f>IF(OR(ISERROR(VLOOKUP(LEFT(A310,FIND(" ",A310,1)),Actuacions!$A$10:$D$3010,4)),A310=""),"",VLOOKUP(VALUE(LEFT(A310,FIND(" ",A310,1))),Actuacions!$A$10:$D$3010,4))</f>
        <v/>
      </c>
      <c r="C310" s="59"/>
      <c r="D310" s="59"/>
      <c r="E310" s="56"/>
      <c r="F310" s="36"/>
      <c r="G310" s="34"/>
      <c r="H310" s="58"/>
      <c r="I310" s="31"/>
      <c r="J310" s="32"/>
      <c r="K310" s="60"/>
      <c r="L310" s="31"/>
      <c r="M310" s="57"/>
      <c r="N310" s="157"/>
    </row>
    <row r="311" spans="1:14">
      <c r="A311" s="90"/>
      <c r="B311" s="88" t="str">
        <f>IF(OR(ISERROR(VLOOKUP(LEFT(A311,FIND(" ",A311,1)),Actuacions!$A$10:$D$3010,4)),A311=""),"",VLOOKUP(VALUE(LEFT(A311,FIND(" ",A311,1))),Actuacions!$A$10:$D$3010,4))</f>
        <v/>
      </c>
      <c r="C311" s="59"/>
      <c r="D311" s="59"/>
      <c r="E311" s="56"/>
      <c r="F311" s="36"/>
      <c r="G311" s="34"/>
      <c r="H311" s="58"/>
      <c r="I311" s="31"/>
      <c r="J311" s="32"/>
      <c r="K311" s="60"/>
      <c r="L311" s="31"/>
      <c r="M311" s="57"/>
      <c r="N311" s="157"/>
    </row>
    <row r="312" spans="1:14">
      <c r="A312" s="90"/>
      <c r="B312" s="88" t="str">
        <f>IF(OR(ISERROR(VLOOKUP(LEFT(A312,FIND(" ",A312,1)),Actuacions!$A$10:$D$3010,4)),A312=""),"",VLOOKUP(VALUE(LEFT(A312,FIND(" ",A312,1))),Actuacions!$A$10:$D$3010,4))</f>
        <v/>
      </c>
      <c r="C312" s="59"/>
      <c r="D312" s="59"/>
      <c r="E312" s="56"/>
      <c r="F312" s="36"/>
      <c r="G312" s="34"/>
      <c r="H312" s="58"/>
      <c r="I312" s="31"/>
      <c r="J312" s="32"/>
      <c r="K312" s="60"/>
      <c r="L312" s="31"/>
      <c r="M312" s="57"/>
      <c r="N312" s="157"/>
    </row>
    <row r="313" spans="1:14">
      <c r="A313" s="90"/>
      <c r="B313" s="88" t="str">
        <f>IF(OR(ISERROR(VLOOKUP(LEFT(A313,FIND(" ",A313,1)),Actuacions!$A$10:$D$3010,4)),A313=""),"",VLOOKUP(VALUE(LEFT(A313,FIND(" ",A313,1))),Actuacions!$A$10:$D$3010,4))</f>
        <v/>
      </c>
      <c r="C313" s="59"/>
      <c r="D313" s="59"/>
      <c r="E313" s="56"/>
      <c r="F313" s="36"/>
      <c r="G313" s="34"/>
      <c r="H313" s="58"/>
      <c r="I313" s="31"/>
      <c r="J313" s="32"/>
      <c r="K313" s="60"/>
      <c r="L313" s="31"/>
      <c r="M313" s="57"/>
      <c r="N313" s="157"/>
    </row>
    <row r="314" spans="1:14">
      <c r="A314" s="90"/>
      <c r="B314" s="88" t="str">
        <f>IF(OR(ISERROR(VLOOKUP(LEFT(A314,FIND(" ",A314,1)),Actuacions!$A$10:$D$3010,4)),A314=""),"",VLOOKUP(VALUE(LEFT(A314,FIND(" ",A314,1))),Actuacions!$A$10:$D$3010,4))</f>
        <v/>
      </c>
      <c r="C314" s="59"/>
      <c r="D314" s="59"/>
      <c r="E314" s="56"/>
      <c r="F314" s="36"/>
      <c r="G314" s="34"/>
      <c r="H314" s="58"/>
      <c r="I314" s="31"/>
      <c r="J314" s="32"/>
      <c r="K314" s="60"/>
      <c r="L314" s="31"/>
      <c r="M314" s="57"/>
      <c r="N314" s="157"/>
    </row>
    <row r="315" spans="1:14">
      <c r="A315" s="90"/>
      <c r="B315" s="88" t="str">
        <f>IF(OR(ISERROR(VLOOKUP(LEFT(A315,FIND(" ",A315,1)),Actuacions!$A$10:$D$3010,4)),A315=""),"",VLOOKUP(VALUE(LEFT(A315,FIND(" ",A315,1))),Actuacions!$A$10:$D$3010,4))</f>
        <v/>
      </c>
      <c r="C315" s="59"/>
      <c r="D315" s="59"/>
      <c r="E315" s="56"/>
      <c r="F315" s="36"/>
      <c r="G315" s="34"/>
      <c r="H315" s="58"/>
      <c r="I315" s="31"/>
      <c r="J315" s="32"/>
      <c r="K315" s="60"/>
      <c r="L315" s="31"/>
      <c r="M315" s="57"/>
      <c r="N315" s="157"/>
    </row>
    <row r="316" spans="1:14">
      <c r="A316" s="90"/>
      <c r="B316" s="88" t="str">
        <f>IF(OR(ISERROR(VLOOKUP(LEFT(A316,FIND(" ",A316,1)),Actuacions!$A$10:$D$3010,4)),A316=""),"",VLOOKUP(VALUE(LEFT(A316,FIND(" ",A316,1))),Actuacions!$A$10:$D$3010,4))</f>
        <v/>
      </c>
      <c r="C316" s="59"/>
      <c r="D316" s="59"/>
      <c r="E316" s="56"/>
      <c r="F316" s="36"/>
      <c r="G316" s="34"/>
      <c r="H316" s="58"/>
      <c r="I316" s="31"/>
      <c r="J316" s="32"/>
      <c r="K316" s="60"/>
      <c r="L316" s="31"/>
      <c r="M316" s="57"/>
      <c r="N316" s="157"/>
    </row>
    <row r="317" spans="1:14">
      <c r="A317" s="90"/>
      <c r="B317" s="88" t="str">
        <f>IF(OR(ISERROR(VLOOKUP(LEFT(A317,FIND(" ",A317,1)),Actuacions!$A$10:$D$3010,4)),A317=""),"",VLOOKUP(VALUE(LEFT(A317,FIND(" ",A317,1))),Actuacions!$A$10:$D$3010,4))</f>
        <v/>
      </c>
      <c r="C317" s="59"/>
      <c r="D317" s="59"/>
      <c r="E317" s="56"/>
      <c r="F317" s="36"/>
      <c r="G317" s="34"/>
      <c r="H317" s="58"/>
      <c r="I317" s="31"/>
      <c r="J317" s="32"/>
      <c r="K317" s="60"/>
      <c r="L317" s="31"/>
      <c r="M317" s="57"/>
      <c r="N317" s="157"/>
    </row>
    <row r="318" spans="1:14">
      <c r="A318" s="90"/>
      <c r="B318" s="88" t="str">
        <f>IF(OR(ISERROR(VLOOKUP(LEFT(A318,FIND(" ",A318,1)),Actuacions!$A$10:$D$3010,4)),A318=""),"",VLOOKUP(VALUE(LEFT(A318,FIND(" ",A318,1))),Actuacions!$A$10:$D$3010,4))</f>
        <v/>
      </c>
      <c r="C318" s="59"/>
      <c r="D318" s="59"/>
      <c r="E318" s="56"/>
      <c r="F318" s="36"/>
      <c r="G318" s="34"/>
      <c r="H318" s="58"/>
      <c r="I318" s="31"/>
      <c r="J318" s="32"/>
      <c r="K318" s="60"/>
      <c r="L318" s="31"/>
      <c r="M318" s="57"/>
      <c r="N318" s="157"/>
    </row>
    <row r="319" spans="1:14">
      <c r="A319" s="90"/>
      <c r="B319" s="88" t="str">
        <f>IF(OR(ISERROR(VLOOKUP(LEFT(A319,FIND(" ",A319,1)),Actuacions!$A$10:$D$3010,4)),A319=""),"",VLOOKUP(VALUE(LEFT(A319,FIND(" ",A319,1))),Actuacions!$A$10:$D$3010,4))</f>
        <v/>
      </c>
      <c r="C319" s="59"/>
      <c r="D319" s="59"/>
      <c r="E319" s="56"/>
      <c r="F319" s="36"/>
      <c r="G319" s="34"/>
      <c r="H319" s="58"/>
      <c r="I319" s="31"/>
      <c r="J319" s="32"/>
      <c r="K319" s="60"/>
      <c r="L319" s="31"/>
      <c r="M319" s="57"/>
      <c r="N319" s="157"/>
    </row>
    <row r="320" spans="1:14">
      <c r="A320" s="90"/>
      <c r="B320" s="88" t="str">
        <f>IF(OR(ISERROR(VLOOKUP(LEFT(A320,FIND(" ",A320,1)),Actuacions!$A$10:$D$3010,4)),A320=""),"",VLOOKUP(VALUE(LEFT(A320,FIND(" ",A320,1))),Actuacions!$A$10:$D$3010,4))</f>
        <v/>
      </c>
      <c r="C320" s="59"/>
      <c r="D320" s="59"/>
      <c r="E320" s="56"/>
      <c r="F320" s="36"/>
      <c r="G320" s="34"/>
      <c r="H320" s="58"/>
      <c r="I320" s="31"/>
      <c r="J320" s="32"/>
      <c r="K320" s="60"/>
      <c r="L320" s="31"/>
      <c r="M320" s="57"/>
      <c r="N320" s="157"/>
    </row>
    <row r="321" spans="1:14">
      <c r="A321" s="90"/>
      <c r="B321" s="88" t="str">
        <f>IF(OR(ISERROR(VLOOKUP(LEFT(A321,FIND(" ",A321,1)),Actuacions!$A$10:$D$3010,4)),A321=""),"",VLOOKUP(VALUE(LEFT(A321,FIND(" ",A321,1))),Actuacions!$A$10:$D$3010,4))</f>
        <v/>
      </c>
      <c r="C321" s="59"/>
      <c r="D321" s="59"/>
      <c r="E321" s="56"/>
      <c r="F321" s="36"/>
      <c r="G321" s="34"/>
      <c r="H321" s="58"/>
      <c r="I321" s="31"/>
      <c r="J321" s="32"/>
      <c r="K321" s="60"/>
      <c r="L321" s="31"/>
      <c r="M321" s="57"/>
      <c r="N321" s="157"/>
    </row>
    <row r="322" spans="1:14">
      <c r="A322" s="90"/>
      <c r="B322" s="88" t="str">
        <f>IF(OR(ISERROR(VLOOKUP(LEFT(A322,FIND(" ",A322,1)),Actuacions!$A$10:$D$3010,4)),A322=""),"",VLOOKUP(VALUE(LEFT(A322,FIND(" ",A322,1))),Actuacions!$A$10:$D$3010,4))</f>
        <v/>
      </c>
      <c r="C322" s="59"/>
      <c r="D322" s="59"/>
      <c r="E322" s="56"/>
      <c r="F322" s="36"/>
      <c r="G322" s="34"/>
      <c r="H322" s="58"/>
      <c r="I322" s="31"/>
      <c r="J322" s="32"/>
      <c r="K322" s="60"/>
      <c r="L322" s="31"/>
      <c r="M322" s="57"/>
      <c r="N322" s="157"/>
    </row>
    <row r="323" spans="1:14">
      <c r="A323" s="90"/>
      <c r="B323" s="88" t="str">
        <f>IF(OR(ISERROR(VLOOKUP(LEFT(A323,FIND(" ",A323,1)),Actuacions!$A$10:$D$3010,4)),A323=""),"",VLOOKUP(VALUE(LEFT(A323,FIND(" ",A323,1))),Actuacions!$A$10:$D$3010,4))</f>
        <v/>
      </c>
      <c r="C323" s="59"/>
      <c r="D323" s="59"/>
      <c r="E323" s="56"/>
      <c r="F323" s="36"/>
      <c r="G323" s="34"/>
      <c r="H323" s="58"/>
      <c r="I323" s="31"/>
      <c r="J323" s="32"/>
      <c r="K323" s="60"/>
      <c r="L323" s="31"/>
      <c r="M323" s="57"/>
      <c r="N323" s="157"/>
    </row>
    <row r="324" spans="1:14">
      <c r="A324" s="90"/>
      <c r="B324" s="88" t="str">
        <f>IF(OR(ISERROR(VLOOKUP(LEFT(A324,FIND(" ",A324,1)),Actuacions!$A$10:$D$3010,4)),A324=""),"",VLOOKUP(VALUE(LEFT(A324,FIND(" ",A324,1))),Actuacions!$A$10:$D$3010,4))</f>
        <v/>
      </c>
      <c r="C324" s="59"/>
      <c r="D324" s="59"/>
      <c r="E324" s="56"/>
      <c r="F324" s="36"/>
      <c r="G324" s="34"/>
      <c r="H324" s="58"/>
      <c r="I324" s="31"/>
      <c r="J324" s="32"/>
      <c r="K324" s="60"/>
      <c r="L324" s="31"/>
      <c r="M324" s="57"/>
      <c r="N324" s="157"/>
    </row>
    <row r="325" spans="1:14">
      <c r="A325" s="90"/>
      <c r="B325" s="88" t="str">
        <f>IF(OR(ISERROR(VLOOKUP(LEFT(A325,FIND(" ",A325,1)),Actuacions!$A$10:$D$3010,4)),A325=""),"",VLOOKUP(VALUE(LEFT(A325,FIND(" ",A325,1))),Actuacions!$A$10:$D$3010,4))</f>
        <v/>
      </c>
      <c r="C325" s="59"/>
      <c r="D325" s="59"/>
      <c r="E325" s="56"/>
      <c r="F325" s="36"/>
      <c r="G325" s="34"/>
      <c r="H325" s="58"/>
      <c r="I325" s="31"/>
      <c r="J325" s="32"/>
      <c r="K325" s="60"/>
      <c r="L325" s="31"/>
      <c r="M325" s="57"/>
      <c r="N325" s="157"/>
    </row>
    <row r="326" spans="1:14">
      <c r="A326" s="90"/>
      <c r="B326" s="88" t="str">
        <f>IF(OR(ISERROR(VLOOKUP(LEFT(A326,FIND(" ",A326,1)),Actuacions!$A$10:$D$3010,4)),A326=""),"",VLOOKUP(VALUE(LEFT(A326,FIND(" ",A326,1))),Actuacions!$A$10:$D$3010,4))</f>
        <v/>
      </c>
      <c r="C326" s="59"/>
      <c r="D326" s="59"/>
      <c r="E326" s="56"/>
      <c r="F326" s="36"/>
      <c r="G326" s="34"/>
      <c r="H326" s="58"/>
      <c r="I326" s="31"/>
      <c r="J326" s="32"/>
      <c r="K326" s="60"/>
      <c r="L326" s="31"/>
      <c r="M326" s="57"/>
      <c r="N326" s="157"/>
    </row>
    <row r="327" spans="1:14">
      <c r="A327" s="90"/>
      <c r="B327" s="88" t="str">
        <f>IF(OR(ISERROR(VLOOKUP(LEFT(A327,FIND(" ",A327,1)),Actuacions!$A$10:$D$3010,4)),A327=""),"",VLOOKUP(VALUE(LEFT(A327,FIND(" ",A327,1))),Actuacions!$A$10:$D$3010,4))</f>
        <v/>
      </c>
      <c r="C327" s="59"/>
      <c r="D327" s="59"/>
      <c r="E327" s="56"/>
      <c r="F327" s="36"/>
      <c r="G327" s="34"/>
      <c r="H327" s="58"/>
      <c r="I327" s="31"/>
      <c r="J327" s="32"/>
      <c r="K327" s="60"/>
      <c r="L327" s="31"/>
      <c r="M327" s="57"/>
      <c r="N327" s="157"/>
    </row>
    <row r="328" spans="1:14">
      <c r="A328" s="90"/>
      <c r="B328" s="88" t="str">
        <f>IF(OR(ISERROR(VLOOKUP(LEFT(A328,FIND(" ",A328,1)),Actuacions!$A$10:$D$3010,4)),A328=""),"",VLOOKUP(VALUE(LEFT(A328,FIND(" ",A328,1))),Actuacions!$A$10:$D$3010,4))</f>
        <v/>
      </c>
      <c r="C328" s="59"/>
      <c r="D328" s="59"/>
      <c r="E328" s="56"/>
      <c r="F328" s="36"/>
      <c r="G328" s="34"/>
      <c r="H328" s="58"/>
      <c r="I328" s="31"/>
      <c r="J328" s="32"/>
      <c r="K328" s="60"/>
      <c r="L328" s="31"/>
      <c r="M328" s="57"/>
      <c r="N328" s="157"/>
    </row>
    <row r="329" spans="1:14">
      <c r="A329" s="90"/>
      <c r="B329" s="88" t="str">
        <f>IF(OR(ISERROR(VLOOKUP(LEFT(A329,FIND(" ",A329,1)),Actuacions!$A$10:$D$3010,4)),A329=""),"",VLOOKUP(VALUE(LEFT(A329,FIND(" ",A329,1))),Actuacions!$A$10:$D$3010,4))</f>
        <v/>
      </c>
      <c r="C329" s="59"/>
      <c r="D329" s="59"/>
      <c r="E329" s="56"/>
      <c r="F329" s="36"/>
      <c r="G329" s="34"/>
      <c r="H329" s="58"/>
      <c r="I329" s="31"/>
      <c r="J329" s="32"/>
      <c r="K329" s="60"/>
      <c r="L329" s="31"/>
      <c r="M329" s="57"/>
      <c r="N329" s="157"/>
    </row>
    <row r="330" spans="1:14">
      <c r="A330" s="90"/>
      <c r="B330" s="88" t="str">
        <f>IF(OR(ISERROR(VLOOKUP(LEFT(A330,FIND(" ",A330,1)),Actuacions!$A$10:$D$3010,4)),A330=""),"",VLOOKUP(VALUE(LEFT(A330,FIND(" ",A330,1))),Actuacions!$A$10:$D$3010,4))</f>
        <v/>
      </c>
      <c r="C330" s="59"/>
      <c r="D330" s="59"/>
      <c r="E330" s="56"/>
      <c r="F330" s="36"/>
      <c r="G330" s="34"/>
      <c r="H330" s="58"/>
      <c r="I330" s="31"/>
      <c r="J330" s="32"/>
      <c r="K330" s="60"/>
      <c r="L330" s="31"/>
      <c r="M330" s="57"/>
      <c r="N330" s="157"/>
    </row>
    <row r="331" spans="1:14">
      <c r="A331" s="90"/>
      <c r="B331" s="88" t="str">
        <f>IF(OR(ISERROR(VLOOKUP(LEFT(A331,FIND(" ",A331,1)),Actuacions!$A$10:$D$3010,4)),A331=""),"",VLOOKUP(VALUE(LEFT(A331,FIND(" ",A331,1))),Actuacions!$A$10:$D$3010,4))</f>
        <v/>
      </c>
      <c r="C331" s="59"/>
      <c r="D331" s="59"/>
      <c r="E331" s="56"/>
      <c r="F331" s="36"/>
      <c r="G331" s="34"/>
      <c r="H331" s="58"/>
      <c r="I331" s="31"/>
      <c r="J331" s="32"/>
      <c r="K331" s="60"/>
      <c r="L331" s="31"/>
      <c r="M331" s="57"/>
      <c r="N331" s="157"/>
    </row>
    <row r="332" spans="1:14">
      <c r="A332" s="90"/>
      <c r="B332" s="88" t="str">
        <f>IF(OR(ISERROR(VLOOKUP(LEFT(A332,FIND(" ",A332,1)),Actuacions!$A$10:$D$3010,4)),A332=""),"",VLOOKUP(VALUE(LEFT(A332,FIND(" ",A332,1))),Actuacions!$A$10:$D$3010,4))</f>
        <v/>
      </c>
      <c r="C332" s="59"/>
      <c r="D332" s="59"/>
      <c r="E332" s="56"/>
      <c r="F332" s="36"/>
      <c r="G332" s="34"/>
      <c r="H332" s="58"/>
      <c r="I332" s="31"/>
      <c r="J332" s="32"/>
      <c r="K332" s="60"/>
      <c r="L332" s="31"/>
      <c r="M332" s="57"/>
      <c r="N332" s="157"/>
    </row>
    <row r="333" spans="1:14">
      <c r="A333" s="90"/>
      <c r="B333" s="88" t="str">
        <f>IF(OR(ISERROR(VLOOKUP(LEFT(A333,FIND(" ",A333,1)),Actuacions!$A$10:$D$3010,4)),A333=""),"",VLOOKUP(VALUE(LEFT(A333,FIND(" ",A333,1))),Actuacions!$A$10:$D$3010,4))</f>
        <v/>
      </c>
      <c r="C333" s="59"/>
      <c r="D333" s="59"/>
      <c r="E333" s="56"/>
      <c r="F333" s="36"/>
      <c r="G333" s="34"/>
      <c r="H333" s="58"/>
      <c r="I333" s="31"/>
      <c r="J333" s="32"/>
      <c r="K333" s="60"/>
      <c r="L333" s="31"/>
      <c r="M333" s="57"/>
      <c r="N333" s="157"/>
    </row>
    <row r="334" spans="1:14">
      <c r="A334" s="90"/>
      <c r="B334" s="88" t="str">
        <f>IF(OR(ISERROR(VLOOKUP(LEFT(A334,FIND(" ",A334,1)),Actuacions!$A$10:$D$3010,4)),A334=""),"",VLOOKUP(VALUE(LEFT(A334,FIND(" ",A334,1))),Actuacions!$A$10:$D$3010,4))</f>
        <v/>
      </c>
      <c r="C334" s="59"/>
      <c r="D334" s="59"/>
      <c r="E334" s="56"/>
      <c r="F334" s="36"/>
      <c r="G334" s="34"/>
      <c r="H334" s="58"/>
      <c r="I334" s="31"/>
      <c r="J334" s="32"/>
      <c r="K334" s="60"/>
      <c r="L334" s="31"/>
      <c r="M334" s="57"/>
      <c r="N334" s="157"/>
    </row>
    <row r="335" spans="1:14">
      <c r="A335" s="90"/>
      <c r="B335" s="88" t="str">
        <f>IF(OR(ISERROR(VLOOKUP(LEFT(A335,FIND(" ",A335,1)),Actuacions!$A$10:$D$3010,4)),A335=""),"",VLOOKUP(VALUE(LEFT(A335,FIND(" ",A335,1))),Actuacions!$A$10:$D$3010,4))</f>
        <v/>
      </c>
      <c r="C335" s="59"/>
      <c r="D335" s="59"/>
      <c r="E335" s="56"/>
      <c r="F335" s="36"/>
      <c r="G335" s="34"/>
      <c r="H335" s="58"/>
      <c r="I335" s="31"/>
      <c r="J335" s="32"/>
      <c r="K335" s="60"/>
      <c r="L335" s="31"/>
      <c r="M335" s="57"/>
      <c r="N335" s="157"/>
    </row>
    <row r="336" spans="1:14">
      <c r="A336" s="90"/>
      <c r="B336" s="88" t="str">
        <f>IF(OR(ISERROR(VLOOKUP(LEFT(A336,FIND(" ",A336,1)),Actuacions!$A$10:$D$3010,4)),A336=""),"",VLOOKUP(VALUE(LEFT(A336,FIND(" ",A336,1))),Actuacions!$A$10:$D$3010,4))</f>
        <v/>
      </c>
      <c r="C336" s="59"/>
      <c r="D336" s="59"/>
      <c r="E336" s="56"/>
      <c r="F336" s="36"/>
      <c r="G336" s="34"/>
      <c r="H336" s="58"/>
      <c r="I336" s="31"/>
      <c r="J336" s="32"/>
      <c r="K336" s="60"/>
      <c r="L336" s="31"/>
      <c r="M336" s="57"/>
      <c r="N336" s="157"/>
    </row>
    <row r="337" spans="1:14">
      <c r="A337" s="90"/>
      <c r="B337" s="88" t="str">
        <f>IF(OR(ISERROR(VLOOKUP(LEFT(A337,FIND(" ",A337,1)),Actuacions!$A$10:$D$3010,4)),A337=""),"",VLOOKUP(VALUE(LEFT(A337,FIND(" ",A337,1))),Actuacions!$A$10:$D$3010,4))</f>
        <v/>
      </c>
      <c r="C337" s="59"/>
      <c r="D337" s="59"/>
      <c r="E337" s="56"/>
      <c r="F337" s="36"/>
      <c r="G337" s="34"/>
      <c r="H337" s="58"/>
      <c r="I337" s="31"/>
      <c r="J337" s="32"/>
      <c r="K337" s="60"/>
      <c r="L337" s="31"/>
      <c r="M337" s="57"/>
      <c r="N337" s="157"/>
    </row>
    <row r="338" spans="1:14">
      <c r="A338" s="90"/>
      <c r="B338" s="88" t="str">
        <f>IF(OR(ISERROR(VLOOKUP(LEFT(A338,FIND(" ",A338,1)),Actuacions!$A$10:$D$3010,4)),A338=""),"",VLOOKUP(VALUE(LEFT(A338,FIND(" ",A338,1))),Actuacions!$A$10:$D$3010,4))</f>
        <v/>
      </c>
      <c r="C338" s="59"/>
      <c r="D338" s="59"/>
      <c r="E338" s="56"/>
      <c r="F338" s="36"/>
      <c r="G338" s="34"/>
      <c r="H338" s="58"/>
      <c r="I338" s="31"/>
      <c r="J338" s="32"/>
      <c r="K338" s="60"/>
      <c r="L338" s="31"/>
      <c r="M338" s="57"/>
      <c r="N338" s="157"/>
    </row>
    <row r="339" spans="1:14">
      <c r="A339" s="90"/>
      <c r="B339" s="88" t="str">
        <f>IF(OR(ISERROR(VLOOKUP(LEFT(A339,FIND(" ",A339,1)),Actuacions!$A$10:$D$3010,4)),A339=""),"",VLOOKUP(VALUE(LEFT(A339,FIND(" ",A339,1))),Actuacions!$A$10:$D$3010,4))</f>
        <v/>
      </c>
      <c r="C339" s="59"/>
      <c r="D339" s="59"/>
      <c r="E339" s="56"/>
      <c r="F339" s="36"/>
      <c r="G339" s="34"/>
      <c r="H339" s="58"/>
      <c r="I339" s="31"/>
      <c r="J339" s="32"/>
      <c r="K339" s="60"/>
      <c r="L339" s="31"/>
      <c r="M339" s="57"/>
      <c r="N339" s="157"/>
    </row>
    <row r="340" spans="1:14">
      <c r="A340" s="90"/>
      <c r="B340" s="88" t="str">
        <f>IF(OR(ISERROR(VLOOKUP(LEFT(A340,FIND(" ",A340,1)),Actuacions!$A$10:$D$3010,4)),A340=""),"",VLOOKUP(VALUE(LEFT(A340,FIND(" ",A340,1))),Actuacions!$A$10:$D$3010,4))</f>
        <v/>
      </c>
      <c r="C340" s="59"/>
      <c r="D340" s="59"/>
      <c r="E340" s="56"/>
      <c r="F340" s="36"/>
      <c r="G340" s="34"/>
      <c r="H340" s="58"/>
      <c r="I340" s="31"/>
      <c r="J340" s="32"/>
      <c r="K340" s="60"/>
      <c r="L340" s="31"/>
      <c r="M340" s="57"/>
      <c r="N340" s="157"/>
    </row>
    <row r="341" spans="1:14">
      <c r="A341" s="90"/>
      <c r="B341" s="88" t="str">
        <f>IF(OR(ISERROR(VLOOKUP(LEFT(A341,FIND(" ",A341,1)),Actuacions!$A$10:$D$3010,4)),A341=""),"",VLOOKUP(VALUE(LEFT(A341,FIND(" ",A341,1))),Actuacions!$A$10:$D$3010,4))</f>
        <v/>
      </c>
      <c r="C341" s="59"/>
      <c r="D341" s="59"/>
      <c r="E341" s="56"/>
      <c r="F341" s="36"/>
      <c r="G341" s="34"/>
      <c r="H341" s="58"/>
      <c r="I341" s="31"/>
      <c r="J341" s="32"/>
      <c r="K341" s="60"/>
      <c r="L341" s="31"/>
      <c r="M341" s="57"/>
      <c r="N341" s="157"/>
    </row>
    <row r="342" spans="1:14">
      <c r="A342" s="90"/>
      <c r="B342" s="88" t="str">
        <f>IF(OR(ISERROR(VLOOKUP(LEFT(A342,FIND(" ",A342,1)),Actuacions!$A$10:$D$3010,4)),A342=""),"",VLOOKUP(VALUE(LEFT(A342,FIND(" ",A342,1))),Actuacions!$A$10:$D$3010,4))</f>
        <v/>
      </c>
      <c r="C342" s="59"/>
      <c r="D342" s="59"/>
      <c r="E342" s="56"/>
      <c r="F342" s="36"/>
      <c r="G342" s="34"/>
      <c r="H342" s="58"/>
      <c r="I342" s="31"/>
      <c r="J342" s="32"/>
      <c r="K342" s="60"/>
      <c r="L342" s="31"/>
      <c r="M342" s="57"/>
      <c r="N342" s="157"/>
    </row>
    <row r="343" spans="1:14">
      <c r="A343" s="90"/>
      <c r="B343" s="88" t="str">
        <f>IF(OR(ISERROR(VLOOKUP(LEFT(A343,FIND(" ",A343,1)),Actuacions!$A$10:$D$3010,4)),A343=""),"",VLOOKUP(VALUE(LEFT(A343,FIND(" ",A343,1))),Actuacions!$A$10:$D$3010,4))</f>
        <v/>
      </c>
      <c r="C343" s="59"/>
      <c r="D343" s="59"/>
      <c r="E343" s="56"/>
      <c r="F343" s="36"/>
      <c r="G343" s="34"/>
      <c r="H343" s="58"/>
      <c r="I343" s="31"/>
      <c r="J343" s="32"/>
      <c r="K343" s="60"/>
      <c r="L343" s="31"/>
      <c r="M343" s="57"/>
      <c r="N343" s="157"/>
    </row>
    <row r="344" spans="1:14">
      <c r="A344" s="90"/>
      <c r="B344" s="88" t="str">
        <f>IF(OR(ISERROR(VLOOKUP(LEFT(A344,FIND(" ",A344,1)),Actuacions!$A$10:$D$3010,4)),A344=""),"",VLOOKUP(VALUE(LEFT(A344,FIND(" ",A344,1))),Actuacions!$A$10:$D$3010,4))</f>
        <v/>
      </c>
      <c r="C344" s="59"/>
      <c r="D344" s="59"/>
      <c r="E344" s="56"/>
      <c r="F344" s="36"/>
      <c r="G344" s="34"/>
      <c r="H344" s="58"/>
      <c r="I344" s="31"/>
      <c r="J344" s="32"/>
      <c r="K344" s="60"/>
      <c r="L344" s="31"/>
      <c r="M344" s="57"/>
      <c r="N344" s="157"/>
    </row>
    <row r="345" spans="1:14">
      <c r="A345" s="90"/>
      <c r="B345" s="88" t="str">
        <f>IF(OR(ISERROR(VLOOKUP(LEFT(A345,FIND(" ",A345,1)),Actuacions!$A$10:$D$3010,4)),A345=""),"",VLOOKUP(VALUE(LEFT(A345,FIND(" ",A345,1))),Actuacions!$A$10:$D$3010,4))</f>
        <v/>
      </c>
      <c r="C345" s="59"/>
      <c r="D345" s="59"/>
      <c r="E345" s="56"/>
      <c r="F345" s="36"/>
      <c r="G345" s="34"/>
      <c r="H345" s="58"/>
      <c r="I345" s="31"/>
      <c r="J345" s="32"/>
      <c r="K345" s="60"/>
      <c r="L345" s="31"/>
      <c r="M345" s="57"/>
      <c r="N345" s="157"/>
    </row>
    <row r="346" spans="1:14">
      <c r="A346" s="90"/>
      <c r="B346" s="88" t="str">
        <f>IF(OR(ISERROR(VLOOKUP(LEFT(A346,FIND(" ",A346,1)),Actuacions!$A$10:$D$3010,4)),A346=""),"",VLOOKUP(VALUE(LEFT(A346,FIND(" ",A346,1))),Actuacions!$A$10:$D$3010,4))</f>
        <v/>
      </c>
      <c r="C346" s="59"/>
      <c r="D346" s="59"/>
      <c r="E346" s="56"/>
      <c r="F346" s="36"/>
      <c r="G346" s="34"/>
      <c r="H346" s="58"/>
      <c r="I346" s="31"/>
      <c r="J346" s="32"/>
      <c r="K346" s="60"/>
      <c r="L346" s="31"/>
      <c r="M346" s="57"/>
      <c r="N346" s="157"/>
    </row>
    <row r="347" spans="1:14">
      <c r="A347" s="90"/>
      <c r="B347" s="88" t="str">
        <f>IF(OR(ISERROR(VLOOKUP(LEFT(A347,FIND(" ",A347,1)),Actuacions!$A$10:$D$3010,4)),A347=""),"",VLOOKUP(VALUE(LEFT(A347,FIND(" ",A347,1))),Actuacions!$A$10:$D$3010,4))</f>
        <v/>
      </c>
      <c r="C347" s="59"/>
      <c r="D347" s="59"/>
      <c r="E347" s="56"/>
      <c r="F347" s="36"/>
      <c r="G347" s="34"/>
      <c r="H347" s="58"/>
      <c r="I347" s="31"/>
      <c r="J347" s="32"/>
      <c r="K347" s="60"/>
      <c r="L347" s="31"/>
      <c r="M347" s="57"/>
      <c r="N347" s="157"/>
    </row>
    <row r="348" spans="1:14">
      <c r="A348" s="90"/>
      <c r="B348" s="88" t="str">
        <f>IF(OR(ISERROR(VLOOKUP(LEFT(A348,FIND(" ",A348,1)),Actuacions!$A$10:$D$3010,4)),A348=""),"",VLOOKUP(VALUE(LEFT(A348,FIND(" ",A348,1))),Actuacions!$A$10:$D$3010,4))</f>
        <v/>
      </c>
      <c r="C348" s="59"/>
      <c r="D348" s="59"/>
      <c r="E348" s="56"/>
      <c r="F348" s="36"/>
      <c r="G348" s="34"/>
      <c r="H348" s="58"/>
      <c r="I348" s="31"/>
      <c r="J348" s="32"/>
      <c r="K348" s="60"/>
      <c r="L348" s="31"/>
      <c r="M348" s="57"/>
      <c r="N348" s="157"/>
    </row>
    <row r="349" spans="1:14">
      <c r="A349" s="90"/>
      <c r="B349" s="88" t="str">
        <f>IF(OR(ISERROR(VLOOKUP(LEFT(A349,FIND(" ",A349,1)),Actuacions!$A$10:$D$3010,4)),A349=""),"",VLOOKUP(VALUE(LEFT(A349,FIND(" ",A349,1))),Actuacions!$A$10:$D$3010,4))</f>
        <v/>
      </c>
      <c r="C349" s="59"/>
      <c r="D349" s="59"/>
      <c r="E349" s="56"/>
      <c r="F349" s="36"/>
      <c r="G349" s="34"/>
      <c r="H349" s="58"/>
      <c r="I349" s="31"/>
      <c r="J349" s="32"/>
      <c r="K349" s="60"/>
      <c r="L349" s="31"/>
      <c r="M349" s="57"/>
      <c r="N349" s="157"/>
    </row>
    <row r="350" spans="1:14">
      <c r="A350" s="90"/>
      <c r="B350" s="88" t="str">
        <f>IF(OR(ISERROR(VLOOKUP(LEFT(A350,FIND(" ",A350,1)),Actuacions!$A$10:$D$3010,4)),A350=""),"",VLOOKUP(VALUE(LEFT(A350,FIND(" ",A350,1))),Actuacions!$A$10:$D$3010,4))</f>
        <v/>
      </c>
      <c r="C350" s="59"/>
      <c r="D350" s="59"/>
      <c r="E350" s="56"/>
      <c r="F350" s="36"/>
      <c r="G350" s="34"/>
      <c r="H350" s="58"/>
      <c r="I350" s="31"/>
      <c r="J350" s="32"/>
      <c r="K350" s="60"/>
      <c r="L350" s="31"/>
      <c r="M350" s="57"/>
      <c r="N350" s="157"/>
    </row>
    <row r="351" spans="1:14">
      <c r="A351" s="90"/>
      <c r="B351" s="88" t="str">
        <f>IF(OR(ISERROR(VLOOKUP(LEFT(A351,FIND(" ",A351,1)),Actuacions!$A$10:$D$3010,4)),A351=""),"",VLOOKUP(VALUE(LEFT(A351,FIND(" ",A351,1))),Actuacions!$A$10:$D$3010,4))</f>
        <v/>
      </c>
      <c r="C351" s="59"/>
      <c r="D351" s="59"/>
      <c r="E351" s="56"/>
      <c r="F351" s="36"/>
      <c r="G351" s="34"/>
      <c r="H351" s="58"/>
      <c r="I351" s="31"/>
      <c r="J351" s="32"/>
      <c r="K351" s="60"/>
      <c r="L351" s="31"/>
      <c r="M351" s="57"/>
      <c r="N351" s="157"/>
    </row>
    <row r="352" spans="1:14">
      <c r="A352" s="90"/>
      <c r="B352" s="88" t="str">
        <f>IF(OR(ISERROR(VLOOKUP(LEFT(A352,FIND(" ",A352,1)),Actuacions!$A$10:$D$3010,4)),A352=""),"",VLOOKUP(VALUE(LEFT(A352,FIND(" ",A352,1))),Actuacions!$A$10:$D$3010,4))</f>
        <v/>
      </c>
      <c r="C352" s="59"/>
      <c r="D352" s="59"/>
      <c r="E352" s="56"/>
      <c r="F352" s="36"/>
      <c r="G352" s="34"/>
      <c r="H352" s="58"/>
      <c r="I352" s="31"/>
      <c r="J352" s="32"/>
      <c r="K352" s="60"/>
      <c r="L352" s="31"/>
      <c r="M352" s="57"/>
      <c r="N352" s="157"/>
    </row>
    <row r="353" spans="1:14">
      <c r="A353" s="90"/>
      <c r="B353" s="88" t="str">
        <f>IF(OR(ISERROR(VLOOKUP(LEFT(A353,FIND(" ",A353,1)),Actuacions!$A$10:$D$3010,4)),A353=""),"",VLOOKUP(VALUE(LEFT(A353,FIND(" ",A353,1))),Actuacions!$A$10:$D$3010,4))</f>
        <v/>
      </c>
      <c r="C353" s="59"/>
      <c r="D353" s="59"/>
      <c r="E353" s="56"/>
      <c r="F353" s="36"/>
      <c r="G353" s="34"/>
      <c r="H353" s="58"/>
      <c r="I353" s="31"/>
      <c r="J353" s="32"/>
      <c r="K353" s="60"/>
      <c r="L353" s="31"/>
      <c r="M353" s="57"/>
      <c r="N353" s="157"/>
    </row>
    <row r="354" spans="1:14">
      <c r="A354" s="90"/>
      <c r="B354" s="88" t="str">
        <f>IF(OR(ISERROR(VLOOKUP(LEFT(A354,FIND(" ",A354,1)),Actuacions!$A$10:$D$3010,4)),A354=""),"",VLOOKUP(VALUE(LEFT(A354,FIND(" ",A354,1))),Actuacions!$A$10:$D$3010,4))</f>
        <v/>
      </c>
      <c r="C354" s="59"/>
      <c r="D354" s="59"/>
      <c r="E354" s="56"/>
      <c r="F354" s="36"/>
      <c r="G354" s="34"/>
      <c r="H354" s="58"/>
      <c r="I354" s="31"/>
      <c r="J354" s="32"/>
      <c r="K354" s="60"/>
      <c r="L354" s="31"/>
      <c r="M354" s="57"/>
      <c r="N354" s="157"/>
    </row>
    <row r="355" spans="1:14">
      <c r="A355" s="90"/>
      <c r="B355" s="88" t="str">
        <f>IF(OR(ISERROR(VLOOKUP(LEFT(A355,FIND(" ",A355,1)),Actuacions!$A$10:$D$3010,4)),A355=""),"",VLOOKUP(VALUE(LEFT(A355,FIND(" ",A355,1))),Actuacions!$A$10:$D$3010,4))</f>
        <v/>
      </c>
      <c r="C355" s="59"/>
      <c r="D355" s="59"/>
      <c r="E355" s="56"/>
      <c r="F355" s="36"/>
      <c r="G355" s="34"/>
      <c r="H355" s="58"/>
      <c r="I355" s="31"/>
      <c r="J355" s="32"/>
      <c r="K355" s="60"/>
      <c r="L355" s="31"/>
      <c r="M355" s="57"/>
      <c r="N355" s="157"/>
    </row>
    <row r="356" spans="1:14">
      <c r="A356" s="90"/>
      <c r="B356" s="88" t="str">
        <f>IF(OR(ISERROR(VLOOKUP(LEFT(A356,FIND(" ",A356,1)),Actuacions!$A$10:$D$3010,4)),A356=""),"",VLOOKUP(VALUE(LEFT(A356,FIND(" ",A356,1))),Actuacions!$A$10:$D$3010,4))</f>
        <v/>
      </c>
      <c r="C356" s="59"/>
      <c r="D356" s="59"/>
      <c r="E356" s="56"/>
      <c r="F356" s="36"/>
      <c r="G356" s="34"/>
      <c r="H356" s="58"/>
      <c r="I356" s="31"/>
      <c r="J356" s="32"/>
      <c r="K356" s="60"/>
      <c r="L356" s="31"/>
      <c r="M356" s="57"/>
      <c r="N356" s="157"/>
    </row>
    <row r="357" spans="1:14">
      <c r="A357" s="90"/>
      <c r="B357" s="88" t="str">
        <f>IF(OR(ISERROR(VLOOKUP(LEFT(A357,FIND(" ",A357,1)),Actuacions!$A$10:$D$3010,4)),A357=""),"",VLOOKUP(VALUE(LEFT(A357,FIND(" ",A357,1))),Actuacions!$A$10:$D$3010,4))</f>
        <v/>
      </c>
      <c r="C357" s="59"/>
      <c r="D357" s="59"/>
      <c r="E357" s="56"/>
      <c r="F357" s="36"/>
      <c r="G357" s="34"/>
      <c r="H357" s="58"/>
      <c r="I357" s="31"/>
      <c r="J357" s="32"/>
      <c r="K357" s="60"/>
      <c r="L357" s="31"/>
      <c r="M357" s="57"/>
      <c r="N357" s="157"/>
    </row>
    <row r="358" spans="1:14">
      <c r="A358" s="90"/>
      <c r="B358" s="88" t="str">
        <f>IF(OR(ISERROR(VLOOKUP(LEFT(A358,FIND(" ",A358,1)),Actuacions!$A$10:$D$3010,4)),A358=""),"",VLOOKUP(VALUE(LEFT(A358,FIND(" ",A358,1))),Actuacions!$A$10:$D$3010,4))</f>
        <v/>
      </c>
      <c r="C358" s="59"/>
      <c r="D358" s="59"/>
      <c r="E358" s="56"/>
      <c r="F358" s="36"/>
      <c r="G358" s="34"/>
      <c r="H358" s="58"/>
      <c r="I358" s="31"/>
      <c r="J358" s="32"/>
      <c r="K358" s="60"/>
      <c r="L358" s="31"/>
      <c r="M358" s="57"/>
      <c r="N358" s="157"/>
    </row>
    <row r="359" spans="1:14">
      <c r="A359" s="90"/>
      <c r="B359" s="88" t="str">
        <f>IF(OR(ISERROR(VLOOKUP(LEFT(A359,FIND(" ",A359,1)),Actuacions!$A$10:$D$3010,4)),A359=""),"",VLOOKUP(VALUE(LEFT(A359,FIND(" ",A359,1))),Actuacions!$A$10:$D$3010,4))</f>
        <v/>
      </c>
      <c r="C359" s="59"/>
      <c r="D359" s="59"/>
      <c r="E359" s="56"/>
      <c r="F359" s="36"/>
      <c r="G359" s="34"/>
      <c r="H359" s="58"/>
      <c r="I359" s="31"/>
      <c r="J359" s="32"/>
      <c r="K359" s="60"/>
      <c r="L359" s="31"/>
      <c r="M359" s="57"/>
      <c r="N359" s="157"/>
    </row>
    <row r="360" spans="1:14">
      <c r="A360" s="90"/>
      <c r="B360" s="88" t="str">
        <f>IF(OR(ISERROR(VLOOKUP(LEFT(A360,FIND(" ",A360,1)),Actuacions!$A$10:$D$3010,4)),A360=""),"",VLOOKUP(VALUE(LEFT(A360,FIND(" ",A360,1))),Actuacions!$A$10:$D$3010,4))</f>
        <v/>
      </c>
      <c r="C360" s="59"/>
      <c r="D360" s="59"/>
      <c r="E360" s="56"/>
      <c r="F360" s="36"/>
      <c r="G360" s="34"/>
      <c r="H360" s="58"/>
      <c r="I360" s="31"/>
      <c r="J360" s="32"/>
      <c r="K360" s="60"/>
      <c r="L360" s="31"/>
      <c r="M360" s="57"/>
      <c r="N360" s="157"/>
    </row>
    <row r="361" spans="1:14">
      <c r="A361" s="90"/>
      <c r="B361" s="88" t="str">
        <f>IF(OR(ISERROR(VLOOKUP(LEFT(A361,FIND(" ",A361,1)),Actuacions!$A$10:$D$3010,4)),A361=""),"",VLOOKUP(VALUE(LEFT(A361,FIND(" ",A361,1))),Actuacions!$A$10:$D$3010,4))</f>
        <v/>
      </c>
      <c r="C361" s="59"/>
      <c r="D361" s="59"/>
      <c r="E361" s="56"/>
      <c r="F361" s="36"/>
      <c r="G361" s="34"/>
      <c r="H361" s="58"/>
      <c r="I361" s="31"/>
      <c r="J361" s="32"/>
      <c r="K361" s="60"/>
      <c r="L361" s="31"/>
      <c r="M361" s="57"/>
      <c r="N361" s="157"/>
    </row>
    <row r="362" spans="1:14">
      <c r="A362" s="90"/>
      <c r="B362" s="88" t="str">
        <f>IF(OR(ISERROR(VLOOKUP(LEFT(A362,FIND(" ",A362,1)),Actuacions!$A$10:$D$3010,4)),A362=""),"",VLOOKUP(VALUE(LEFT(A362,FIND(" ",A362,1))),Actuacions!$A$10:$D$3010,4))</f>
        <v/>
      </c>
      <c r="C362" s="59"/>
      <c r="D362" s="59"/>
      <c r="E362" s="56"/>
      <c r="F362" s="36"/>
      <c r="G362" s="34"/>
      <c r="H362" s="58"/>
      <c r="I362" s="31"/>
      <c r="J362" s="32"/>
      <c r="K362" s="60"/>
      <c r="L362" s="31"/>
      <c r="M362" s="57"/>
      <c r="N362" s="157"/>
    </row>
    <row r="363" spans="1:14">
      <c r="A363" s="90"/>
      <c r="B363" s="88" t="str">
        <f>IF(OR(ISERROR(VLOOKUP(LEFT(A363,FIND(" ",A363,1)),Actuacions!$A$10:$D$3010,4)),A363=""),"",VLOOKUP(VALUE(LEFT(A363,FIND(" ",A363,1))),Actuacions!$A$10:$D$3010,4))</f>
        <v/>
      </c>
      <c r="C363" s="59"/>
      <c r="D363" s="59"/>
      <c r="E363" s="56"/>
      <c r="F363" s="36"/>
      <c r="G363" s="34"/>
      <c r="H363" s="58"/>
      <c r="I363" s="31"/>
      <c r="J363" s="32"/>
      <c r="K363" s="60"/>
      <c r="L363" s="31"/>
      <c r="M363" s="57"/>
      <c r="N363" s="157"/>
    </row>
    <row r="364" spans="1:14">
      <c r="A364" s="90"/>
      <c r="B364" s="88" t="str">
        <f>IF(OR(ISERROR(VLOOKUP(LEFT(A364,FIND(" ",A364,1)),Actuacions!$A$10:$D$3010,4)),A364=""),"",VLOOKUP(VALUE(LEFT(A364,FIND(" ",A364,1))),Actuacions!$A$10:$D$3010,4))</f>
        <v/>
      </c>
      <c r="C364" s="59"/>
      <c r="D364" s="59"/>
      <c r="E364" s="56"/>
      <c r="F364" s="36"/>
      <c r="G364" s="34"/>
      <c r="H364" s="58"/>
      <c r="I364" s="31"/>
      <c r="J364" s="32"/>
      <c r="K364" s="60"/>
      <c r="L364" s="31"/>
      <c r="M364" s="57"/>
      <c r="N364" s="157"/>
    </row>
    <row r="365" spans="1:14">
      <c r="A365" s="90"/>
      <c r="B365" s="88" t="str">
        <f>IF(OR(ISERROR(VLOOKUP(LEFT(A365,FIND(" ",A365,1)),Actuacions!$A$10:$D$3010,4)),A365=""),"",VLOOKUP(VALUE(LEFT(A365,FIND(" ",A365,1))),Actuacions!$A$10:$D$3010,4))</f>
        <v/>
      </c>
      <c r="C365" s="59"/>
      <c r="D365" s="59"/>
      <c r="E365" s="56"/>
      <c r="F365" s="36"/>
      <c r="G365" s="34"/>
      <c r="H365" s="58"/>
      <c r="I365" s="31"/>
      <c r="J365" s="32"/>
      <c r="K365" s="60"/>
      <c r="L365" s="31"/>
      <c r="M365" s="57"/>
      <c r="N365" s="157"/>
    </row>
    <row r="366" spans="1:14">
      <c r="A366" s="90"/>
      <c r="B366" s="88" t="str">
        <f>IF(OR(ISERROR(VLOOKUP(LEFT(A366,FIND(" ",A366,1)),Actuacions!$A$10:$D$3010,4)),A366=""),"",VLOOKUP(VALUE(LEFT(A366,FIND(" ",A366,1))),Actuacions!$A$10:$D$3010,4))</f>
        <v/>
      </c>
      <c r="C366" s="59"/>
      <c r="D366" s="59"/>
      <c r="E366" s="56"/>
      <c r="F366" s="36"/>
      <c r="G366" s="34"/>
      <c r="H366" s="58"/>
      <c r="I366" s="31"/>
      <c r="J366" s="32"/>
      <c r="K366" s="60"/>
      <c r="L366" s="31"/>
      <c r="M366" s="57"/>
      <c r="N366" s="157"/>
    </row>
    <row r="367" spans="1:14">
      <c r="A367" s="90"/>
      <c r="B367" s="88" t="str">
        <f>IF(OR(ISERROR(VLOOKUP(LEFT(A367,FIND(" ",A367,1)),Actuacions!$A$10:$D$3010,4)),A367=""),"",VLOOKUP(VALUE(LEFT(A367,FIND(" ",A367,1))),Actuacions!$A$10:$D$3010,4))</f>
        <v/>
      </c>
      <c r="C367" s="59"/>
      <c r="D367" s="59"/>
      <c r="E367" s="56"/>
      <c r="F367" s="36"/>
      <c r="G367" s="34"/>
      <c r="H367" s="58"/>
      <c r="I367" s="31"/>
      <c r="J367" s="32"/>
      <c r="K367" s="60"/>
      <c r="L367" s="31"/>
      <c r="M367" s="57"/>
      <c r="N367" s="157"/>
    </row>
    <row r="368" spans="1:14">
      <c r="A368" s="90"/>
      <c r="B368" s="88" t="str">
        <f>IF(OR(ISERROR(VLOOKUP(LEFT(A368,FIND(" ",A368,1)),Actuacions!$A$10:$D$3010,4)),A368=""),"",VLOOKUP(VALUE(LEFT(A368,FIND(" ",A368,1))),Actuacions!$A$10:$D$3010,4))</f>
        <v/>
      </c>
      <c r="C368" s="59"/>
      <c r="D368" s="59"/>
      <c r="E368" s="56"/>
      <c r="F368" s="36"/>
      <c r="G368" s="34"/>
      <c r="H368" s="58"/>
      <c r="I368" s="31"/>
      <c r="J368" s="32"/>
      <c r="K368" s="60"/>
      <c r="L368" s="31"/>
      <c r="M368" s="57"/>
      <c r="N368" s="157"/>
    </row>
    <row r="369" spans="1:14">
      <c r="A369" s="90"/>
      <c r="B369" s="88" t="str">
        <f>IF(OR(ISERROR(VLOOKUP(LEFT(A369,FIND(" ",A369,1)),Actuacions!$A$10:$D$3010,4)),A369=""),"",VLOOKUP(VALUE(LEFT(A369,FIND(" ",A369,1))),Actuacions!$A$10:$D$3010,4))</f>
        <v/>
      </c>
      <c r="C369" s="59"/>
      <c r="D369" s="59"/>
      <c r="E369" s="56"/>
      <c r="F369" s="36"/>
      <c r="G369" s="34"/>
      <c r="H369" s="58"/>
      <c r="I369" s="31"/>
      <c r="J369" s="32"/>
      <c r="K369" s="60"/>
      <c r="L369" s="31"/>
      <c r="M369" s="57"/>
      <c r="N369" s="157"/>
    </row>
    <row r="370" spans="1:14">
      <c r="A370" s="90"/>
      <c r="B370" s="88" t="str">
        <f>IF(OR(ISERROR(VLOOKUP(LEFT(A370,FIND(" ",A370,1)),Actuacions!$A$10:$D$3010,4)),A370=""),"",VLOOKUP(VALUE(LEFT(A370,FIND(" ",A370,1))),Actuacions!$A$10:$D$3010,4))</f>
        <v/>
      </c>
      <c r="C370" s="59"/>
      <c r="D370" s="59"/>
      <c r="E370" s="56"/>
      <c r="F370" s="36"/>
      <c r="G370" s="34"/>
      <c r="H370" s="58"/>
      <c r="I370" s="31"/>
      <c r="J370" s="32"/>
      <c r="K370" s="60"/>
      <c r="L370" s="31"/>
      <c r="M370" s="57"/>
      <c r="N370" s="157"/>
    </row>
    <row r="371" spans="1:14">
      <c r="A371" s="90"/>
      <c r="B371" s="88" t="str">
        <f>IF(OR(ISERROR(VLOOKUP(LEFT(A371,FIND(" ",A371,1)),Actuacions!$A$10:$D$3010,4)),A371=""),"",VLOOKUP(VALUE(LEFT(A371,FIND(" ",A371,1))),Actuacions!$A$10:$D$3010,4))</f>
        <v/>
      </c>
      <c r="C371" s="59"/>
      <c r="D371" s="59"/>
      <c r="E371" s="56"/>
      <c r="F371" s="36"/>
      <c r="G371" s="34"/>
      <c r="H371" s="58"/>
      <c r="I371" s="31"/>
      <c r="J371" s="32"/>
      <c r="K371" s="60"/>
      <c r="L371" s="31"/>
      <c r="M371" s="57"/>
      <c r="N371" s="157"/>
    </row>
    <row r="372" spans="1:14">
      <c r="A372" s="90"/>
      <c r="B372" s="88" t="str">
        <f>IF(OR(ISERROR(VLOOKUP(LEFT(A372,FIND(" ",A372,1)),Actuacions!$A$10:$D$3010,4)),A372=""),"",VLOOKUP(VALUE(LEFT(A372,FIND(" ",A372,1))),Actuacions!$A$10:$D$3010,4))</f>
        <v/>
      </c>
      <c r="C372" s="59"/>
      <c r="D372" s="59"/>
      <c r="E372" s="56"/>
      <c r="F372" s="36"/>
      <c r="G372" s="34"/>
      <c r="H372" s="58"/>
      <c r="I372" s="31"/>
      <c r="J372" s="32"/>
      <c r="K372" s="60"/>
      <c r="L372" s="31"/>
      <c r="M372" s="57"/>
      <c r="N372" s="157"/>
    </row>
    <row r="373" spans="1:14">
      <c r="A373" s="90"/>
      <c r="B373" s="88" t="str">
        <f>IF(OR(ISERROR(VLOOKUP(LEFT(A373,FIND(" ",A373,1)),Actuacions!$A$10:$D$3010,4)),A373=""),"",VLOOKUP(VALUE(LEFT(A373,FIND(" ",A373,1))),Actuacions!$A$10:$D$3010,4))</f>
        <v/>
      </c>
      <c r="C373" s="59"/>
      <c r="D373" s="59"/>
      <c r="E373" s="56"/>
      <c r="F373" s="36"/>
      <c r="G373" s="34"/>
      <c r="H373" s="58"/>
      <c r="I373" s="31"/>
      <c r="J373" s="32"/>
      <c r="K373" s="60"/>
      <c r="L373" s="31"/>
      <c r="M373" s="57"/>
      <c r="N373" s="157"/>
    </row>
    <row r="374" spans="1:14">
      <c r="A374" s="90"/>
      <c r="B374" s="88" t="str">
        <f>IF(OR(ISERROR(VLOOKUP(LEFT(A374,FIND(" ",A374,1)),Actuacions!$A$10:$D$3010,4)),A374=""),"",VLOOKUP(VALUE(LEFT(A374,FIND(" ",A374,1))),Actuacions!$A$10:$D$3010,4))</f>
        <v/>
      </c>
      <c r="C374" s="59"/>
      <c r="D374" s="59"/>
      <c r="E374" s="56"/>
      <c r="F374" s="36"/>
      <c r="G374" s="34"/>
      <c r="H374" s="58"/>
      <c r="I374" s="31"/>
      <c r="J374" s="32"/>
      <c r="K374" s="60"/>
      <c r="L374" s="31"/>
      <c r="M374" s="57"/>
      <c r="N374" s="157"/>
    </row>
    <row r="375" spans="1:14">
      <c r="A375" s="90"/>
      <c r="B375" s="88" t="str">
        <f>IF(OR(ISERROR(VLOOKUP(LEFT(A375,FIND(" ",A375,1)),Actuacions!$A$10:$D$3010,4)),A375=""),"",VLOOKUP(VALUE(LEFT(A375,FIND(" ",A375,1))),Actuacions!$A$10:$D$3010,4))</f>
        <v/>
      </c>
      <c r="C375" s="59"/>
      <c r="D375" s="59"/>
      <c r="E375" s="56"/>
      <c r="F375" s="36"/>
      <c r="G375" s="34"/>
      <c r="H375" s="58"/>
      <c r="I375" s="31"/>
      <c r="J375" s="32"/>
      <c r="K375" s="60"/>
      <c r="L375" s="31"/>
      <c r="M375" s="57"/>
      <c r="N375" s="157"/>
    </row>
    <row r="376" spans="1:14">
      <c r="A376" s="90"/>
      <c r="B376" s="88" t="str">
        <f>IF(OR(ISERROR(VLOOKUP(LEFT(A376,FIND(" ",A376,1)),Actuacions!$A$10:$D$3010,4)),A376=""),"",VLOOKUP(VALUE(LEFT(A376,FIND(" ",A376,1))),Actuacions!$A$10:$D$3010,4))</f>
        <v/>
      </c>
      <c r="C376" s="59"/>
      <c r="D376" s="59"/>
      <c r="E376" s="56"/>
      <c r="F376" s="36"/>
      <c r="G376" s="34"/>
      <c r="H376" s="58"/>
      <c r="I376" s="31"/>
      <c r="J376" s="32"/>
      <c r="K376" s="60"/>
      <c r="L376" s="31"/>
      <c r="M376" s="57"/>
      <c r="N376" s="157"/>
    </row>
    <row r="377" spans="1:14">
      <c r="A377" s="90"/>
      <c r="B377" s="88" t="str">
        <f>IF(OR(ISERROR(VLOOKUP(LEFT(A377,FIND(" ",A377,1)),Actuacions!$A$10:$D$3010,4)),A377=""),"",VLOOKUP(VALUE(LEFT(A377,FIND(" ",A377,1))),Actuacions!$A$10:$D$3010,4))</f>
        <v/>
      </c>
      <c r="C377" s="59"/>
      <c r="D377" s="59"/>
      <c r="E377" s="56"/>
      <c r="F377" s="36"/>
      <c r="G377" s="34"/>
      <c r="H377" s="58"/>
      <c r="I377" s="31"/>
      <c r="J377" s="32"/>
      <c r="K377" s="60"/>
      <c r="L377" s="31"/>
      <c r="M377" s="57"/>
      <c r="N377" s="157"/>
    </row>
    <row r="378" spans="1:14">
      <c r="A378" s="90"/>
      <c r="B378" s="88" t="str">
        <f>IF(OR(ISERROR(VLOOKUP(LEFT(A378,FIND(" ",A378,1)),Actuacions!$A$10:$D$3010,4)),A378=""),"",VLOOKUP(VALUE(LEFT(A378,FIND(" ",A378,1))),Actuacions!$A$10:$D$3010,4))</f>
        <v/>
      </c>
      <c r="C378" s="59"/>
      <c r="D378" s="59"/>
      <c r="E378" s="56"/>
      <c r="F378" s="36"/>
      <c r="G378" s="34"/>
      <c r="H378" s="58"/>
      <c r="I378" s="31"/>
      <c r="J378" s="32"/>
      <c r="K378" s="60"/>
      <c r="L378" s="31"/>
      <c r="M378" s="57"/>
      <c r="N378" s="157"/>
    </row>
    <row r="379" spans="1:14">
      <c r="A379" s="90"/>
      <c r="B379" s="88" t="str">
        <f>IF(OR(ISERROR(VLOOKUP(LEFT(A379,FIND(" ",A379,1)),Actuacions!$A$10:$D$3010,4)),A379=""),"",VLOOKUP(VALUE(LEFT(A379,FIND(" ",A379,1))),Actuacions!$A$10:$D$3010,4))</f>
        <v/>
      </c>
      <c r="C379" s="59"/>
      <c r="D379" s="59"/>
      <c r="E379" s="56"/>
      <c r="F379" s="36"/>
      <c r="G379" s="34"/>
      <c r="H379" s="58"/>
      <c r="I379" s="31"/>
      <c r="J379" s="32"/>
      <c r="K379" s="60"/>
      <c r="L379" s="31"/>
      <c r="M379" s="57"/>
      <c r="N379" s="157"/>
    </row>
    <row r="380" spans="1:14">
      <c r="A380" s="90"/>
      <c r="B380" s="88" t="str">
        <f>IF(OR(ISERROR(VLOOKUP(LEFT(A380,FIND(" ",A380,1)),Actuacions!$A$10:$D$3010,4)),A380=""),"",VLOOKUP(VALUE(LEFT(A380,FIND(" ",A380,1))),Actuacions!$A$10:$D$3010,4))</f>
        <v/>
      </c>
      <c r="C380" s="59"/>
      <c r="D380" s="59"/>
      <c r="E380" s="56"/>
      <c r="F380" s="36"/>
      <c r="G380" s="34"/>
      <c r="H380" s="58"/>
      <c r="I380" s="31"/>
      <c r="J380" s="32"/>
      <c r="K380" s="60"/>
      <c r="L380" s="31"/>
      <c r="M380" s="57"/>
      <c r="N380" s="157"/>
    </row>
    <row r="381" spans="1:14">
      <c r="A381" s="90"/>
      <c r="B381" s="88" t="str">
        <f>IF(OR(ISERROR(VLOOKUP(LEFT(A381,FIND(" ",A381,1)),Actuacions!$A$10:$D$3010,4)),A381=""),"",VLOOKUP(VALUE(LEFT(A381,FIND(" ",A381,1))),Actuacions!$A$10:$D$3010,4))</f>
        <v/>
      </c>
      <c r="C381" s="59"/>
      <c r="D381" s="59"/>
      <c r="E381" s="56"/>
      <c r="F381" s="36"/>
      <c r="G381" s="34"/>
      <c r="H381" s="58"/>
      <c r="I381" s="31"/>
      <c r="J381" s="32"/>
      <c r="K381" s="60"/>
      <c r="L381" s="31"/>
      <c r="M381" s="57"/>
      <c r="N381" s="157"/>
    </row>
    <row r="382" spans="1:14">
      <c r="A382" s="90"/>
      <c r="B382" s="88" t="str">
        <f>IF(OR(ISERROR(VLOOKUP(LEFT(A382,FIND(" ",A382,1)),Actuacions!$A$10:$D$3010,4)),A382=""),"",VLOOKUP(VALUE(LEFT(A382,FIND(" ",A382,1))),Actuacions!$A$10:$D$3010,4))</f>
        <v/>
      </c>
      <c r="C382" s="59"/>
      <c r="D382" s="59"/>
      <c r="E382" s="56"/>
      <c r="F382" s="36"/>
      <c r="G382" s="34"/>
      <c r="H382" s="58"/>
      <c r="I382" s="31"/>
      <c r="J382" s="32"/>
      <c r="K382" s="60"/>
      <c r="L382" s="31"/>
      <c r="M382" s="57"/>
      <c r="N382" s="157"/>
    </row>
    <row r="383" spans="1:14">
      <c r="A383" s="90"/>
      <c r="B383" s="88" t="str">
        <f>IF(OR(ISERROR(VLOOKUP(LEFT(A383,FIND(" ",A383,1)),Actuacions!$A$10:$D$3010,4)),A383=""),"",VLOOKUP(VALUE(LEFT(A383,FIND(" ",A383,1))),Actuacions!$A$10:$D$3010,4))</f>
        <v/>
      </c>
      <c r="C383" s="59"/>
      <c r="D383" s="59"/>
      <c r="E383" s="56"/>
      <c r="F383" s="36"/>
      <c r="G383" s="34"/>
      <c r="H383" s="58"/>
      <c r="I383" s="31"/>
      <c r="J383" s="32"/>
      <c r="K383" s="60"/>
      <c r="L383" s="31"/>
      <c r="M383" s="57"/>
      <c r="N383" s="157"/>
    </row>
    <row r="384" spans="1:14">
      <c r="A384" s="90"/>
      <c r="B384" s="88" t="str">
        <f>IF(OR(ISERROR(VLOOKUP(LEFT(A384,FIND(" ",A384,1)),Actuacions!$A$10:$D$3010,4)),A384=""),"",VLOOKUP(VALUE(LEFT(A384,FIND(" ",A384,1))),Actuacions!$A$10:$D$3010,4))</f>
        <v/>
      </c>
      <c r="C384" s="59"/>
      <c r="D384" s="59"/>
      <c r="E384" s="56"/>
      <c r="F384" s="36"/>
      <c r="G384" s="34"/>
      <c r="H384" s="58"/>
      <c r="I384" s="31"/>
      <c r="J384" s="32"/>
      <c r="K384" s="60"/>
      <c r="L384" s="31"/>
      <c r="M384" s="57"/>
      <c r="N384" s="157"/>
    </row>
    <row r="385" spans="1:14">
      <c r="A385" s="90"/>
      <c r="B385" s="88" t="str">
        <f>IF(OR(ISERROR(VLOOKUP(LEFT(A385,FIND(" ",A385,1)),Actuacions!$A$10:$D$3010,4)),A385=""),"",VLOOKUP(VALUE(LEFT(A385,FIND(" ",A385,1))),Actuacions!$A$10:$D$3010,4))</f>
        <v/>
      </c>
      <c r="C385" s="59"/>
      <c r="D385" s="59"/>
      <c r="E385" s="56"/>
      <c r="F385" s="36"/>
      <c r="G385" s="34"/>
      <c r="H385" s="58"/>
      <c r="I385" s="31"/>
      <c r="J385" s="32"/>
      <c r="K385" s="60"/>
      <c r="L385" s="31"/>
      <c r="M385" s="57"/>
      <c r="N385" s="157"/>
    </row>
    <row r="386" spans="1:14">
      <c r="A386" s="90"/>
      <c r="B386" s="88" t="str">
        <f>IF(OR(ISERROR(VLOOKUP(LEFT(A386,FIND(" ",A386,1)),Actuacions!$A$10:$D$3010,4)),A386=""),"",VLOOKUP(VALUE(LEFT(A386,FIND(" ",A386,1))),Actuacions!$A$10:$D$3010,4))</f>
        <v/>
      </c>
      <c r="C386" s="59"/>
      <c r="D386" s="59"/>
      <c r="E386" s="56"/>
      <c r="F386" s="36"/>
      <c r="G386" s="34"/>
      <c r="H386" s="58"/>
      <c r="I386" s="31"/>
      <c r="J386" s="32"/>
      <c r="K386" s="60"/>
      <c r="L386" s="31"/>
      <c r="M386" s="57"/>
      <c r="N386" s="157"/>
    </row>
    <row r="387" spans="1:14">
      <c r="A387" s="90"/>
      <c r="B387" s="88" t="str">
        <f>IF(OR(ISERROR(VLOOKUP(LEFT(A387,FIND(" ",A387,1)),Actuacions!$A$10:$D$3010,4)),A387=""),"",VLOOKUP(VALUE(LEFT(A387,FIND(" ",A387,1))),Actuacions!$A$10:$D$3010,4))</f>
        <v/>
      </c>
      <c r="C387" s="59"/>
      <c r="D387" s="59"/>
      <c r="E387" s="56"/>
      <c r="F387" s="36"/>
      <c r="G387" s="34"/>
      <c r="H387" s="58"/>
      <c r="I387" s="31"/>
      <c r="J387" s="32"/>
      <c r="K387" s="60"/>
      <c r="L387" s="31"/>
      <c r="M387" s="57"/>
      <c r="N387" s="157"/>
    </row>
    <row r="388" spans="1:14">
      <c r="A388" s="90"/>
      <c r="B388" s="88" t="str">
        <f>IF(OR(ISERROR(VLOOKUP(LEFT(A388,FIND(" ",A388,1)),Actuacions!$A$10:$D$3010,4)),A388=""),"",VLOOKUP(VALUE(LEFT(A388,FIND(" ",A388,1))),Actuacions!$A$10:$D$3010,4))</f>
        <v/>
      </c>
      <c r="C388" s="59"/>
      <c r="D388" s="59"/>
      <c r="E388" s="56"/>
      <c r="F388" s="36"/>
      <c r="G388" s="34"/>
      <c r="H388" s="58"/>
      <c r="I388" s="31"/>
      <c r="J388" s="32"/>
      <c r="K388" s="60"/>
      <c r="L388" s="31"/>
      <c r="M388" s="57"/>
      <c r="N388" s="157"/>
    </row>
    <row r="389" spans="1:14">
      <c r="A389" s="90"/>
      <c r="B389" s="88" t="str">
        <f>IF(OR(ISERROR(VLOOKUP(LEFT(A389,FIND(" ",A389,1)),Actuacions!$A$10:$D$3010,4)),A389=""),"",VLOOKUP(VALUE(LEFT(A389,FIND(" ",A389,1))),Actuacions!$A$10:$D$3010,4))</f>
        <v/>
      </c>
      <c r="C389" s="59"/>
      <c r="D389" s="59"/>
      <c r="E389" s="56"/>
      <c r="F389" s="36"/>
      <c r="G389" s="34"/>
      <c r="H389" s="58"/>
      <c r="I389" s="31"/>
      <c r="J389" s="32"/>
      <c r="K389" s="60"/>
      <c r="L389" s="31"/>
      <c r="M389" s="57"/>
      <c r="N389" s="157"/>
    </row>
    <row r="390" spans="1:14">
      <c r="A390" s="90"/>
      <c r="B390" s="88" t="str">
        <f>IF(OR(ISERROR(VLOOKUP(LEFT(A390,FIND(" ",A390,1)),Actuacions!$A$10:$D$3010,4)),A390=""),"",VLOOKUP(VALUE(LEFT(A390,FIND(" ",A390,1))),Actuacions!$A$10:$D$3010,4))</f>
        <v/>
      </c>
      <c r="C390" s="59"/>
      <c r="D390" s="59"/>
      <c r="E390" s="56"/>
      <c r="F390" s="36"/>
      <c r="G390" s="34"/>
      <c r="H390" s="58"/>
      <c r="I390" s="31"/>
      <c r="J390" s="32"/>
      <c r="K390" s="60"/>
      <c r="L390" s="31"/>
      <c r="M390" s="57"/>
      <c r="N390" s="157"/>
    </row>
    <row r="391" spans="1:14">
      <c r="A391" s="90"/>
      <c r="B391" s="88" t="str">
        <f>IF(OR(ISERROR(VLOOKUP(LEFT(A391,FIND(" ",A391,1)),Actuacions!$A$10:$D$3010,4)),A391=""),"",VLOOKUP(VALUE(LEFT(A391,FIND(" ",A391,1))),Actuacions!$A$10:$D$3010,4))</f>
        <v/>
      </c>
      <c r="C391" s="59"/>
      <c r="D391" s="59"/>
      <c r="E391" s="56"/>
      <c r="F391" s="36"/>
      <c r="G391" s="34"/>
      <c r="H391" s="58"/>
      <c r="I391" s="31"/>
      <c r="J391" s="32"/>
      <c r="K391" s="60"/>
      <c r="L391" s="31"/>
      <c r="M391" s="57"/>
      <c r="N391" s="157"/>
    </row>
    <row r="392" spans="1:14">
      <c r="A392" s="90"/>
      <c r="B392" s="88" t="str">
        <f>IF(OR(ISERROR(VLOOKUP(LEFT(A392,FIND(" ",A392,1)),Actuacions!$A$10:$D$3010,4)),A392=""),"",VLOOKUP(VALUE(LEFT(A392,FIND(" ",A392,1))),Actuacions!$A$10:$D$3010,4))</f>
        <v/>
      </c>
      <c r="C392" s="59"/>
      <c r="D392" s="59"/>
      <c r="E392" s="56"/>
      <c r="F392" s="36"/>
      <c r="G392" s="34"/>
      <c r="H392" s="58"/>
      <c r="I392" s="31"/>
      <c r="J392" s="32"/>
      <c r="K392" s="60"/>
      <c r="L392" s="31"/>
      <c r="M392" s="57"/>
      <c r="N392" s="157"/>
    </row>
    <row r="393" spans="1:14">
      <c r="A393" s="90"/>
      <c r="B393" s="88" t="str">
        <f>IF(OR(ISERROR(VLOOKUP(LEFT(A393,FIND(" ",A393,1)),Actuacions!$A$10:$D$3010,4)),A393=""),"",VLOOKUP(VALUE(LEFT(A393,FIND(" ",A393,1))),Actuacions!$A$10:$D$3010,4))</f>
        <v/>
      </c>
      <c r="C393" s="59"/>
      <c r="D393" s="59"/>
      <c r="E393" s="56"/>
      <c r="F393" s="36"/>
      <c r="G393" s="34"/>
      <c r="H393" s="58"/>
      <c r="I393" s="31"/>
      <c r="J393" s="32"/>
      <c r="K393" s="60"/>
      <c r="L393" s="31"/>
      <c r="M393" s="57"/>
      <c r="N393" s="157"/>
    </row>
    <row r="394" spans="1:14">
      <c r="A394" s="90"/>
      <c r="B394" s="88" t="str">
        <f>IF(OR(ISERROR(VLOOKUP(LEFT(A394,FIND(" ",A394,1)),Actuacions!$A$10:$D$3010,4)),A394=""),"",VLOOKUP(VALUE(LEFT(A394,FIND(" ",A394,1))),Actuacions!$A$10:$D$3010,4))</f>
        <v/>
      </c>
      <c r="C394" s="59"/>
      <c r="D394" s="59"/>
      <c r="E394" s="56"/>
      <c r="F394" s="36"/>
      <c r="G394" s="34"/>
      <c r="H394" s="58"/>
      <c r="I394" s="31"/>
      <c r="J394" s="32"/>
      <c r="K394" s="60"/>
      <c r="L394" s="31"/>
      <c r="M394" s="57"/>
      <c r="N394" s="157"/>
    </row>
    <row r="395" spans="1:14">
      <c r="A395" s="90"/>
      <c r="B395" s="88" t="str">
        <f>IF(OR(ISERROR(VLOOKUP(LEFT(A395,FIND(" ",A395,1)),Actuacions!$A$10:$D$3010,4)),A395=""),"",VLOOKUP(VALUE(LEFT(A395,FIND(" ",A395,1))),Actuacions!$A$10:$D$3010,4))</f>
        <v/>
      </c>
      <c r="C395" s="59"/>
      <c r="D395" s="59"/>
      <c r="E395" s="56"/>
      <c r="F395" s="36"/>
      <c r="G395" s="34"/>
      <c r="H395" s="58"/>
      <c r="I395" s="31"/>
      <c r="J395" s="32"/>
      <c r="K395" s="60"/>
      <c r="L395" s="31"/>
      <c r="M395" s="57"/>
      <c r="N395" s="157"/>
    </row>
    <row r="396" spans="1:14">
      <c r="A396" s="90"/>
      <c r="B396" s="88" t="str">
        <f>IF(OR(ISERROR(VLOOKUP(LEFT(A396,FIND(" ",A396,1)),Actuacions!$A$10:$D$3010,4)),A396=""),"",VLOOKUP(VALUE(LEFT(A396,FIND(" ",A396,1))),Actuacions!$A$10:$D$3010,4))</f>
        <v/>
      </c>
      <c r="C396" s="59"/>
      <c r="D396" s="59"/>
      <c r="E396" s="56"/>
      <c r="F396" s="36"/>
      <c r="G396" s="34"/>
      <c r="H396" s="58"/>
      <c r="I396" s="31"/>
      <c r="J396" s="32"/>
      <c r="K396" s="60"/>
      <c r="L396" s="31"/>
      <c r="M396" s="57"/>
      <c r="N396" s="157"/>
    </row>
    <row r="397" spans="1:14">
      <c r="A397" s="90"/>
      <c r="B397" s="88" t="str">
        <f>IF(OR(ISERROR(VLOOKUP(LEFT(A397,FIND(" ",A397,1)),Actuacions!$A$10:$D$3010,4)),A397=""),"",VLOOKUP(VALUE(LEFT(A397,FIND(" ",A397,1))),Actuacions!$A$10:$D$3010,4))</f>
        <v/>
      </c>
      <c r="C397" s="59"/>
      <c r="D397" s="59"/>
      <c r="E397" s="56"/>
      <c r="F397" s="36"/>
      <c r="G397" s="34"/>
      <c r="H397" s="58"/>
      <c r="I397" s="31"/>
      <c r="J397" s="32"/>
      <c r="K397" s="60"/>
      <c r="L397" s="31"/>
      <c r="M397" s="57"/>
      <c r="N397" s="157"/>
    </row>
    <row r="398" spans="1:14">
      <c r="A398" s="90"/>
      <c r="B398" s="88" t="str">
        <f>IF(OR(ISERROR(VLOOKUP(LEFT(A398,FIND(" ",A398,1)),Actuacions!$A$10:$D$3010,4)),A398=""),"",VLOOKUP(VALUE(LEFT(A398,FIND(" ",A398,1))),Actuacions!$A$10:$D$3010,4))</f>
        <v/>
      </c>
      <c r="C398" s="59"/>
      <c r="D398" s="59"/>
      <c r="E398" s="56"/>
      <c r="F398" s="36"/>
      <c r="G398" s="34"/>
      <c r="H398" s="58"/>
      <c r="I398" s="31"/>
      <c r="J398" s="32"/>
      <c r="K398" s="60"/>
      <c r="L398" s="31"/>
      <c r="M398" s="57"/>
      <c r="N398" s="157"/>
    </row>
    <row r="399" spans="1:14">
      <c r="A399" s="90"/>
      <c r="B399" s="88" t="str">
        <f>IF(OR(ISERROR(VLOOKUP(LEFT(A399,FIND(" ",A399,1)),Actuacions!$A$10:$D$3010,4)),A399=""),"",VLOOKUP(VALUE(LEFT(A399,FIND(" ",A399,1))),Actuacions!$A$10:$D$3010,4))</f>
        <v/>
      </c>
      <c r="C399" s="59"/>
      <c r="D399" s="59"/>
      <c r="E399" s="56"/>
      <c r="F399" s="36"/>
      <c r="G399" s="34"/>
      <c r="H399" s="58"/>
      <c r="I399" s="31"/>
      <c r="J399" s="32"/>
      <c r="K399" s="60"/>
      <c r="L399" s="31"/>
      <c r="M399" s="57"/>
      <c r="N399" s="157"/>
    </row>
    <row r="400" spans="1:14">
      <c r="A400" s="90"/>
      <c r="B400" s="88" t="str">
        <f>IF(OR(ISERROR(VLOOKUP(LEFT(A400,FIND(" ",A400,1)),Actuacions!$A$10:$D$3010,4)),A400=""),"",VLOOKUP(VALUE(LEFT(A400,FIND(" ",A400,1))),Actuacions!$A$10:$D$3010,4))</f>
        <v/>
      </c>
      <c r="C400" s="59"/>
      <c r="D400" s="59"/>
      <c r="E400" s="56"/>
      <c r="F400" s="36"/>
      <c r="G400" s="34"/>
      <c r="H400" s="58"/>
      <c r="I400" s="31"/>
      <c r="J400" s="32"/>
      <c r="K400" s="60"/>
      <c r="L400" s="31"/>
      <c r="M400" s="57"/>
      <c r="N400" s="157"/>
    </row>
    <row r="401" spans="1:14">
      <c r="A401" s="90"/>
      <c r="B401" s="88" t="str">
        <f>IF(OR(ISERROR(VLOOKUP(LEFT(A401,FIND(" ",A401,1)),Actuacions!$A$10:$D$3010,4)),A401=""),"",VLOOKUP(VALUE(LEFT(A401,FIND(" ",A401,1))),Actuacions!$A$10:$D$3010,4))</f>
        <v/>
      </c>
      <c r="C401" s="59"/>
      <c r="D401" s="59"/>
      <c r="E401" s="56"/>
      <c r="F401" s="36"/>
      <c r="G401" s="34"/>
      <c r="H401" s="58"/>
      <c r="I401" s="31"/>
      <c r="J401" s="32"/>
      <c r="K401" s="60"/>
      <c r="L401" s="31"/>
      <c r="M401" s="57"/>
      <c r="N401" s="157"/>
    </row>
    <row r="402" spans="1:14">
      <c r="A402" s="90"/>
      <c r="B402" s="88" t="str">
        <f>IF(OR(ISERROR(VLOOKUP(LEFT(A402,FIND(" ",A402,1)),Actuacions!$A$10:$D$3010,4)),A402=""),"",VLOOKUP(VALUE(LEFT(A402,FIND(" ",A402,1))),Actuacions!$A$10:$D$3010,4))</f>
        <v/>
      </c>
      <c r="C402" s="59"/>
      <c r="D402" s="59"/>
      <c r="E402" s="56"/>
      <c r="F402" s="36"/>
      <c r="G402" s="34"/>
      <c r="H402" s="58"/>
      <c r="I402" s="31"/>
      <c r="J402" s="32"/>
      <c r="K402" s="60"/>
      <c r="L402" s="31"/>
      <c r="M402" s="57"/>
      <c r="N402" s="157"/>
    </row>
    <row r="403" spans="1:14">
      <c r="A403" s="90"/>
      <c r="B403" s="88" t="str">
        <f>IF(OR(ISERROR(VLOOKUP(LEFT(A403,FIND(" ",A403,1)),Actuacions!$A$10:$D$3010,4)),A403=""),"",VLOOKUP(VALUE(LEFT(A403,FIND(" ",A403,1))),Actuacions!$A$10:$D$3010,4))</f>
        <v/>
      </c>
      <c r="C403" s="59"/>
      <c r="D403" s="59"/>
      <c r="E403" s="56"/>
      <c r="F403" s="36"/>
      <c r="G403" s="34"/>
      <c r="H403" s="58"/>
      <c r="I403" s="31"/>
      <c r="J403" s="32"/>
      <c r="K403" s="60"/>
      <c r="L403" s="31"/>
      <c r="M403" s="57"/>
      <c r="N403" s="157"/>
    </row>
    <row r="404" spans="1:14">
      <c r="A404" s="90"/>
      <c r="B404" s="88" t="str">
        <f>IF(OR(ISERROR(VLOOKUP(LEFT(A404,FIND(" ",A404,1)),Actuacions!$A$10:$D$3010,4)),A404=""),"",VLOOKUP(VALUE(LEFT(A404,FIND(" ",A404,1))),Actuacions!$A$10:$D$3010,4))</f>
        <v/>
      </c>
      <c r="C404" s="59"/>
      <c r="D404" s="59"/>
      <c r="E404" s="56"/>
      <c r="F404" s="36"/>
      <c r="G404" s="34"/>
      <c r="H404" s="58"/>
      <c r="I404" s="31"/>
      <c r="J404" s="32"/>
      <c r="K404" s="60"/>
      <c r="L404" s="31"/>
      <c r="M404" s="57"/>
      <c r="N404" s="157"/>
    </row>
    <row r="405" spans="1:14">
      <c r="A405" s="90"/>
      <c r="B405" s="88" t="str">
        <f>IF(OR(ISERROR(VLOOKUP(LEFT(A405,FIND(" ",A405,1)),Actuacions!$A$10:$D$3010,4)),A405=""),"",VLOOKUP(VALUE(LEFT(A405,FIND(" ",A405,1))),Actuacions!$A$10:$D$3010,4))</f>
        <v/>
      </c>
      <c r="C405" s="59"/>
      <c r="D405" s="59"/>
      <c r="E405" s="56"/>
      <c r="F405" s="36"/>
      <c r="G405" s="34"/>
      <c r="H405" s="58"/>
      <c r="I405" s="31"/>
      <c r="J405" s="32"/>
      <c r="K405" s="60"/>
      <c r="L405" s="31"/>
      <c r="M405" s="57"/>
      <c r="N405" s="157"/>
    </row>
    <row r="406" spans="1:14">
      <c r="A406" s="90"/>
      <c r="B406" s="88" t="str">
        <f>IF(OR(ISERROR(VLOOKUP(LEFT(A406,FIND(" ",A406,1)),Actuacions!$A$10:$D$3010,4)),A406=""),"",VLOOKUP(VALUE(LEFT(A406,FIND(" ",A406,1))),Actuacions!$A$10:$D$3010,4))</f>
        <v/>
      </c>
      <c r="C406" s="59"/>
      <c r="D406" s="59"/>
      <c r="E406" s="56"/>
      <c r="F406" s="36"/>
      <c r="G406" s="34"/>
      <c r="H406" s="58"/>
      <c r="I406" s="31"/>
      <c r="J406" s="32"/>
      <c r="K406" s="60"/>
      <c r="L406" s="31"/>
      <c r="M406" s="57"/>
      <c r="N406" s="157"/>
    </row>
    <row r="407" spans="1:14">
      <c r="A407" s="90"/>
      <c r="B407" s="88" t="str">
        <f>IF(OR(ISERROR(VLOOKUP(LEFT(A407,FIND(" ",A407,1)),Actuacions!$A$10:$D$3010,4)),A407=""),"",VLOOKUP(VALUE(LEFT(A407,FIND(" ",A407,1))),Actuacions!$A$10:$D$3010,4))</f>
        <v/>
      </c>
      <c r="C407" s="59"/>
      <c r="D407" s="59"/>
      <c r="E407" s="56"/>
      <c r="F407" s="36"/>
      <c r="G407" s="34"/>
      <c r="H407" s="58"/>
      <c r="I407" s="31"/>
      <c r="J407" s="32"/>
      <c r="K407" s="60"/>
      <c r="L407" s="31"/>
      <c r="M407" s="57"/>
      <c r="N407" s="157"/>
    </row>
    <row r="408" spans="1:14">
      <c r="A408" s="90"/>
      <c r="B408" s="88" t="str">
        <f>IF(OR(ISERROR(VLOOKUP(LEFT(A408,FIND(" ",A408,1)),Actuacions!$A$10:$D$3010,4)),A408=""),"",VLOOKUP(VALUE(LEFT(A408,FIND(" ",A408,1))),Actuacions!$A$10:$D$3010,4))</f>
        <v/>
      </c>
      <c r="C408" s="59"/>
      <c r="D408" s="59"/>
      <c r="E408" s="56"/>
      <c r="F408" s="36"/>
      <c r="G408" s="34"/>
      <c r="H408" s="58"/>
      <c r="I408" s="31"/>
      <c r="J408" s="32"/>
      <c r="K408" s="60"/>
      <c r="L408" s="31"/>
      <c r="M408" s="57"/>
      <c r="N408" s="157"/>
    </row>
    <row r="409" spans="1:14">
      <c r="A409" s="90"/>
      <c r="B409" s="88" t="str">
        <f>IF(OR(ISERROR(VLOOKUP(LEFT(A409,FIND(" ",A409,1)),Actuacions!$A$10:$D$3010,4)),A409=""),"",VLOOKUP(VALUE(LEFT(A409,FIND(" ",A409,1))),Actuacions!$A$10:$D$3010,4))</f>
        <v/>
      </c>
      <c r="C409" s="59"/>
      <c r="D409" s="59"/>
      <c r="E409" s="56"/>
      <c r="F409" s="36"/>
      <c r="G409" s="34"/>
      <c r="H409" s="58"/>
      <c r="I409" s="31"/>
      <c r="J409" s="32"/>
      <c r="K409" s="60"/>
      <c r="L409" s="31"/>
      <c r="M409" s="57"/>
      <c r="N409" s="157"/>
    </row>
    <row r="410" spans="1:14">
      <c r="A410" s="90"/>
      <c r="B410" s="88" t="str">
        <f>IF(OR(ISERROR(VLOOKUP(LEFT(A410,FIND(" ",A410,1)),Actuacions!$A$10:$D$3010,4)),A410=""),"",VLOOKUP(VALUE(LEFT(A410,FIND(" ",A410,1))),Actuacions!$A$10:$D$3010,4))</f>
        <v/>
      </c>
      <c r="C410" s="59"/>
      <c r="D410" s="59"/>
      <c r="E410" s="56"/>
      <c r="F410" s="36"/>
      <c r="G410" s="34"/>
      <c r="H410" s="58"/>
      <c r="I410" s="31"/>
      <c r="J410" s="32"/>
      <c r="K410" s="60"/>
      <c r="L410" s="31"/>
      <c r="M410" s="57"/>
      <c r="N410" s="157"/>
    </row>
    <row r="411" spans="1:14">
      <c r="A411" s="90"/>
      <c r="B411" s="88" t="str">
        <f>IF(OR(ISERROR(VLOOKUP(LEFT(A411,FIND(" ",A411,1)),Actuacions!$A$10:$D$3010,4)),A411=""),"",VLOOKUP(VALUE(LEFT(A411,FIND(" ",A411,1))),Actuacions!$A$10:$D$3010,4))</f>
        <v/>
      </c>
      <c r="C411" s="59"/>
      <c r="D411" s="59"/>
      <c r="E411" s="56"/>
      <c r="F411" s="36"/>
      <c r="G411" s="34"/>
      <c r="H411" s="58"/>
      <c r="I411" s="31"/>
      <c r="J411" s="32"/>
      <c r="K411" s="60"/>
      <c r="L411" s="31"/>
      <c r="M411" s="57"/>
      <c r="N411" s="157"/>
    </row>
    <row r="412" spans="1:14">
      <c r="A412" s="90"/>
      <c r="B412" s="88" t="str">
        <f>IF(OR(ISERROR(VLOOKUP(LEFT(A412,FIND(" ",A412,1)),Actuacions!$A$10:$D$3010,4)),A412=""),"",VLOOKUP(VALUE(LEFT(A412,FIND(" ",A412,1))),Actuacions!$A$10:$D$3010,4))</f>
        <v/>
      </c>
      <c r="C412" s="59"/>
      <c r="D412" s="59"/>
      <c r="E412" s="56"/>
      <c r="F412" s="36"/>
      <c r="G412" s="34"/>
      <c r="H412" s="58"/>
      <c r="I412" s="31"/>
      <c r="J412" s="32"/>
      <c r="K412" s="60"/>
      <c r="L412" s="31"/>
      <c r="M412" s="57"/>
      <c r="N412" s="157"/>
    </row>
    <row r="413" spans="1:14">
      <c r="A413" s="90"/>
      <c r="B413" s="88" t="str">
        <f>IF(OR(ISERROR(VLOOKUP(LEFT(A413,FIND(" ",A413,1)),Actuacions!$A$10:$D$3010,4)),A413=""),"",VLOOKUP(VALUE(LEFT(A413,FIND(" ",A413,1))),Actuacions!$A$10:$D$3010,4))</f>
        <v/>
      </c>
      <c r="C413" s="59"/>
      <c r="D413" s="59"/>
      <c r="E413" s="56"/>
      <c r="F413" s="36"/>
      <c r="G413" s="34"/>
      <c r="H413" s="58"/>
      <c r="I413" s="31"/>
      <c r="J413" s="32"/>
      <c r="K413" s="60"/>
      <c r="L413" s="31"/>
      <c r="M413" s="57"/>
      <c r="N413" s="157"/>
    </row>
    <row r="414" spans="1:14">
      <c r="A414" s="90"/>
      <c r="B414" s="88" t="str">
        <f>IF(OR(ISERROR(VLOOKUP(LEFT(A414,FIND(" ",A414,1)),Actuacions!$A$10:$D$3010,4)),A414=""),"",VLOOKUP(VALUE(LEFT(A414,FIND(" ",A414,1))),Actuacions!$A$10:$D$3010,4))</f>
        <v/>
      </c>
      <c r="C414" s="59"/>
      <c r="D414" s="59"/>
      <c r="E414" s="56"/>
      <c r="F414" s="36"/>
      <c r="G414" s="34"/>
      <c r="H414" s="58"/>
      <c r="I414" s="31"/>
      <c r="J414" s="32"/>
      <c r="K414" s="60"/>
      <c r="L414" s="31"/>
      <c r="M414" s="57"/>
      <c r="N414" s="157"/>
    </row>
    <row r="415" spans="1:14">
      <c r="A415" s="90"/>
      <c r="B415" s="88" t="str">
        <f>IF(OR(ISERROR(VLOOKUP(LEFT(A415,FIND(" ",A415,1)),Actuacions!$A$10:$D$3010,4)),A415=""),"",VLOOKUP(VALUE(LEFT(A415,FIND(" ",A415,1))),Actuacions!$A$10:$D$3010,4))</f>
        <v/>
      </c>
      <c r="C415" s="59"/>
      <c r="D415" s="59"/>
      <c r="E415" s="56"/>
      <c r="F415" s="36"/>
      <c r="G415" s="34"/>
      <c r="H415" s="58"/>
      <c r="I415" s="31"/>
      <c r="J415" s="32"/>
      <c r="K415" s="60"/>
      <c r="L415" s="31"/>
      <c r="M415" s="57"/>
      <c r="N415" s="157"/>
    </row>
    <row r="416" spans="1:14">
      <c r="A416" s="90"/>
      <c r="B416" s="88" t="str">
        <f>IF(OR(ISERROR(VLOOKUP(LEFT(A416,FIND(" ",A416,1)),Actuacions!$A$10:$D$3010,4)),A416=""),"",VLOOKUP(VALUE(LEFT(A416,FIND(" ",A416,1))),Actuacions!$A$10:$D$3010,4))</f>
        <v/>
      </c>
      <c r="C416" s="59"/>
      <c r="D416" s="59"/>
      <c r="E416" s="56"/>
      <c r="F416" s="36"/>
      <c r="G416" s="34"/>
      <c r="H416" s="58"/>
      <c r="I416" s="31"/>
      <c r="J416" s="32"/>
      <c r="K416" s="60"/>
      <c r="L416" s="31"/>
      <c r="M416" s="57"/>
      <c r="N416" s="157"/>
    </row>
    <row r="417" spans="1:14">
      <c r="A417" s="90"/>
      <c r="B417" s="88" t="str">
        <f>IF(OR(ISERROR(VLOOKUP(LEFT(A417,FIND(" ",A417,1)),Actuacions!$A$10:$D$3010,4)),A417=""),"",VLOOKUP(VALUE(LEFT(A417,FIND(" ",A417,1))),Actuacions!$A$10:$D$3010,4))</f>
        <v/>
      </c>
      <c r="C417" s="59"/>
      <c r="D417" s="59"/>
      <c r="E417" s="56"/>
      <c r="F417" s="36"/>
      <c r="G417" s="34"/>
      <c r="H417" s="58"/>
      <c r="I417" s="31"/>
      <c r="J417" s="32"/>
      <c r="K417" s="60"/>
      <c r="L417" s="31"/>
      <c r="M417" s="57"/>
      <c r="N417" s="157"/>
    </row>
    <row r="418" spans="1:14">
      <c r="A418" s="90"/>
      <c r="B418" s="88" t="str">
        <f>IF(OR(ISERROR(VLOOKUP(LEFT(A418,FIND(" ",A418,1)),Actuacions!$A$10:$D$3010,4)),A418=""),"",VLOOKUP(VALUE(LEFT(A418,FIND(" ",A418,1))),Actuacions!$A$10:$D$3010,4))</f>
        <v/>
      </c>
      <c r="C418" s="59"/>
      <c r="D418" s="59"/>
      <c r="E418" s="56"/>
      <c r="F418" s="36"/>
      <c r="G418" s="34"/>
      <c r="H418" s="58"/>
      <c r="I418" s="31"/>
      <c r="J418" s="32"/>
      <c r="K418" s="60"/>
      <c r="L418" s="31"/>
      <c r="M418" s="57"/>
      <c r="N418" s="157"/>
    </row>
    <row r="419" spans="1:14">
      <c r="A419" s="90"/>
      <c r="B419" s="88" t="str">
        <f>IF(OR(ISERROR(VLOOKUP(LEFT(A419,FIND(" ",A419,1)),Actuacions!$A$10:$D$3010,4)),A419=""),"",VLOOKUP(VALUE(LEFT(A419,FIND(" ",A419,1))),Actuacions!$A$10:$D$3010,4))</f>
        <v/>
      </c>
      <c r="C419" s="59"/>
      <c r="D419" s="59"/>
      <c r="E419" s="56"/>
      <c r="F419" s="36"/>
      <c r="G419" s="34"/>
      <c r="H419" s="58"/>
      <c r="I419" s="31"/>
      <c r="J419" s="32"/>
      <c r="K419" s="60"/>
      <c r="L419" s="31"/>
      <c r="M419" s="57"/>
      <c r="N419" s="157"/>
    </row>
    <row r="420" spans="1:14">
      <c r="A420" s="90"/>
      <c r="B420" s="88" t="str">
        <f>IF(OR(ISERROR(VLOOKUP(LEFT(A420,FIND(" ",A420,1)),Actuacions!$A$10:$D$3010,4)),A420=""),"",VLOOKUP(VALUE(LEFT(A420,FIND(" ",A420,1))),Actuacions!$A$10:$D$3010,4))</f>
        <v/>
      </c>
      <c r="C420" s="59"/>
      <c r="D420" s="59"/>
      <c r="E420" s="56"/>
      <c r="F420" s="36"/>
      <c r="G420" s="34"/>
      <c r="H420" s="58"/>
      <c r="I420" s="31"/>
      <c r="J420" s="32"/>
      <c r="K420" s="60"/>
      <c r="L420" s="31"/>
      <c r="M420" s="57"/>
      <c r="N420" s="157"/>
    </row>
    <row r="421" spans="1:14">
      <c r="A421" s="90"/>
      <c r="B421" s="88" t="str">
        <f>IF(OR(ISERROR(VLOOKUP(LEFT(A421,FIND(" ",A421,1)),Actuacions!$A$10:$D$3010,4)),A421=""),"",VLOOKUP(VALUE(LEFT(A421,FIND(" ",A421,1))),Actuacions!$A$10:$D$3010,4))</f>
        <v/>
      </c>
      <c r="C421" s="59"/>
      <c r="D421" s="59"/>
      <c r="E421" s="56"/>
      <c r="F421" s="36"/>
      <c r="G421" s="34"/>
      <c r="H421" s="58"/>
      <c r="I421" s="31"/>
      <c r="J421" s="32"/>
      <c r="K421" s="60"/>
      <c r="L421" s="31"/>
      <c r="M421" s="57"/>
      <c r="N421" s="157"/>
    </row>
    <row r="422" spans="1:14">
      <c r="A422" s="90"/>
      <c r="B422" s="88" t="str">
        <f>IF(OR(ISERROR(VLOOKUP(LEFT(A422,FIND(" ",A422,1)),Actuacions!$A$10:$D$3010,4)),A422=""),"",VLOOKUP(VALUE(LEFT(A422,FIND(" ",A422,1))),Actuacions!$A$10:$D$3010,4))</f>
        <v/>
      </c>
      <c r="C422" s="59"/>
      <c r="D422" s="59"/>
      <c r="E422" s="56"/>
      <c r="F422" s="36"/>
      <c r="G422" s="34"/>
      <c r="H422" s="58"/>
      <c r="I422" s="31"/>
      <c r="J422" s="32"/>
      <c r="K422" s="60"/>
      <c r="L422" s="31"/>
      <c r="M422" s="57"/>
      <c r="N422" s="157"/>
    </row>
    <row r="423" spans="1:14">
      <c r="A423" s="90"/>
      <c r="B423" s="88" t="str">
        <f>IF(OR(ISERROR(VLOOKUP(LEFT(A423,FIND(" ",A423,1)),Actuacions!$A$10:$D$3010,4)),A423=""),"",VLOOKUP(VALUE(LEFT(A423,FIND(" ",A423,1))),Actuacions!$A$10:$D$3010,4))</f>
        <v/>
      </c>
      <c r="C423" s="59"/>
      <c r="D423" s="59"/>
      <c r="E423" s="56"/>
      <c r="F423" s="36"/>
      <c r="G423" s="34"/>
      <c r="H423" s="58"/>
      <c r="I423" s="31"/>
      <c r="J423" s="32"/>
      <c r="K423" s="60"/>
      <c r="L423" s="31"/>
      <c r="M423" s="57"/>
      <c r="N423" s="157"/>
    </row>
    <row r="424" spans="1:14">
      <c r="A424" s="90"/>
      <c r="B424" s="88" t="str">
        <f>IF(OR(ISERROR(VLOOKUP(LEFT(A424,FIND(" ",A424,1)),Actuacions!$A$10:$D$3010,4)),A424=""),"",VLOOKUP(VALUE(LEFT(A424,FIND(" ",A424,1))),Actuacions!$A$10:$D$3010,4))</f>
        <v/>
      </c>
      <c r="C424" s="59"/>
      <c r="D424" s="59"/>
      <c r="E424" s="56"/>
      <c r="F424" s="36"/>
      <c r="G424" s="34"/>
      <c r="H424" s="58"/>
      <c r="I424" s="31"/>
      <c r="J424" s="32"/>
      <c r="K424" s="60"/>
      <c r="L424" s="31"/>
      <c r="M424" s="57"/>
      <c r="N424" s="157"/>
    </row>
    <row r="425" spans="1:14">
      <c r="A425" s="90"/>
      <c r="B425" s="88" t="str">
        <f>IF(OR(ISERROR(VLOOKUP(LEFT(A425,FIND(" ",A425,1)),Actuacions!$A$10:$D$3010,4)),A425=""),"",VLOOKUP(VALUE(LEFT(A425,FIND(" ",A425,1))),Actuacions!$A$10:$D$3010,4))</f>
        <v/>
      </c>
      <c r="C425" s="59"/>
      <c r="D425" s="59"/>
      <c r="E425" s="56"/>
      <c r="F425" s="36"/>
      <c r="G425" s="34"/>
      <c r="H425" s="58"/>
      <c r="I425" s="31"/>
      <c r="J425" s="32"/>
      <c r="K425" s="60"/>
      <c r="L425" s="31"/>
      <c r="M425" s="57"/>
      <c r="N425" s="157"/>
    </row>
    <row r="426" spans="1:14">
      <c r="A426" s="90"/>
      <c r="B426" s="88" t="str">
        <f>IF(OR(ISERROR(VLOOKUP(LEFT(A426,FIND(" ",A426,1)),Actuacions!$A$10:$D$3010,4)),A426=""),"",VLOOKUP(VALUE(LEFT(A426,FIND(" ",A426,1))),Actuacions!$A$10:$D$3010,4))</f>
        <v/>
      </c>
      <c r="C426" s="59"/>
      <c r="D426" s="59"/>
      <c r="E426" s="56"/>
      <c r="F426" s="36"/>
      <c r="G426" s="34"/>
      <c r="H426" s="58"/>
      <c r="I426" s="31"/>
      <c r="J426" s="32"/>
      <c r="K426" s="60"/>
      <c r="L426" s="31"/>
      <c r="M426" s="57"/>
      <c r="N426" s="157"/>
    </row>
    <row r="427" spans="1:14">
      <c r="A427" s="90"/>
      <c r="B427" s="88" t="str">
        <f>IF(OR(ISERROR(VLOOKUP(LEFT(A427,FIND(" ",A427,1)),Actuacions!$A$10:$D$3010,4)),A427=""),"",VLOOKUP(VALUE(LEFT(A427,FIND(" ",A427,1))),Actuacions!$A$10:$D$3010,4))</f>
        <v/>
      </c>
      <c r="C427" s="59"/>
      <c r="D427" s="59"/>
      <c r="E427" s="56"/>
      <c r="F427" s="36"/>
      <c r="G427" s="34"/>
      <c r="H427" s="58"/>
      <c r="I427" s="31"/>
      <c r="J427" s="32"/>
      <c r="K427" s="60"/>
      <c r="L427" s="31"/>
      <c r="M427" s="57"/>
      <c r="N427" s="157"/>
    </row>
    <row r="428" spans="1:14">
      <c r="A428" s="90"/>
      <c r="B428" s="88" t="str">
        <f>IF(OR(ISERROR(VLOOKUP(LEFT(A428,FIND(" ",A428,1)),Actuacions!$A$10:$D$3010,4)),A428=""),"",VLOOKUP(VALUE(LEFT(A428,FIND(" ",A428,1))),Actuacions!$A$10:$D$3010,4))</f>
        <v/>
      </c>
      <c r="C428" s="59"/>
      <c r="D428" s="59"/>
      <c r="E428" s="56"/>
      <c r="F428" s="36"/>
      <c r="G428" s="34"/>
      <c r="H428" s="58"/>
      <c r="I428" s="31"/>
      <c r="J428" s="32"/>
      <c r="K428" s="60"/>
      <c r="L428" s="31"/>
      <c r="M428" s="57"/>
      <c r="N428" s="157"/>
    </row>
    <row r="429" spans="1:14">
      <c r="A429" s="90"/>
      <c r="B429" s="88" t="str">
        <f>IF(OR(ISERROR(VLOOKUP(LEFT(A429,FIND(" ",A429,1)),Actuacions!$A$10:$D$3010,4)),A429=""),"",VLOOKUP(VALUE(LEFT(A429,FIND(" ",A429,1))),Actuacions!$A$10:$D$3010,4))</f>
        <v/>
      </c>
      <c r="C429" s="59"/>
      <c r="D429" s="59"/>
      <c r="E429" s="56"/>
      <c r="F429" s="36"/>
      <c r="G429" s="34"/>
      <c r="H429" s="58"/>
      <c r="I429" s="31"/>
      <c r="J429" s="32"/>
      <c r="K429" s="60"/>
      <c r="L429" s="31"/>
      <c r="M429" s="57"/>
      <c r="N429" s="157"/>
    </row>
    <row r="430" spans="1:14">
      <c r="A430" s="90"/>
      <c r="B430" s="88" t="str">
        <f>IF(OR(ISERROR(VLOOKUP(LEFT(A430,FIND(" ",A430,1)),Actuacions!$A$10:$D$3010,4)),A430=""),"",VLOOKUP(VALUE(LEFT(A430,FIND(" ",A430,1))),Actuacions!$A$10:$D$3010,4))</f>
        <v/>
      </c>
      <c r="C430" s="59"/>
      <c r="D430" s="59"/>
      <c r="E430" s="56"/>
      <c r="F430" s="36"/>
      <c r="G430" s="34"/>
      <c r="H430" s="58"/>
      <c r="I430" s="31"/>
      <c r="J430" s="32"/>
      <c r="K430" s="60"/>
      <c r="L430" s="31"/>
      <c r="M430" s="57"/>
      <c r="N430" s="157"/>
    </row>
    <row r="431" spans="1:14">
      <c r="A431" s="90"/>
      <c r="B431" s="88" t="str">
        <f>IF(OR(ISERROR(VLOOKUP(LEFT(A431,FIND(" ",A431,1)),Actuacions!$A$10:$D$3010,4)),A431=""),"",VLOOKUP(VALUE(LEFT(A431,FIND(" ",A431,1))),Actuacions!$A$10:$D$3010,4))</f>
        <v/>
      </c>
      <c r="C431" s="59"/>
      <c r="D431" s="59"/>
      <c r="E431" s="56"/>
      <c r="F431" s="36"/>
      <c r="G431" s="34"/>
      <c r="H431" s="58"/>
      <c r="I431" s="31"/>
      <c r="J431" s="32"/>
      <c r="K431" s="60"/>
      <c r="L431" s="31"/>
      <c r="M431" s="57"/>
      <c r="N431" s="157"/>
    </row>
    <row r="432" spans="1:14">
      <c r="A432" s="90"/>
      <c r="B432" s="88" t="str">
        <f>IF(OR(ISERROR(VLOOKUP(LEFT(A432,FIND(" ",A432,1)),Actuacions!$A$10:$D$3010,4)),A432=""),"",VLOOKUP(VALUE(LEFT(A432,FIND(" ",A432,1))),Actuacions!$A$10:$D$3010,4))</f>
        <v/>
      </c>
      <c r="C432" s="59"/>
      <c r="D432" s="59"/>
      <c r="E432" s="56"/>
      <c r="F432" s="36"/>
      <c r="G432" s="34"/>
      <c r="H432" s="58"/>
      <c r="I432" s="31"/>
      <c r="J432" s="32"/>
      <c r="K432" s="60"/>
      <c r="L432" s="31"/>
      <c r="M432" s="57"/>
      <c r="N432" s="157"/>
    </row>
    <row r="433" spans="1:14">
      <c r="A433" s="90"/>
      <c r="B433" s="88" t="str">
        <f>IF(OR(ISERROR(VLOOKUP(LEFT(A433,FIND(" ",A433,1)),Actuacions!$A$10:$D$3010,4)),A433=""),"",VLOOKUP(VALUE(LEFT(A433,FIND(" ",A433,1))),Actuacions!$A$10:$D$3010,4))</f>
        <v/>
      </c>
      <c r="C433" s="59"/>
      <c r="D433" s="59"/>
      <c r="E433" s="56"/>
      <c r="F433" s="36"/>
      <c r="G433" s="34"/>
      <c r="H433" s="58"/>
      <c r="I433" s="31"/>
      <c r="J433" s="32"/>
      <c r="K433" s="60"/>
      <c r="L433" s="31"/>
      <c r="M433" s="57"/>
      <c r="N433" s="157"/>
    </row>
    <row r="434" spans="1:14">
      <c r="A434" s="90"/>
      <c r="B434" s="88" t="str">
        <f>IF(OR(ISERROR(VLOOKUP(LEFT(A434,FIND(" ",A434,1)),Actuacions!$A$10:$D$3010,4)),A434=""),"",VLOOKUP(VALUE(LEFT(A434,FIND(" ",A434,1))),Actuacions!$A$10:$D$3010,4))</f>
        <v/>
      </c>
      <c r="C434" s="59"/>
      <c r="D434" s="59"/>
      <c r="E434" s="56"/>
      <c r="F434" s="36"/>
      <c r="G434" s="34"/>
      <c r="H434" s="58"/>
      <c r="I434" s="31"/>
      <c r="J434" s="32"/>
      <c r="K434" s="60"/>
      <c r="L434" s="31"/>
      <c r="M434" s="57"/>
      <c r="N434" s="157"/>
    </row>
    <row r="435" spans="1:14">
      <c r="A435" s="90"/>
      <c r="B435" s="88" t="str">
        <f>IF(OR(ISERROR(VLOOKUP(LEFT(A435,FIND(" ",A435,1)),Actuacions!$A$10:$D$3010,4)),A435=""),"",VLOOKUP(VALUE(LEFT(A435,FIND(" ",A435,1))),Actuacions!$A$10:$D$3010,4))</f>
        <v/>
      </c>
      <c r="C435" s="59"/>
      <c r="D435" s="59"/>
      <c r="E435" s="56"/>
      <c r="F435" s="36"/>
      <c r="G435" s="34"/>
      <c r="H435" s="58"/>
      <c r="I435" s="31"/>
      <c r="J435" s="32"/>
      <c r="K435" s="60"/>
      <c r="L435" s="31"/>
      <c r="M435" s="57"/>
      <c r="N435" s="157"/>
    </row>
    <row r="436" spans="1:14">
      <c r="A436" s="90"/>
      <c r="B436" s="88" t="str">
        <f>IF(OR(ISERROR(VLOOKUP(LEFT(A436,FIND(" ",A436,1)),Actuacions!$A$10:$D$3010,4)),A436=""),"",VLOOKUP(VALUE(LEFT(A436,FIND(" ",A436,1))),Actuacions!$A$10:$D$3010,4))</f>
        <v/>
      </c>
      <c r="C436" s="59"/>
      <c r="D436" s="59"/>
      <c r="E436" s="56"/>
      <c r="F436" s="36"/>
      <c r="G436" s="34"/>
      <c r="H436" s="58"/>
      <c r="I436" s="31"/>
      <c r="J436" s="32"/>
      <c r="K436" s="60"/>
      <c r="L436" s="31"/>
      <c r="M436" s="57"/>
      <c r="N436" s="157"/>
    </row>
    <row r="437" spans="1:14">
      <c r="A437" s="90"/>
      <c r="B437" s="88" t="str">
        <f>IF(OR(ISERROR(VLOOKUP(LEFT(A437,FIND(" ",A437,1)),Actuacions!$A$10:$D$3010,4)),A437=""),"",VLOOKUP(VALUE(LEFT(A437,FIND(" ",A437,1))),Actuacions!$A$10:$D$3010,4))</f>
        <v/>
      </c>
      <c r="C437" s="59"/>
      <c r="D437" s="59"/>
      <c r="E437" s="56"/>
      <c r="F437" s="36"/>
      <c r="G437" s="34"/>
      <c r="H437" s="58"/>
      <c r="I437" s="31"/>
      <c r="J437" s="32"/>
      <c r="K437" s="60"/>
      <c r="L437" s="31"/>
      <c r="M437" s="57"/>
      <c r="N437" s="157"/>
    </row>
    <row r="438" spans="1:14">
      <c r="A438" s="90"/>
      <c r="B438" s="88" t="str">
        <f>IF(OR(ISERROR(VLOOKUP(LEFT(A438,FIND(" ",A438,1)),Actuacions!$A$10:$D$3010,4)),A438=""),"",VLOOKUP(VALUE(LEFT(A438,FIND(" ",A438,1))),Actuacions!$A$10:$D$3010,4))</f>
        <v/>
      </c>
      <c r="C438" s="59"/>
      <c r="D438" s="59"/>
      <c r="E438" s="56"/>
      <c r="F438" s="36"/>
      <c r="G438" s="34"/>
      <c r="H438" s="58"/>
      <c r="I438" s="31"/>
      <c r="J438" s="32"/>
      <c r="K438" s="60"/>
      <c r="L438" s="31"/>
      <c r="M438" s="57"/>
      <c r="N438" s="157"/>
    </row>
    <row r="439" spans="1:14">
      <c r="A439" s="90"/>
      <c r="B439" s="88" t="str">
        <f>IF(OR(ISERROR(VLOOKUP(LEFT(A439,FIND(" ",A439,1)),Actuacions!$A$10:$D$3010,4)),A439=""),"",VLOOKUP(VALUE(LEFT(A439,FIND(" ",A439,1))),Actuacions!$A$10:$D$3010,4))</f>
        <v/>
      </c>
      <c r="C439" s="59"/>
      <c r="D439" s="59"/>
      <c r="E439" s="56"/>
      <c r="F439" s="36"/>
      <c r="G439" s="34"/>
      <c r="H439" s="58"/>
      <c r="I439" s="31"/>
      <c r="J439" s="32"/>
      <c r="K439" s="60"/>
      <c r="L439" s="31"/>
      <c r="M439" s="57"/>
      <c r="N439" s="157"/>
    </row>
    <row r="440" spans="1:14">
      <c r="A440" s="90"/>
      <c r="B440" s="88" t="str">
        <f>IF(OR(ISERROR(VLOOKUP(LEFT(A440,FIND(" ",A440,1)),Actuacions!$A$10:$D$3010,4)),A440=""),"",VLOOKUP(VALUE(LEFT(A440,FIND(" ",A440,1))),Actuacions!$A$10:$D$3010,4))</f>
        <v/>
      </c>
      <c r="C440" s="59"/>
      <c r="D440" s="59"/>
      <c r="E440" s="56"/>
      <c r="F440" s="36"/>
      <c r="G440" s="34"/>
      <c r="H440" s="58"/>
      <c r="I440" s="31"/>
      <c r="J440" s="32"/>
      <c r="K440" s="60"/>
      <c r="L440" s="31"/>
      <c r="M440" s="57"/>
      <c r="N440" s="157"/>
    </row>
    <row r="441" spans="1:14">
      <c r="A441" s="90"/>
      <c r="B441" s="88" t="str">
        <f>IF(OR(ISERROR(VLOOKUP(LEFT(A441,FIND(" ",A441,1)),Actuacions!$A$10:$D$3010,4)),A441=""),"",VLOOKUP(VALUE(LEFT(A441,FIND(" ",A441,1))),Actuacions!$A$10:$D$3010,4))</f>
        <v/>
      </c>
      <c r="C441" s="59"/>
      <c r="D441" s="59"/>
      <c r="E441" s="56"/>
      <c r="F441" s="36"/>
      <c r="G441" s="34"/>
      <c r="H441" s="58"/>
      <c r="I441" s="31"/>
      <c r="J441" s="32"/>
      <c r="K441" s="60"/>
      <c r="L441" s="31"/>
      <c r="M441" s="57"/>
      <c r="N441" s="157"/>
    </row>
    <row r="442" spans="1:14">
      <c r="A442" s="90"/>
      <c r="B442" s="88" t="str">
        <f>IF(OR(ISERROR(VLOOKUP(LEFT(A442,FIND(" ",A442,1)),Actuacions!$A$10:$D$3010,4)),A442=""),"",VLOOKUP(VALUE(LEFT(A442,FIND(" ",A442,1))),Actuacions!$A$10:$D$3010,4))</f>
        <v/>
      </c>
      <c r="C442" s="59"/>
      <c r="D442" s="59"/>
      <c r="E442" s="56"/>
      <c r="F442" s="36"/>
      <c r="G442" s="34"/>
      <c r="H442" s="58"/>
      <c r="I442" s="31"/>
      <c r="J442" s="32"/>
      <c r="K442" s="60"/>
      <c r="L442" s="31"/>
      <c r="M442" s="57"/>
      <c r="N442" s="157"/>
    </row>
    <row r="443" spans="1:14">
      <c r="A443" s="90"/>
      <c r="B443" s="88" t="str">
        <f>IF(OR(ISERROR(VLOOKUP(LEFT(A443,FIND(" ",A443,1)),Actuacions!$A$10:$D$3010,4)),A443=""),"",VLOOKUP(VALUE(LEFT(A443,FIND(" ",A443,1))),Actuacions!$A$10:$D$3010,4))</f>
        <v/>
      </c>
      <c r="C443" s="59"/>
      <c r="D443" s="59"/>
      <c r="E443" s="56"/>
      <c r="F443" s="36"/>
      <c r="G443" s="34"/>
      <c r="H443" s="58"/>
      <c r="I443" s="31"/>
      <c r="J443" s="32"/>
      <c r="K443" s="60"/>
      <c r="L443" s="31"/>
      <c r="M443" s="57"/>
      <c r="N443" s="157"/>
    </row>
    <row r="444" spans="1:14">
      <c r="A444" s="90"/>
      <c r="B444" s="88" t="str">
        <f>IF(OR(ISERROR(VLOOKUP(LEFT(A444,FIND(" ",A444,1)),Actuacions!$A$10:$D$3010,4)),A444=""),"",VLOOKUP(VALUE(LEFT(A444,FIND(" ",A444,1))),Actuacions!$A$10:$D$3010,4))</f>
        <v/>
      </c>
      <c r="C444" s="59"/>
      <c r="D444" s="59"/>
      <c r="E444" s="56"/>
      <c r="F444" s="36"/>
      <c r="G444" s="34"/>
      <c r="H444" s="58"/>
      <c r="I444" s="31"/>
      <c r="J444" s="32"/>
      <c r="K444" s="60"/>
      <c r="L444" s="31"/>
      <c r="M444" s="57"/>
      <c r="N444" s="157"/>
    </row>
    <row r="445" spans="1:14">
      <c r="A445" s="90"/>
      <c r="B445" s="88" t="str">
        <f>IF(OR(ISERROR(VLOOKUP(LEFT(A445,FIND(" ",A445,1)),Actuacions!$A$10:$D$3010,4)),A445=""),"",VLOOKUP(VALUE(LEFT(A445,FIND(" ",A445,1))),Actuacions!$A$10:$D$3010,4))</f>
        <v/>
      </c>
      <c r="C445" s="59"/>
      <c r="D445" s="59"/>
      <c r="E445" s="56"/>
      <c r="F445" s="36"/>
      <c r="G445" s="34"/>
      <c r="H445" s="58"/>
      <c r="I445" s="31"/>
      <c r="J445" s="32"/>
      <c r="K445" s="60"/>
      <c r="L445" s="31"/>
      <c r="M445" s="57"/>
      <c r="N445" s="157"/>
    </row>
    <row r="446" spans="1:14">
      <c r="A446" s="90"/>
      <c r="B446" s="88" t="str">
        <f>IF(OR(ISERROR(VLOOKUP(LEFT(A446,FIND(" ",A446,1)),Actuacions!$A$10:$D$3010,4)),A446=""),"",VLOOKUP(VALUE(LEFT(A446,FIND(" ",A446,1))),Actuacions!$A$10:$D$3010,4))</f>
        <v/>
      </c>
      <c r="C446" s="59"/>
      <c r="D446" s="59"/>
      <c r="E446" s="56"/>
      <c r="F446" s="36"/>
      <c r="G446" s="34"/>
      <c r="H446" s="58"/>
      <c r="I446" s="31"/>
      <c r="J446" s="32"/>
      <c r="K446" s="60"/>
      <c r="L446" s="31"/>
      <c r="M446" s="57"/>
      <c r="N446" s="157"/>
    </row>
    <row r="447" spans="1:14">
      <c r="A447" s="90"/>
      <c r="B447" s="88" t="str">
        <f>IF(OR(ISERROR(VLOOKUP(LEFT(A447,FIND(" ",A447,1)),Actuacions!$A$10:$D$3010,4)),A447=""),"",VLOOKUP(VALUE(LEFT(A447,FIND(" ",A447,1))),Actuacions!$A$10:$D$3010,4))</f>
        <v/>
      </c>
      <c r="C447" s="59"/>
      <c r="D447" s="59"/>
      <c r="E447" s="56"/>
      <c r="F447" s="36"/>
      <c r="G447" s="34"/>
      <c r="H447" s="58"/>
      <c r="I447" s="31"/>
      <c r="J447" s="32"/>
      <c r="K447" s="60"/>
      <c r="L447" s="31"/>
      <c r="M447" s="57"/>
      <c r="N447" s="157"/>
    </row>
    <row r="448" spans="1:14">
      <c r="A448" s="90"/>
      <c r="B448" s="88" t="str">
        <f>IF(OR(ISERROR(VLOOKUP(LEFT(A448,FIND(" ",A448,1)),Actuacions!$A$10:$D$3010,4)),A448=""),"",VLOOKUP(VALUE(LEFT(A448,FIND(" ",A448,1))),Actuacions!$A$10:$D$3010,4))</f>
        <v/>
      </c>
      <c r="C448" s="59"/>
      <c r="D448" s="59"/>
      <c r="E448" s="56"/>
      <c r="F448" s="36"/>
      <c r="G448" s="34"/>
      <c r="H448" s="58"/>
      <c r="I448" s="31"/>
      <c r="J448" s="32"/>
      <c r="K448" s="60"/>
      <c r="L448" s="31"/>
      <c r="M448" s="57"/>
      <c r="N448" s="157"/>
    </row>
    <row r="449" spans="1:14">
      <c r="A449" s="90"/>
      <c r="B449" s="88" t="str">
        <f>IF(OR(ISERROR(VLOOKUP(LEFT(A449,FIND(" ",A449,1)),Actuacions!$A$10:$D$3010,4)),A449=""),"",VLOOKUP(VALUE(LEFT(A449,FIND(" ",A449,1))),Actuacions!$A$10:$D$3010,4))</f>
        <v/>
      </c>
      <c r="C449" s="59"/>
      <c r="D449" s="59"/>
      <c r="E449" s="56"/>
      <c r="F449" s="36"/>
      <c r="G449" s="34"/>
      <c r="H449" s="58"/>
      <c r="I449" s="31"/>
      <c r="J449" s="32"/>
      <c r="K449" s="60"/>
      <c r="L449" s="31"/>
      <c r="M449" s="57"/>
      <c r="N449" s="157"/>
    </row>
    <row r="450" spans="1:14">
      <c r="A450" s="90"/>
      <c r="B450" s="88" t="str">
        <f>IF(OR(ISERROR(VLOOKUP(LEFT(A450,FIND(" ",A450,1)),Actuacions!$A$10:$D$3010,4)),A450=""),"",VLOOKUP(VALUE(LEFT(A450,FIND(" ",A450,1))),Actuacions!$A$10:$D$3010,4))</f>
        <v/>
      </c>
      <c r="C450" s="59"/>
      <c r="D450" s="59"/>
      <c r="E450" s="56"/>
      <c r="F450" s="36"/>
      <c r="G450" s="34"/>
      <c r="H450" s="58"/>
      <c r="I450" s="31"/>
      <c r="J450" s="32"/>
      <c r="K450" s="60"/>
      <c r="L450" s="31"/>
      <c r="M450" s="57"/>
      <c r="N450" s="157"/>
    </row>
    <row r="451" spans="1:14">
      <c r="A451" s="90"/>
      <c r="B451" s="88" t="str">
        <f>IF(OR(ISERROR(VLOOKUP(LEFT(A451,FIND(" ",A451,1)),Actuacions!$A$10:$D$3010,4)),A451=""),"",VLOOKUP(VALUE(LEFT(A451,FIND(" ",A451,1))),Actuacions!$A$10:$D$3010,4))</f>
        <v/>
      </c>
      <c r="C451" s="59"/>
      <c r="D451" s="59"/>
      <c r="E451" s="56"/>
      <c r="F451" s="36"/>
      <c r="G451" s="34"/>
      <c r="H451" s="58"/>
      <c r="I451" s="31"/>
      <c r="J451" s="32"/>
      <c r="K451" s="60"/>
      <c r="L451" s="31"/>
      <c r="M451" s="57"/>
      <c r="N451" s="157"/>
    </row>
    <row r="452" spans="1:14">
      <c r="A452" s="90"/>
      <c r="B452" s="88" t="str">
        <f>IF(OR(ISERROR(VLOOKUP(LEFT(A452,FIND(" ",A452,1)),Actuacions!$A$10:$D$3010,4)),A452=""),"",VLOOKUP(VALUE(LEFT(A452,FIND(" ",A452,1))),Actuacions!$A$10:$D$3010,4))</f>
        <v/>
      </c>
      <c r="C452" s="59"/>
      <c r="D452" s="59"/>
      <c r="E452" s="56"/>
      <c r="F452" s="36"/>
      <c r="G452" s="34"/>
      <c r="H452" s="58"/>
      <c r="I452" s="31"/>
      <c r="J452" s="32"/>
      <c r="K452" s="60"/>
      <c r="L452" s="31"/>
      <c r="M452" s="57"/>
      <c r="N452" s="157"/>
    </row>
    <row r="453" spans="1:14">
      <c r="A453" s="90"/>
      <c r="B453" s="88" t="str">
        <f>IF(OR(ISERROR(VLOOKUP(LEFT(A453,FIND(" ",A453,1)),Actuacions!$A$10:$D$3010,4)),A453=""),"",VLOOKUP(VALUE(LEFT(A453,FIND(" ",A453,1))),Actuacions!$A$10:$D$3010,4))</f>
        <v/>
      </c>
      <c r="C453" s="59"/>
      <c r="D453" s="59"/>
      <c r="E453" s="56"/>
      <c r="F453" s="36"/>
      <c r="G453" s="34"/>
      <c r="H453" s="58"/>
      <c r="I453" s="31"/>
      <c r="J453" s="32"/>
      <c r="K453" s="60"/>
      <c r="L453" s="31"/>
      <c r="M453" s="57"/>
      <c r="N453" s="157"/>
    </row>
    <row r="454" spans="1:14">
      <c r="A454" s="90"/>
      <c r="B454" s="88" t="str">
        <f>IF(OR(ISERROR(VLOOKUP(LEFT(A454,FIND(" ",A454,1)),Actuacions!$A$10:$D$3010,4)),A454=""),"",VLOOKUP(VALUE(LEFT(A454,FIND(" ",A454,1))),Actuacions!$A$10:$D$3010,4))</f>
        <v/>
      </c>
      <c r="C454" s="59"/>
      <c r="D454" s="59"/>
      <c r="E454" s="56"/>
      <c r="F454" s="36"/>
      <c r="G454" s="34"/>
      <c r="H454" s="58"/>
      <c r="I454" s="31"/>
      <c r="J454" s="32"/>
      <c r="K454" s="60"/>
      <c r="L454" s="31"/>
      <c r="M454" s="57"/>
      <c r="N454" s="157"/>
    </row>
    <row r="455" spans="1:14">
      <c r="A455" s="90"/>
      <c r="B455" s="88" t="str">
        <f>IF(OR(ISERROR(VLOOKUP(LEFT(A455,FIND(" ",A455,1)),Actuacions!$A$10:$D$3010,4)),A455=""),"",VLOOKUP(VALUE(LEFT(A455,FIND(" ",A455,1))),Actuacions!$A$10:$D$3010,4))</f>
        <v/>
      </c>
      <c r="C455" s="59"/>
      <c r="D455" s="59"/>
      <c r="E455" s="56"/>
      <c r="F455" s="36"/>
      <c r="G455" s="34"/>
      <c r="H455" s="58"/>
      <c r="I455" s="31"/>
      <c r="J455" s="32"/>
      <c r="K455" s="60"/>
      <c r="L455" s="31"/>
      <c r="M455" s="57"/>
      <c r="N455" s="157"/>
    </row>
    <row r="456" spans="1:14">
      <c r="A456" s="90"/>
      <c r="B456" s="88" t="str">
        <f>IF(OR(ISERROR(VLOOKUP(LEFT(A456,FIND(" ",A456,1)),Actuacions!$A$10:$D$3010,4)),A456=""),"",VLOOKUP(VALUE(LEFT(A456,FIND(" ",A456,1))),Actuacions!$A$10:$D$3010,4))</f>
        <v/>
      </c>
      <c r="C456" s="59"/>
      <c r="D456" s="59"/>
      <c r="E456" s="56"/>
      <c r="F456" s="36"/>
      <c r="G456" s="34"/>
      <c r="H456" s="58"/>
      <c r="I456" s="31"/>
      <c r="J456" s="32"/>
      <c r="K456" s="60"/>
      <c r="L456" s="31"/>
      <c r="M456" s="57"/>
      <c r="N456" s="157"/>
    </row>
    <row r="457" spans="1:14">
      <c r="A457" s="90"/>
      <c r="B457" s="88" t="str">
        <f>IF(OR(ISERROR(VLOOKUP(LEFT(A457,FIND(" ",A457,1)),Actuacions!$A$10:$D$3010,4)),A457=""),"",VLOOKUP(VALUE(LEFT(A457,FIND(" ",A457,1))),Actuacions!$A$10:$D$3010,4))</f>
        <v/>
      </c>
      <c r="C457" s="59"/>
      <c r="D457" s="59"/>
      <c r="E457" s="56"/>
      <c r="F457" s="36"/>
      <c r="G457" s="34"/>
      <c r="H457" s="58"/>
      <c r="I457" s="31"/>
      <c r="J457" s="32"/>
      <c r="K457" s="60"/>
      <c r="L457" s="31"/>
      <c r="M457" s="57"/>
      <c r="N457" s="157"/>
    </row>
    <row r="458" spans="1:14">
      <c r="A458" s="90"/>
      <c r="B458" s="88" t="str">
        <f>IF(OR(ISERROR(VLOOKUP(LEFT(A458,FIND(" ",A458,1)),Actuacions!$A$10:$D$3010,4)),A458=""),"",VLOOKUP(VALUE(LEFT(A458,FIND(" ",A458,1))),Actuacions!$A$10:$D$3010,4))</f>
        <v/>
      </c>
      <c r="C458" s="59"/>
      <c r="D458" s="59"/>
      <c r="E458" s="56"/>
      <c r="F458" s="36"/>
      <c r="G458" s="34"/>
      <c r="H458" s="58"/>
      <c r="I458" s="31"/>
      <c r="J458" s="32"/>
      <c r="K458" s="60"/>
      <c r="L458" s="31"/>
      <c r="M458" s="57"/>
      <c r="N458" s="157"/>
    </row>
    <row r="459" spans="1:14">
      <c r="A459" s="90"/>
      <c r="B459" s="88" t="str">
        <f>IF(OR(ISERROR(VLOOKUP(LEFT(A459,FIND(" ",A459,1)),Actuacions!$A$10:$D$3010,4)),A459=""),"",VLOOKUP(VALUE(LEFT(A459,FIND(" ",A459,1))),Actuacions!$A$10:$D$3010,4))</f>
        <v/>
      </c>
      <c r="C459" s="59"/>
      <c r="D459" s="59"/>
      <c r="E459" s="56"/>
      <c r="F459" s="36"/>
      <c r="G459" s="34"/>
      <c r="H459" s="58"/>
      <c r="I459" s="31"/>
      <c r="J459" s="32"/>
      <c r="K459" s="60"/>
      <c r="L459" s="31"/>
      <c r="M459" s="57"/>
      <c r="N459" s="157"/>
    </row>
    <row r="460" spans="1:14">
      <c r="A460" s="90"/>
      <c r="B460" s="88" t="str">
        <f>IF(OR(ISERROR(VLOOKUP(LEFT(A460,FIND(" ",A460,1)),Actuacions!$A$10:$D$3010,4)),A460=""),"",VLOOKUP(VALUE(LEFT(A460,FIND(" ",A460,1))),Actuacions!$A$10:$D$3010,4))</f>
        <v/>
      </c>
      <c r="C460" s="59"/>
      <c r="D460" s="59"/>
      <c r="E460" s="56"/>
      <c r="F460" s="36"/>
      <c r="G460" s="34"/>
      <c r="H460" s="58"/>
      <c r="I460" s="31"/>
      <c r="J460" s="32"/>
      <c r="K460" s="60"/>
      <c r="L460" s="31"/>
      <c r="M460" s="57"/>
      <c r="N460" s="157"/>
    </row>
    <row r="461" spans="1:14">
      <c r="A461" s="90"/>
      <c r="B461" s="88" t="str">
        <f>IF(OR(ISERROR(VLOOKUP(LEFT(A461,FIND(" ",A461,1)),Actuacions!$A$10:$D$3010,4)),A461=""),"",VLOOKUP(VALUE(LEFT(A461,FIND(" ",A461,1))),Actuacions!$A$10:$D$3010,4))</f>
        <v/>
      </c>
      <c r="C461" s="59"/>
      <c r="D461" s="59"/>
      <c r="E461" s="56"/>
      <c r="F461" s="36"/>
      <c r="G461" s="34"/>
      <c r="H461" s="58"/>
      <c r="I461" s="31"/>
      <c r="J461" s="32"/>
      <c r="K461" s="60"/>
      <c r="L461" s="31"/>
      <c r="M461" s="57"/>
      <c r="N461" s="157"/>
    </row>
    <row r="462" spans="1:14">
      <c r="A462" s="90"/>
      <c r="B462" s="88" t="str">
        <f>IF(OR(ISERROR(VLOOKUP(LEFT(A462,FIND(" ",A462,1)),Actuacions!$A$10:$D$3010,4)),A462=""),"",VLOOKUP(VALUE(LEFT(A462,FIND(" ",A462,1))),Actuacions!$A$10:$D$3010,4))</f>
        <v/>
      </c>
      <c r="C462" s="59"/>
      <c r="D462" s="59"/>
      <c r="E462" s="56"/>
      <c r="F462" s="36"/>
      <c r="G462" s="34"/>
      <c r="H462" s="58"/>
      <c r="I462" s="31"/>
      <c r="J462" s="32"/>
      <c r="K462" s="60"/>
      <c r="L462" s="31"/>
      <c r="M462" s="57"/>
      <c r="N462" s="157"/>
    </row>
    <row r="463" spans="1:14">
      <c r="A463" s="90"/>
      <c r="B463" s="88" t="str">
        <f>IF(OR(ISERROR(VLOOKUP(LEFT(A463,FIND(" ",A463,1)),Actuacions!$A$10:$D$3010,4)),A463=""),"",VLOOKUP(VALUE(LEFT(A463,FIND(" ",A463,1))),Actuacions!$A$10:$D$3010,4))</f>
        <v/>
      </c>
      <c r="C463" s="59"/>
      <c r="D463" s="59"/>
      <c r="E463" s="56"/>
      <c r="F463" s="36"/>
      <c r="G463" s="34"/>
      <c r="H463" s="58"/>
      <c r="I463" s="31"/>
      <c r="J463" s="32"/>
      <c r="K463" s="60"/>
      <c r="L463" s="31"/>
      <c r="M463" s="57"/>
      <c r="N463" s="157"/>
    </row>
    <row r="464" spans="1:14">
      <c r="A464" s="90"/>
      <c r="B464" s="88" t="str">
        <f>IF(OR(ISERROR(VLOOKUP(LEFT(A464,FIND(" ",A464,1)),Actuacions!$A$10:$D$3010,4)),A464=""),"",VLOOKUP(VALUE(LEFT(A464,FIND(" ",A464,1))),Actuacions!$A$10:$D$3010,4))</f>
        <v/>
      </c>
      <c r="C464" s="59"/>
      <c r="D464" s="59"/>
      <c r="E464" s="56"/>
      <c r="F464" s="36"/>
      <c r="G464" s="34"/>
      <c r="H464" s="58"/>
      <c r="I464" s="31"/>
      <c r="J464" s="32"/>
      <c r="K464" s="60"/>
      <c r="L464" s="31"/>
      <c r="M464" s="57"/>
      <c r="N464" s="157"/>
    </row>
    <row r="465" spans="1:14">
      <c r="A465" s="90"/>
      <c r="B465" s="88" t="str">
        <f>IF(OR(ISERROR(VLOOKUP(LEFT(A465,FIND(" ",A465,1)),Actuacions!$A$10:$D$3010,4)),A465=""),"",VLOOKUP(VALUE(LEFT(A465,FIND(" ",A465,1))),Actuacions!$A$10:$D$3010,4))</f>
        <v/>
      </c>
      <c r="C465" s="59"/>
      <c r="D465" s="59"/>
      <c r="E465" s="56"/>
      <c r="F465" s="36"/>
      <c r="G465" s="34"/>
      <c r="H465" s="58"/>
      <c r="I465" s="31"/>
      <c r="J465" s="32"/>
      <c r="K465" s="60"/>
      <c r="L465" s="31"/>
      <c r="M465" s="57"/>
      <c r="N465" s="157"/>
    </row>
    <row r="466" spans="1:14">
      <c r="A466" s="90"/>
      <c r="B466" s="88" t="str">
        <f>IF(OR(ISERROR(VLOOKUP(LEFT(A466,FIND(" ",A466,1)),Actuacions!$A$10:$D$3010,4)),A466=""),"",VLOOKUP(VALUE(LEFT(A466,FIND(" ",A466,1))),Actuacions!$A$10:$D$3010,4))</f>
        <v/>
      </c>
      <c r="C466" s="59"/>
      <c r="D466" s="59"/>
      <c r="E466" s="56"/>
      <c r="F466" s="36"/>
      <c r="G466" s="34"/>
      <c r="H466" s="58"/>
      <c r="I466" s="31"/>
      <c r="J466" s="32"/>
      <c r="K466" s="60"/>
      <c r="L466" s="31"/>
      <c r="M466" s="57"/>
      <c r="N466" s="157"/>
    </row>
    <row r="467" spans="1:14">
      <c r="A467" s="90"/>
      <c r="B467" s="88" t="str">
        <f>IF(OR(ISERROR(VLOOKUP(LEFT(A467,FIND(" ",A467,1)),Actuacions!$A$10:$D$3010,4)),A467=""),"",VLOOKUP(VALUE(LEFT(A467,FIND(" ",A467,1))),Actuacions!$A$10:$D$3010,4))</f>
        <v/>
      </c>
      <c r="C467" s="59"/>
      <c r="D467" s="59"/>
      <c r="E467" s="56"/>
      <c r="F467" s="36"/>
      <c r="G467" s="34"/>
      <c r="H467" s="58"/>
      <c r="I467" s="31"/>
      <c r="J467" s="32"/>
      <c r="K467" s="60"/>
      <c r="L467" s="31"/>
      <c r="M467" s="57"/>
      <c r="N467" s="157"/>
    </row>
    <row r="468" spans="1:14">
      <c r="A468" s="90"/>
      <c r="B468" s="88" t="str">
        <f>IF(OR(ISERROR(VLOOKUP(LEFT(A468,FIND(" ",A468,1)),Actuacions!$A$10:$D$3010,4)),A468=""),"",VLOOKUP(VALUE(LEFT(A468,FIND(" ",A468,1))),Actuacions!$A$10:$D$3010,4))</f>
        <v/>
      </c>
      <c r="C468" s="59"/>
      <c r="D468" s="59"/>
      <c r="E468" s="56"/>
      <c r="F468" s="36"/>
      <c r="G468" s="34"/>
      <c r="H468" s="58"/>
      <c r="I468" s="31"/>
      <c r="J468" s="32"/>
      <c r="K468" s="60"/>
      <c r="L468" s="31"/>
      <c r="M468" s="57"/>
      <c r="N468" s="157"/>
    </row>
    <row r="469" spans="1:14">
      <c r="A469" s="90"/>
      <c r="B469" s="88" t="str">
        <f>IF(OR(ISERROR(VLOOKUP(LEFT(A469,FIND(" ",A469,1)),Actuacions!$A$10:$D$3010,4)),A469=""),"",VLOOKUP(VALUE(LEFT(A469,FIND(" ",A469,1))),Actuacions!$A$10:$D$3010,4))</f>
        <v/>
      </c>
      <c r="C469" s="59"/>
      <c r="D469" s="59"/>
      <c r="E469" s="56"/>
      <c r="F469" s="36"/>
      <c r="G469" s="34"/>
      <c r="H469" s="58"/>
      <c r="I469" s="31"/>
      <c r="J469" s="32"/>
      <c r="K469" s="60"/>
      <c r="L469" s="31"/>
      <c r="M469" s="57"/>
      <c r="N469" s="157"/>
    </row>
    <row r="470" spans="1:14">
      <c r="A470" s="90"/>
      <c r="B470" s="88" t="str">
        <f>IF(OR(ISERROR(VLOOKUP(LEFT(A470,FIND(" ",A470,1)),Actuacions!$A$10:$D$3010,4)),A470=""),"",VLOOKUP(VALUE(LEFT(A470,FIND(" ",A470,1))),Actuacions!$A$10:$D$3010,4))</f>
        <v/>
      </c>
      <c r="C470" s="59"/>
      <c r="D470" s="59"/>
      <c r="E470" s="56"/>
      <c r="F470" s="36"/>
      <c r="G470" s="34"/>
      <c r="H470" s="58"/>
      <c r="I470" s="31"/>
      <c r="J470" s="32"/>
      <c r="K470" s="60"/>
      <c r="L470" s="31"/>
      <c r="M470" s="57"/>
      <c r="N470" s="157"/>
    </row>
    <row r="471" spans="1:14">
      <c r="A471" s="90"/>
      <c r="B471" s="88" t="str">
        <f>IF(OR(ISERROR(VLOOKUP(LEFT(A471,FIND(" ",A471,1)),Actuacions!$A$10:$D$3010,4)),A471=""),"",VLOOKUP(VALUE(LEFT(A471,FIND(" ",A471,1))),Actuacions!$A$10:$D$3010,4))</f>
        <v/>
      </c>
      <c r="C471" s="59"/>
      <c r="D471" s="59"/>
      <c r="E471" s="56"/>
      <c r="F471" s="36"/>
      <c r="G471" s="34"/>
      <c r="H471" s="58"/>
      <c r="I471" s="31"/>
      <c r="J471" s="32"/>
      <c r="K471" s="60"/>
      <c r="L471" s="31"/>
      <c r="M471" s="57"/>
      <c r="N471" s="157"/>
    </row>
    <row r="472" spans="1:14">
      <c r="A472" s="90"/>
      <c r="B472" s="88" t="str">
        <f>IF(OR(ISERROR(VLOOKUP(LEFT(A472,FIND(" ",A472,1)),Actuacions!$A$10:$D$3010,4)),A472=""),"",VLOOKUP(VALUE(LEFT(A472,FIND(" ",A472,1))),Actuacions!$A$10:$D$3010,4))</f>
        <v/>
      </c>
      <c r="C472" s="59"/>
      <c r="D472" s="59"/>
      <c r="E472" s="56"/>
      <c r="F472" s="36"/>
      <c r="G472" s="34"/>
      <c r="H472" s="58"/>
      <c r="I472" s="31"/>
      <c r="J472" s="32"/>
      <c r="K472" s="60"/>
      <c r="L472" s="31"/>
      <c r="M472" s="57"/>
      <c r="N472" s="157"/>
    </row>
    <row r="473" spans="1:14">
      <c r="A473" s="90"/>
      <c r="B473" s="88" t="str">
        <f>IF(OR(ISERROR(VLOOKUP(LEFT(A473,FIND(" ",A473,1)),Actuacions!$A$10:$D$3010,4)),A473=""),"",VLOOKUP(VALUE(LEFT(A473,FIND(" ",A473,1))),Actuacions!$A$10:$D$3010,4))</f>
        <v/>
      </c>
      <c r="C473" s="59"/>
      <c r="D473" s="59"/>
      <c r="E473" s="56"/>
      <c r="F473" s="36"/>
      <c r="G473" s="34"/>
      <c r="H473" s="58"/>
      <c r="I473" s="31"/>
      <c r="J473" s="32"/>
      <c r="K473" s="60"/>
      <c r="L473" s="31"/>
      <c r="M473" s="57"/>
      <c r="N473" s="157"/>
    </row>
    <row r="474" spans="1:14">
      <c r="A474" s="90"/>
      <c r="B474" s="88" t="str">
        <f>IF(OR(ISERROR(VLOOKUP(LEFT(A474,FIND(" ",A474,1)),Actuacions!$A$10:$D$3010,4)),A474=""),"",VLOOKUP(VALUE(LEFT(A474,FIND(" ",A474,1))),Actuacions!$A$10:$D$3010,4))</f>
        <v/>
      </c>
      <c r="C474" s="59"/>
      <c r="D474" s="59"/>
      <c r="E474" s="56"/>
      <c r="F474" s="36"/>
      <c r="G474" s="34"/>
      <c r="H474" s="58"/>
      <c r="I474" s="31"/>
      <c r="J474" s="32"/>
      <c r="K474" s="60"/>
      <c r="L474" s="31"/>
      <c r="M474" s="57"/>
      <c r="N474" s="157"/>
    </row>
    <row r="475" spans="1:14">
      <c r="A475" s="90"/>
      <c r="B475" s="88" t="str">
        <f>IF(OR(ISERROR(VLOOKUP(LEFT(A475,FIND(" ",A475,1)),Actuacions!$A$10:$D$3010,4)),A475=""),"",VLOOKUP(VALUE(LEFT(A475,FIND(" ",A475,1))),Actuacions!$A$10:$D$3010,4))</f>
        <v/>
      </c>
      <c r="C475" s="59"/>
      <c r="D475" s="59"/>
      <c r="E475" s="56"/>
      <c r="F475" s="36"/>
      <c r="G475" s="34"/>
      <c r="H475" s="58"/>
      <c r="I475" s="31"/>
      <c r="J475" s="32"/>
      <c r="K475" s="60"/>
      <c r="L475" s="31"/>
      <c r="M475" s="57"/>
      <c r="N475" s="157"/>
    </row>
    <row r="476" spans="1:14">
      <c r="A476" s="90"/>
      <c r="B476" s="88" t="str">
        <f>IF(OR(ISERROR(VLOOKUP(LEFT(A476,FIND(" ",A476,1)),Actuacions!$A$10:$D$3010,4)),A476=""),"",VLOOKUP(VALUE(LEFT(A476,FIND(" ",A476,1))),Actuacions!$A$10:$D$3010,4))</f>
        <v/>
      </c>
      <c r="C476" s="59"/>
      <c r="D476" s="59"/>
      <c r="E476" s="56"/>
      <c r="F476" s="36"/>
      <c r="G476" s="34"/>
      <c r="H476" s="58"/>
      <c r="I476" s="31"/>
      <c r="J476" s="32"/>
      <c r="K476" s="60"/>
      <c r="L476" s="31"/>
      <c r="M476" s="57"/>
      <c r="N476" s="157"/>
    </row>
    <row r="477" spans="1:14">
      <c r="A477" s="90"/>
      <c r="B477" s="88" t="str">
        <f>IF(OR(ISERROR(VLOOKUP(LEFT(A477,FIND(" ",A477,1)),Actuacions!$A$10:$D$3010,4)),A477=""),"",VLOOKUP(VALUE(LEFT(A477,FIND(" ",A477,1))),Actuacions!$A$10:$D$3010,4))</f>
        <v/>
      </c>
      <c r="C477" s="59"/>
      <c r="D477" s="59"/>
      <c r="E477" s="56"/>
      <c r="F477" s="36"/>
      <c r="G477" s="34"/>
      <c r="H477" s="58"/>
      <c r="I477" s="31"/>
      <c r="J477" s="32"/>
      <c r="K477" s="60"/>
      <c r="L477" s="31"/>
      <c r="M477" s="57"/>
      <c r="N477" s="157"/>
    </row>
    <row r="478" spans="1:14">
      <c r="A478" s="90"/>
      <c r="B478" s="88" t="str">
        <f>IF(OR(ISERROR(VLOOKUP(LEFT(A478,FIND(" ",A478,1)),Actuacions!$A$10:$D$3010,4)),A478=""),"",VLOOKUP(VALUE(LEFT(A478,FIND(" ",A478,1))),Actuacions!$A$10:$D$3010,4))</f>
        <v/>
      </c>
      <c r="C478" s="59"/>
      <c r="D478" s="59"/>
      <c r="E478" s="56"/>
      <c r="F478" s="36"/>
      <c r="G478" s="34"/>
      <c r="H478" s="58"/>
      <c r="I478" s="31"/>
      <c r="J478" s="32"/>
      <c r="K478" s="60"/>
      <c r="L478" s="31"/>
      <c r="M478" s="57"/>
      <c r="N478" s="157"/>
    </row>
    <row r="479" spans="1:14">
      <c r="A479" s="90"/>
      <c r="B479" s="88" t="str">
        <f>IF(OR(ISERROR(VLOOKUP(LEFT(A479,FIND(" ",A479,1)),Actuacions!$A$10:$D$3010,4)),A479=""),"",VLOOKUP(VALUE(LEFT(A479,FIND(" ",A479,1))),Actuacions!$A$10:$D$3010,4))</f>
        <v/>
      </c>
      <c r="C479" s="59"/>
      <c r="D479" s="59"/>
      <c r="E479" s="56"/>
      <c r="F479" s="36"/>
      <c r="G479" s="34"/>
      <c r="H479" s="58"/>
      <c r="I479" s="31"/>
      <c r="J479" s="32"/>
      <c r="K479" s="60"/>
      <c r="L479" s="31"/>
      <c r="M479" s="57"/>
      <c r="N479" s="157"/>
    </row>
    <row r="480" spans="1:14">
      <c r="A480" s="90"/>
      <c r="B480" s="88" t="str">
        <f>IF(OR(ISERROR(VLOOKUP(LEFT(A480,FIND(" ",A480,1)),Actuacions!$A$10:$D$3010,4)),A480=""),"",VLOOKUP(VALUE(LEFT(A480,FIND(" ",A480,1))),Actuacions!$A$10:$D$3010,4))</f>
        <v/>
      </c>
      <c r="C480" s="59"/>
      <c r="D480" s="59"/>
      <c r="E480" s="56"/>
      <c r="F480" s="36"/>
      <c r="G480" s="34"/>
      <c r="H480" s="58"/>
      <c r="I480" s="31"/>
      <c r="J480" s="32"/>
      <c r="K480" s="60"/>
      <c r="L480" s="31"/>
      <c r="M480" s="57"/>
      <c r="N480" s="157"/>
    </row>
    <row r="481" spans="1:14">
      <c r="A481" s="90"/>
      <c r="B481" s="88" t="str">
        <f>IF(OR(ISERROR(VLOOKUP(LEFT(A481,FIND(" ",A481,1)),Actuacions!$A$10:$D$3010,4)),A481=""),"",VLOOKUP(VALUE(LEFT(A481,FIND(" ",A481,1))),Actuacions!$A$10:$D$3010,4))</f>
        <v/>
      </c>
      <c r="C481" s="59"/>
      <c r="D481" s="59"/>
      <c r="E481" s="56"/>
      <c r="F481" s="36"/>
      <c r="G481" s="34"/>
      <c r="H481" s="58"/>
      <c r="I481" s="31"/>
      <c r="J481" s="32"/>
      <c r="K481" s="60"/>
      <c r="L481" s="31"/>
      <c r="M481" s="57"/>
      <c r="N481" s="157"/>
    </row>
    <row r="482" spans="1:14">
      <c r="A482" s="90"/>
      <c r="B482" s="88" t="str">
        <f>IF(OR(ISERROR(VLOOKUP(LEFT(A482,FIND(" ",A482,1)),Actuacions!$A$10:$D$3010,4)),A482=""),"",VLOOKUP(VALUE(LEFT(A482,FIND(" ",A482,1))),Actuacions!$A$10:$D$3010,4))</f>
        <v/>
      </c>
      <c r="C482" s="59"/>
      <c r="D482" s="59"/>
      <c r="E482" s="56"/>
      <c r="F482" s="36"/>
      <c r="G482" s="34"/>
      <c r="H482" s="58"/>
      <c r="I482" s="31"/>
      <c r="J482" s="32"/>
      <c r="K482" s="60"/>
      <c r="L482" s="31"/>
      <c r="M482" s="57"/>
      <c r="N482" s="157"/>
    </row>
    <row r="483" spans="1:14">
      <c r="A483" s="90"/>
      <c r="B483" s="88" t="str">
        <f>IF(OR(ISERROR(VLOOKUP(LEFT(A483,FIND(" ",A483,1)),Actuacions!$A$10:$D$3010,4)),A483=""),"",VLOOKUP(VALUE(LEFT(A483,FIND(" ",A483,1))),Actuacions!$A$10:$D$3010,4))</f>
        <v/>
      </c>
      <c r="C483" s="59"/>
      <c r="D483" s="59"/>
      <c r="E483" s="56"/>
      <c r="F483" s="36"/>
      <c r="G483" s="34"/>
      <c r="H483" s="58"/>
      <c r="I483" s="31"/>
      <c r="J483" s="32"/>
      <c r="K483" s="60"/>
      <c r="L483" s="31"/>
      <c r="M483" s="57"/>
      <c r="N483" s="157"/>
    </row>
    <row r="484" spans="1:14">
      <c r="A484" s="90"/>
      <c r="B484" s="88" t="str">
        <f>IF(OR(ISERROR(VLOOKUP(LEFT(A484,FIND(" ",A484,1)),Actuacions!$A$10:$D$3010,4)),A484=""),"",VLOOKUP(VALUE(LEFT(A484,FIND(" ",A484,1))),Actuacions!$A$10:$D$3010,4))</f>
        <v/>
      </c>
      <c r="C484" s="59"/>
      <c r="D484" s="59"/>
      <c r="E484" s="56"/>
      <c r="F484" s="36"/>
      <c r="G484" s="34"/>
      <c r="H484" s="58"/>
      <c r="I484" s="31"/>
      <c r="J484" s="32"/>
      <c r="K484" s="60"/>
      <c r="L484" s="31"/>
      <c r="M484" s="57"/>
      <c r="N484" s="157"/>
    </row>
    <row r="485" spans="1:14">
      <c r="A485" s="90"/>
      <c r="B485" s="88" t="str">
        <f>IF(OR(ISERROR(VLOOKUP(LEFT(A485,FIND(" ",A485,1)),Actuacions!$A$10:$D$3010,4)),A485=""),"",VLOOKUP(VALUE(LEFT(A485,FIND(" ",A485,1))),Actuacions!$A$10:$D$3010,4))</f>
        <v/>
      </c>
      <c r="C485" s="59"/>
      <c r="D485" s="59"/>
      <c r="E485" s="56"/>
      <c r="F485" s="36"/>
      <c r="G485" s="34"/>
      <c r="H485" s="58"/>
      <c r="I485" s="31"/>
      <c r="J485" s="32"/>
      <c r="K485" s="60"/>
      <c r="L485" s="31"/>
      <c r="M485" s="57"/>
      <c r="N485" s="157"/>
    </row>
    <row r="486" spans="1:14">
      <c r="A486" s="90"/>
      <c r="B486" s="88" t="str">
        <f>IF(OR(ISERROR(VLOOKUP(LEFT(A486,FIND(" ",A486,1)),Actuacions!$A$10:$D$3010,4)),A486=""),"",VLOOKUP(VALUE(LEFT(A486,FIND(" ",A486,1))),Actuacions!$A$10:$D$3010,4))</f>
        <v/>
      </c>
      <c r="C486" s="59"/>
      <c r="D486" s="59"/>
      <c r="E486" s="56"/>
      <c r="F486" s="36"/>
      <c r="G486" s="34"/>
      <c r="H486" s="58"/>
      <c r="I486" s="31"/>
      <c r="J486" s="32"/>
      <c r="K486" s="60"/>
      <c r="L486" s="31"/>
      <c r="M486" s="57"/>
      <c r="N486" s="157"/>
    </row>
    <row r="487" spans="1:14">
      <c r="A487" s="90"/>
      <c r="B487" s="88" t="str">
        <f>IF(OR(ISERROR(VLOOKUP(LEFT(A487,FIND(" ",A487,1)),Actuacions!$A$10:$D$3010,4)),A487=""),"",VLOOKUP(VALUE(LEFT(A487,FIND(" ",A487,1))),Actuacions!$A$10:$D$3010,4))</f>
        <v/>
      </c>
      <c r="C487" s="59"/>
      <c r="D487" s="59"/>
      <c r="E487" s="56"/>
      <c r="F487" s="36"/>
      <c r="G487" s="34"/>
      <c r="H487" s="58"/>
      <c r="I487" s="31"/>
      <c r="J487" s="32"/>
      <c r="K487" s="60"/>
      <c r="L487" s="31"/>
      <c r="M487" s="57"/>
      <c r="N487" s="157"/>
    </row>
    <row r="488" spans="1:14">
      <c r="A488" s="90"/>
      <c r="B488" s="88" t="str">
        <f>IF(OR(ISERROR(VLOOKUP(LEFT(A488,FIND(" ",A488,1)),Actuacions!$A$10:$D$3010,4)),A488=""),"",VLOOKUP(VALUE(LEFT(A488,FIND(" ",A488,1))),Actuacions!$A$10:$D$3010,4))</f>
        <v/>
      </c>
      <c r="C488" s="59"/>
      <c r="D488" s="59"/>
      <c r="E488" s="56"/>
      <c r="F488" s="36"/>
      <c r="G488" s="34"/>
      <c r="H488" s="58"/>
      <c r="I488" s="31"/>
      <c r="J488" s="32"/>
      <c r="K488" s="60"/>
      <c r="L488" s="31"/>
      <c r="M488" s="57"/>
      <c r="N488" s="157"/>
    </row>
    <row r="489" spans="1:14">
      <c r="A489" s="90"/>
      <c r="B489" s="88" t="str">
        <f>IF(OR(ISERROR(VLOOKUP(LEFT(A489,FIND(" ",A489,1)),Actuacions!$A$10:$D$3010,4)),A489=""),"",VLOOKUP(VALUE(LEFT(A489,FIND(" ",A489,1))),Actuacions!$A$10:$D$3010,4))</f>
        <v/>
      </c>
      <c r="C489" s="59"/>
      <c r="D489" s="59"/>
      <c r="E489" s="56"/>
      <c r="F489" s="36"/>
      <c r="G489" s="34"/>
      <c r="H489" s="58"/>
      <c r="I489" s="31"/>
      <c r="J489" s="32"/>
      <c r="K489" s="60"/>
      <c r="L489" s="31"/>
      <c r="M489" s="57"/>
      <c r="N489" s="157"/>
    </row>
    <row r="490" spans="1:14">
      <c r="A490" s="90"/>
      <c r="B490" s="88" t="str">
        <f>IF(OR(ISERROR(VLOOKUP(LEFT(A490,FIND(" ",A490,1)),Actuacions!$A$10:$D$3010,4)),A490=""),"",VLOOKUP(VALUE(LEFT(A490,FIND(" ",A490,1))),Actuacions!$A$10:$D$3010,4))</f>
        <v/>
      </c>
      <c r="C490" s="59"/>
      <c r="D490" s="59"/>
      <c r="E490" s="56"/>
      <c r="F490" s="36"/>
      <c r="G490" s="34"/>
      <c r="H490" s="58"/>
      <c r="I490" s="31"/>
      <c r="J490" s="32"/>
      <c r="K490" s="60"/>
      <c r="L490" s="31"/>
      <c r="M490" s="57"/>
      <c r="N490" s="157"/>
    </row>
    <row r="491" spans="1:14">
      <c r="A491" s="90"/>
      <c r="B491" s="88" t="str">
        <f>IF(OR(ISERROR(VLOOKUP(LEFT(A491,FIND(" ",A491,1)),Actuacions!$A$10:$D$3010,4)),A491=""),"",VLOOKUP(VALUE(LEFT(A491,FIND(" ",A491,1))),Actuacions!$A$10:$D$3010,4))</f>
        <v/>
      </c>
      <c r="C491" s="59"/>
      <c r="D491" s="59"/>
      <c r="E491" s="56"/>
      <c r="F491" s="36"/>
      <c r="G491" s="34"/>
      <c r="H491" s="58"/>
      <c r="I491" s="31"/>
      <c r="J491" s="32"/>
      <c r="K491" s="60"/>
      <c r="L491" s="31"/>
      <c r="M491" s="57"/>
      <c r="N491" s="157"/>
    </row>
    <row r="492" spans="1:14">
      <c r="A492" s="90"/>
      <c r="B492" s="88" t="str">
        <f>IF(OR(ISERROR(VLOOKUP(LEFT(A492,FIND(" ",A492,1)),Actuacions!$A$10:$D$3010,4)),A492=""),"",VLOOKUP(VALUE(LEFT(A492,FIND(" ",A492,1))),Actuacions!$A$10:$D$3010,4))</f>
        <v/>
      </c>
      <c r="C492" s="59"/>
      <c r="D492" s="59"/>
      <c r="E492" s="56"/>
      <c r="F492" s="36"/>
      <c r="G492" s="34"/>
      <c r="H492" s="58"/>
      <c r="I492" s="31"/>
      <c r="J492" s="32"/>
      <c r="K492" s="60"/>
      <c r="L492" s="31"/>
      <c r="M492" s="57"/>
      <c r="N492" s="157"/>
    </row>
    <row r="493" spans="1:14">
      <c r="A493" s="90"/>
      <c r="B493" s="88" t="str">
        <f>IF(OR(ISERROR(VLOOKUP(LEFT(A493,FIND(" ",A493,1)),Actuacions!$A$10:$D$3010,4)),A493=""),"",VLOOKUP(VALUE(LEFT(A493,FIND(" ",A493,1))),Actuacions!$A$10:$D$3010,4))</f>
        <v/>
      </c>
      <c r="C493" s="59"/>
      <c r="D493" s="59"/>
      <c r="E493" s="56"/>
      <c r="F493" s="36"/>
      <c r="G493" s="34"/>
      <c r="H493" s="58"/>
      <c r="I493" s="31"/>
      <c r="J493" s="32"/>
      <c r="K493" s="60"/>
      <c r="L493" s="31"/>
      <c r="M493" s="57"/>
      <c r="N493" s="157"/>
    </row>
    <row r="494" spans="1:14">
      <c r="A494" s="90"/>
      <c r="B494" s="88" t="str">
        <f>IF(OR(ISERROR(VLOOKUP(LEFT(A494,FIND(" ",A494,1)),Actuacions!$A$10:$D$3010,4)),A494=""),"",VLOOKUP(VALUE(LEFT(A494,FIND(" ",A494,1))),Actuacions!$A$10:$D$3010,4))</f>
        <v/>
      </c>
      <c r="C494" s="59"/>
      <c r="D494" s="59"/>
      <c r="E494" s="56"/>
      <c r="F494" s="36"/>
      <c r="G494" s="34"/>
      <c r="H494" s="58"/>
      <c r="I494" s="31"/>
      <c r="J494" s="32"/>
      <c r="K494" s="60"/>
      <c r="L494" s="31"/>
      <c r="M494" s="57"/>
      <c r="N494" s="157"/>
    </row>
    <row r="495" spans="1:14">
      <c r="A495" s="90"/>
      <c r="B495" s="88" t="str">
        <f>IF(OR(ISERROR(VLOOKUP(LEFT(A495,FIND(" ",A495,1)),Actuacions!$A$10:$D$3010,4)),A495=""),"",VLOOKUP(VALUE(LEFT(A495,FIND(" ",A495,1))),Actuacions!$A$10:$D$3010,4))</f>
        <v/>
      </c>
      <c r="C495" s="59"/>
      <c r="D495" s="59"/>
      <c r="E495" s="56"/>
      <c r="F495" s="36"/>
      <c r="G495" s="34"/>
      <c r="H495" s="58"/>
      <c r="I495" s="31"/>
      <c r="J495" s="32"/>
      <c r="K495" s="60"/>
      <c r="L495" s="31"/>
      <c r="M495" s="57"/>
      <c r="N495" s="157"/>
    </row>
    <row r="496" spans="1:14">
      <c r="A496" s="90"/>
      <c r="B496" s="88" t="str">
        <f>IF(OR(ISERROR(VLOOKUP(LEFT(A496,FIND(" ",A496,1)),Actuacions!$A$10:$D$3010,4)),A496=""),"",VLOOKUP(VALUE(LEFT(A496,FIND(" ",A496,1))),Actuacions!$A$10:$D$3010,4))</f>
        <v/>
      </c>
      <c r="C496" s="59"/>
      <c r="D496" s="59"/>
      <c r="E496" s="56"/>
      <c r="F496" s="36"/>
      <c r="G496" s="34"/>
      <c r="H496" s="58"/>
      <c r="I496" s="31"/>
      <c r="J496" s="32"/>
      <c r="K496" s="60"/>
      <c r="L496" s="31"/>
      <c r="M496" s="57"/>
      <c r="N496" s="157"/>
    </row>
    <row r="497" spans="1:14">
      <c r="A497" s="90"/>
      <c r="B497" s="88" t="str">
        <f>IF(OR(ISERROR(VLOOKUP(LEFT(A497,FIND(" ",A497,1)),Actuacions!$A$10:$D$3010,4)),A497=""),"",VLOOKUP(VALUE(LEFT(A497,FIND(" ",A497,1))),Actuacions!$A$10:$D$3010,4))</f>
        <v/>
      </c>
      <c r="C497" s="59"/>
      <c r="D497" s="59"/>
      <c r="E497" s="56"/>
      <c r="F497" s="36"/>
      <c r="G497" s="34"/>
      <c r="H497" s="58"/>
      <c r="I497" s="31"/>
      <c r="J497" s="32"/>
      <c r="K497" s="60"/>
      <c r="L497" s="31"/>
      <c r="M497" s="57"/>
      <c r="N497" s="157"/>
    </row>
    <row r="498" spans="1:14">
      <c r="A498" s="90"/>
      <c r="B498" s="88" t="str">
        <f>IF(OR(ISERROR(VLOOKUP(LEFT(A498,FIND(" ",A498,1)),Actuacions!$A$10:$D$3010,4)),A498=""),"",VLOOKUP(VALUE(LEFT(A498,FIND(" ",A498,1))),Actuacions!$A$10:$D$3010,4))</f>
        <v/>
      </c>
      <c r="C498" s="59"/>
      <c r="D498" s="59"/>
      <c r="E498" s="56"/>
      <c r="F498" s="36"/>
      <c r="G498" s="34"/>
      <c r="H498" s="58"/>
      <c r="I498" s="31"/>
      <c r="J498" s="32"/>
      <c r="K498" s="60"/>
      <c r="L498" s="31"/>
      <c r="M498" s="57"/>
      <c r="N498" s="157"/>
    </row>
    <row r="499" spans="1:14">
      <c r="A499" s="90"/>
      <c r="B499" s="88" t="str">
        <f>IF(OR(ISERROR(VLOOKUP(LEFT(A499,FIND(" ",A499,1)),Actuacions!$A$10:$D$3010,4)),A499=""),"",VLOOKUP(VALUE(LEFT(A499,FIND(" ",A499,1))),Actuacions!$A$10:$D$3010,4))</f>
        <v/>
      </c>
      <c r="C499" s="59"/>
      <c r="D499" s="59"/>
      <c r="E499" s="56"/>
      <c r="F499" s="36"/>
      <c r="G499" s="34"/>
      <c r="H499" s="58"/>
      <c r="I499" s="31"/>
      <c r="J499" s="32"/>
      <c r="K499" s="60"/>
      <c r="L499" s="31"/>
      <c r="M499" s="57"/>
      <c r="N499" s="157"/>
    </row>
    <row r="500" spans="1:14">
      <c r="A500" s="90"/>
      <c r="B500" s="88" t="str">
        <f>IF(OR(ISERROR(VLOOKUP(LEFT(A500,FIND(" ",A500,1)),Actuacions!$A$10:$D$3010,4)),A500=""),"",VLOOKUP(VALUE(LEFT(A500,FIND(" ",A500,1))),Actuacions!$A$10:$D$3010,4))</f>
        <v/>
      </c>
      <c r="C500" s="59"/>
      <c r="D500" s="59"/>
      <c r="E500" s="56"/>
      <c r="F500" s="36"/>
      <c r="G500" s="34"/>
      <c r="H500" s="58"/>
      <c r="I500" s="31"/>
      <c r="J500" s="32"/>
      <c r="K500" s="60"/>
      <c r="L500" s="31"/>
      <c r="M500" s="57"/>
      <c r="N500" s="157"/>
    </row>
    <row r="501" spans="1:14">
      <c r="A501" s="90"/>
      <c r="B501" s="88" t="str">
        <f>IF(OR(ISERROR(VLOOKUP(LEFT(A501,FIND(" ",A501,1)),Actuacions!$A$10:$D$3010,4)),A501=""),"",VLOOKUP(VALUE(LEFT(A501,FIND(" ",A501,1))),Actuacions!$A$10:$D$3010,4))</f>
        <v/>
      </c>
      <c r="C501" s="59"/>
      <c r="D501" s="59"/>
      <c r="E501" s="56"/>
      <c r="F501" s="36"/>
      <c r="G501" s="34"/>
      <c r="H501" s="58"/>
      <c r="I501" s="31"/>
      <c r="J501" s="32"/>
      <c r="K501" s="60"/>
      <c r="L501" s="31"/>
      <c r="M501" s="57"/>
      <c r="N501" s="157"/>
    </row>
    <row r="502" spans="1:14">
      <c r="A502" s="90"/>
      <c r="B502" s="88" t="str">
        <f>IF(OR(ISERROR(VLOOKUP(LEFT(A502,FIND(" ",A502,1)),Actuacions!$A$10:$D$3010,4)),A502=""),"",VLOOKUP(VALUE(LEFT(A502,FIND(" ",A502,1))),Actuacions!$A$10:$D$3010,4))</f>
        <v/>
      </c>
      <c r="C502" s="59"/>
      <c r="D502" s="59"/>
      <c r="E502" s="56"/>
      <c r="F502" s="36"/>
      <c r="G502" s="34"/>
      <c r="H502" s="58"/>
      <c r="I502" s="31"/>
      <c r="J502" s="32"/>
      <c r="K502" s="60"/>
      <c r="L502" s="31"/>
      <c r="M502" s="57"/>
      <c r="N502" s="157"/>
    </row>
    <row r="503" spans="1:14">
      <c r="A503" s="90"/>
      <c r="B503" s="88" t="str">
        <f>IF(OR(ISERROR(VLOOKUP(LEFT(A503,FIND(" ",A503,1)),Actuacions!$A$10:$D$3010,4)),A503=""),"",VLOOKUP(VALUE(LEFT(A503,FIND(" ",A503,1))),Actuacions!$A$10:$D$3010,4))</f>
        <v/>
      </c>
      <c r="C503" s="59"/>
      <c r="D503" s="59"/>
      <c r="E503" s="56"/>
      <c r="F503" s="36"/>
      <c r="G503" s="34"/>
      <c r="H503" s="58"/>
      <c r="I503" s="31"/>
      <c r="J503" s="32"/>
      <c r="K503" s="60"/>
      <c r="L503" s="31"/>
      <c r="M503" s="57"/>
      <c r="N503" s="157"/>
    </row>
    <row r="504" spans="1:14">
      <c r="A504" s="90"/>
      <c r="B504" s="88" t="str">
        <f>IF(OR(ISERROR(VLOOKUP(LEFT(A504,FIND(" ",A504,1)),Actuacions!$A$10:$D$3010,4)),A504=""),"",VLOOKUP(VALUE(LEFT(A504,FIND(" ",A504,1))),Actuacions!$A$10:$D$3010,4))</f>
        <v/>
      </c>
      <c r="C504" s="59"/>
      <c r="D504" s="59"/>
      <c r="E504" s="56"/>
      <c r="F504" s="36"/>
      <c r="G504" s="34"/>
      <c r="H504" s="58"/>
      <c r="I504" s="31"/>
      <c r="J504" s="32"/>
      <c r="K504" s="60"/>
      <c r="L504" s="31"/>
      <c r="M504" s="57"/>
      <c r="N504" s="157"/>
    </row>
    <row r="505" spans="1:14">
      <c r="A505" s="90"/>
      <c r="B505" s="88" t="str">
        <f>IF(OR(ISERROR(VLOOKUP(LEFT(A505,FIND(" ",A505,1)),Actuacions!$A$10:$D$3010,4)),A505=""),"",VLOOKUP(VALUE(LEFT(A505,FIND(" ",A505,1))),Actuacions!$A$10:$D$3010,4))</f>
        <v/>
      </c>
      <c r="C505" s="59"/>
      <c r="D505" s="59"/>
      <c r="E505" s="56"/>
      <c r="F505" s="36"/>
      <c r="G505" s="34"/>
      <c r="H505" s="58"/>
      <c r="I505" s="31"/>
      <c r="J505" s="32"/>
      <c r="K505" s="60"/>
      <c r="L505" s="31"/>
      <c r="M505" s="57"/>
      <c r="N505" s="157"/>
    </row>
    <row r="506" spans="1:14">
      <c r="A506" s="90"/>
      <c r="B506" s="88" t="str">
        <f>IF(OR(ISERROR(VLOOKUP(LEFT(A506,FIND(" ",A506,1)),Actuacions!$A$10:$D$3010,4)),A506=""),"",VLOOKUP(VALUE(LEFT(A506,FIND(" ",A506,1))),Actuacions!$A$10:$D$3010,4))</f>
        <v/>
      </c>
      <c r="C506" s="59"/>
      <c r="D506" s="59"/>
      <c r="E506" s="56"/>
      <c r="F506" s="36"/>
      <c r="G506" s="34"/>
      <c r="H506" s="58"/>
      <c r="I506" s="31"/>
      <c r="J506" s="32"/>
      <c r="K506" s="60"/>
      <c r="L506" s="31"/>
      <c r="M506" s="57"/>
      <c r="N506" s="157"/>
    </row>
    <row r="507" spans="1:14">
      <c r="A507" s="90"/>
      <c r="B507" s="88" t="str">
        <f>IF(OR(ISERROR(VLOOKUP(LEFT(A507,FIND(" ",A507,1)),Actuacions!$A$10:$D$3010,4)),A507=""),"",VLOOKUP(VALUE(LEFT(A507,FIND(" ",A507,1))),Actuacions!$A$10:$D$3010,4))</f>
        <v/>
      </c>
      <c r="C507" s="59"/>
      <c r="D507" s="59"/>
      <c r="E507" s="56"/>
      <c r="F507" s="36"/>
      <c r="G507" s="34"/>
      <c r="H507" s="58"/>
      <c r="I507" s="31"/>
      <c r="J507" s="32"/>
      <c r="K507" s="60"/>
      <c r="L507" s="31"/>
      <c r="M507" s="57"/>
      <c r="N507" s="157"/>
    </row>
    <row r="508" spans="1:14">
      <c r="A508" s="90"/>
      <c r="B508" s="88" t="str">
        <f>IF(OR(ISERROR(VLOOKUP(LEFT(A508,FIND(" ",A508,1)),Actuacions!$A$10:$D$3010,4)),A508=""),"",VLOOKUP(VALUE(LEFT(A508,FIND(" ",A508,1))),Actuacions!$A$10:$D$3010,4))</f>
        <v/>
      </c>
      <c r="C508" s="59"/>
      <c r="D508" s="59"/>
      <c r="E508" s="56"/>
      <c r="F508" s="36"/>
      <c r="G508" s="34"/>
      <c r="H508" s="58"/>
      <c r="I508" s="31"/>
      <c r="J508" s="32"/>
      <c r="K508" s="60"/>
      <c r="L508" s="31"/>
      <c r="M508" s="57"/>
      <c r="N508" s="157"/>
    </row>
    <row r="509" spans="1:14">
      <c r="A509" s="90"/>
      <c r="B509" s="88" t="str">
        <f>IF(OR(ISERROR(VLOOKUP(LEFT(A509,FIND(" ",A509,1)),Actuacions!$A$10:$D$3010,4)),A509=""),"",VLOOKUP(VALUE(LEFT(A509,FIND(" ",A509,1))),Actuacions!$A$10:$D$3010,4))</f>
        <v/>
      </c>
      <c r="C509" s="59"/>
      <c r="D509" s="59"/>
      <c r="E509" s="56"/>
      <c r="F509" s="36"/>
      <c r="G509" s="34"/>
      <c r="H509" s="58"/>
      <c r="I509" s="31"/>
      <c r="J509" s="32"/>
      <c r="K509" s="60"/>
      <c r="L509" s="31"/>
      <c r="M509" s="57"/>
      <c r="N509" s="157"/>
    </row>
    <row r="510" spans="1:14">
      <c r="A510" s="90"/>
      <c r="B510" s="88" t="str">
        <f>IF(OR(ISERROR(VLOOKUP(LEFT(A510,FIND(" ",A510,1)),Actuacions!$A$10:$D$3010,4)),A510=""),"",VLOOKUP(VALUE(LEFT(A510,FIND(" ",A510,1))),Actuacions!$A$10:$D$3010,4))</f>
        <v/>
      </c>
      <c r="C510" s="59"/>
      <c r="D510" s="59"/>
      <c r="E510" s="56"/>
      <c r="F510" s="36"/>
      <c r="G510" s="34"/>
      <c r="H510" s="58"/>
      <c r="I510" s="31"/>
      <c r="J510" s="32"/>
      <c r="K510" s="60"/>
      <c r="L510" s="31"/>
      <c r="M510" s="57"/>
      <c r="N510" s="157"/>
    </row>
  </sheetData>
  <sheetProtection algorithmName="SHA-512" hashValue="OwaX/JJ0ivRqP18oOB1w7TQ3au6a3phxO+wHJ9qNb9D4HCxsLGdOwcPqbslv2xbB4AWZYZlHSGZ6N+RHUOoFmQ==" saltValue="0OP360QTKit1teZSOTMhpQ==" spinCount="100000" sheet="1" sort="0" autoFilter="0" pivotTables="0"/>
  <mergeCells count="1">
    <mergeCell ref="C7:N7"/>
  </mergeCells>
  <dataValidations count="8">
    <dataValidation type="list" operator="greaterThan" allowBlank="1" showInputMessage="1" showErrorMessage="1" sqref="WVS977548:WVS983549 JG9:JG510 TC9:TC510 ACY9:ACY510 AMU9:AMU510 AWQ9:AWQ510 BGM9:BGM510 BQI9:BQI510 CAE9:CAE510 CKA9:CKA510 CTW9:CTW510 DDS9:DDS510 DNO9:DNO510 DXK9:DXK510 EHG9:EHG510 ERC9:ERC510 FAY9:FAY510 FKU9:FKU510 FUQ9:FUQ510 GEM9:GEM510 GOI9:GOI510 GYE9:GYE510 HIA9:HIA510 HRW9:HRW510 IBS9:IBS510 ILO9:ILO510 IVK9:IVK510 JFG9:JFG510 JPC9:JPC510 JYY9:JYY510 KIU9:KIU510 KSQ9:KSQ510 LCM9:LCM510 LMI9:LMI510 LWE9:LWE510 MGA9:MGA510 MPW9:MPW510 MZS9:MZS510 NJO9:NJO510 NTK9:NTK510 ODG9:ODG510 ONC9:ONC510 OWY9:OWY510 PGU9:PGU510 PQQ9:PQQ510 QAM9:QAM510 QKI9:QKI510 QUE9:QUE510 REA9:REA510 RNW9:RNW510 RXS9:RXS510 SHO9:SHO510 SRK9:SRK510 TBG9:TBG510 TLC9:TLC510 TUY9:TUY510 UEU9:UEU510 UOQ9:UOQ510 UYM9:UYM510 VII9:VII510 VSE9:VSE510 WCA9:WCA510 WLW9:WLW510 WVS9:WVS510 K60044:K66045 JG60044:JG66045 TC60044:TC66045 ACY60044:ACY66045 AMU60044:AMU66045 AWQ60044:AWQ66045 BGM60044:BGM66045 BQI60044:BQI66045 CAE60044:CAE66045 CKA60044:CKA66045 CTW60044:CTW66045 DDS60044:DDS66045 DNO60044:DNO66045 DXK60044:DXK66045 EHG60044:EHG66045 ERC60044:ERC66045 FAY60044:FAY66045 FKU60044:FKU66045 FUQ60044:FUQ66045 GEM60044:GEM66045 GOI60044:GOI66045 GYE60044:GYE66045 HIA60044:HIA66045 HRW60044:HRW66045 IBS60044:IBS66045 ILO60044:ILO66045 IVK60044:IVK66045 JFG60044:JFG66045 JPC60044:JPC66045 JYY60044:JYY66045 KIU60044:KIU66045 KSQ60044:KSQ66045 LCM60044:LCM66045 LMI60044:LMI66045 LWE60044:LWE66045 MGA60044:MGA66045 MPW60044:MPW66045 MZS60044:MZS66045 NJO60044:NJO66045 NTK60044:NTK66045 ODG60044:ODG66045 ONC60044:ONC66045 OWY60044:OWY66045 PGU60044:PGU66045 PQQ60044:PQQ66045 QAM60044:QAM66045 QKI60044:QKI66045 QUE60044:QUE66045 REA60044:REA66045 RNW60044:RNW66045 RXS60044:RXS66045 SHO60044:SHO66045 SRK60044:SRK66045 TBG60044:TBG66045 TLC60044:TLC66045 TUY60044:TUY66045 UEU60044:UEU66045 UOQ60044:UOQ66045 UYM60044:UYM66045 VII60044:VII66045 VSE60044:VSE66045 WCA60044:WCA66045 WLW60044:WLW66045 WVS60044:WVS66045 K125580:K131581 JG125580:JG131581 TC125580:TC131581 ACY125580:ACY131581 AMU125580:AMU131581 AWQ125580:AWQ131581 BGM125580:BGM131581 BQI125580:BQI131581 CAE125580:CAE131581 CKA125580:CKA131581 CTW125580:CTW131581 DDS125580:DDS131581 DNO125580:DNO131581 DXK125580:DXK131581 EHG125580:EHG131581 ERC125580:ERC131581 FAY125580:FAY131581 FKU125580:FKU131581 FUQ125580:FUQ131581 GEM125580:GEM131581 GOI125580:GOI131581 GYE125580:GYE131581 HIA125580:HIA131581 HRW125580:HRW131581 IBS125580:IBS131581 ILO125580:ILO131581 IVK125580:IVK131581 JFG125580:JFG131581 JPC125580:JPC131581 JYY125580:JYY131581 KIU125580:KIU131581 KSQ125580:KSQ131581 LCM125580:LCM131581 LMI125580:LMI131581 LWE125580:LWE131581 MGA125580:MGA131581 MPW125580:MPW131581 MZS125580:MZS131581 NJO125580:NJO131581 NTK125580:NTK131581 ODG125580:ODG131581 ONC125580:ONC131581 OWY125580:OWY131581 PGU125580:PGU131581 PQQ125580:PQQ131581 QAM125580:QAM131581 QKI125580:QKI131581 QUE125580:QUE131581 REA125580:REA131581 RNW125580:RNW131581 RXS125580:RXS131581 SHO125580:SHO131581 SRK125580:SRK131581 TBG125580:TBG131581 TLC125580:TLC131581 TUY125580:TUY131581 UEU125580:UEU131581 UOQ125580:UOQ131581 UYM125580:UYM131581 VII125580:VII131581 VSE125580:VSE131581 WCA125580:WCA131581 WLW125580:WLW131581 WVS125580:WVS131581 K191116:K197117 JG191116:JG197117 TC191116:TC197117 ACY191116:ACY197117 AMU191116:AMU197117 AWQ191116:AWQ197117 BGM191116:BGM197117 BQI191116:BQI197117 CAE191116:CAE197117 CKA191116:CKA197117 CTW191116:CTW197117 DDS191116:DDS197117 DNO191116:DNO197117 DXK191116:DXK197117 EHG191116:EHG197117 ERC191116:ERC197117 FAY191116:FAY197117 FKU191116:FKU197117 FUQ191116:FUQ197117 GEM191116:GEM197117 GOI191116:GOI197117 GYE191116:GYE197117 HIA191116:HIA197117 HRW191116:HRW197117 IBS191116:IBS197117 ILO191116:ILO197117 IVK191116:IVK197117 JFG191116:JFG197117 JPC191116:JPC197117 JYY191116:JYY197117 KIU191116:KIU197117 KSQ191116:KSQ197117 LCM191116:LCM197117 LMI191116:LMI197117 LWE191116:LWE197117 MGA191116:MGA197117 MPW191116:MPW197117 MZS191116:MZS197117 NJO191116:NJO197117 NTK191116:NTK197117 ODG191116:ODG197117 ONC191116:ONC197117 OWY191116:OWY197117 PGU191116:PGU197117 PQQ191116:PQQ197117 QAM191116:QAM197117 QKI191116:QKI197117 QUE191116:QUE197117 REA191116:REA197117 RNW191116:RNW197117 RXS191116:RXS197117 SHO191116:SHO197117 SRK191116:SRK197117 TBG191116:TBG197117 TLC191116:TLC197117 TUY191116:TUY197117 UEU191116:UEU197117 UOQ191116:UOQ197117 UYM191116:UYM197117 VII191116:VII197117 VSE191116:VSE197117 WCA191116:WCA197117 WLW191116:WLW197117 WVS191116:WVS197117 K256652:K262653 JG256652:JG262653 TC256652:TC262653 ACY256652:ACY262653 AMU256652:AMU262653 AWQ256652:AWQ262653 BGM256652:BGM262653 BQI256652:BQI262653 CAE256652:CAE262653 CKA256652:CKA262653 CTW256652:CTW262653 DDS256652:DDS262653 DNO256652:DNO262653 DXK256652:DXK262653 EHG256652:EHG262653 ERC256652:ERC262653 FAY256652:FAY262653 FKU256652:FKU262653 FUQ256652:FUQ262653 GEM256652:GEM262653 GOI256652:GOI262653 GYE256652:GYE262653 HIA256652:HIA262653 HRW256652:HRW262653 IBS256652:IBS262653 ILO256652:ILO262653 IVK256652:IVK262653 JFG256652:JFG262653 JPC256652:JPC262653 JYY256652:JYY262653 KIU256652:KIU262653 KSQ256652:KSQ262653 LCM256652:LCM262653 LMI256652:LMI262653 LWE256652:LWE262653 MGA256652:MGA262653 MPW256652:MPW262653 MZS256652:MZS262653 NJO256652:NJO262653 NTK256652:NTK262653 ODG256652:ODG262653 ONC256652:ONC262653 OWY256652:OWY262653 PGU256652:PGU262653 PQQ256652:PQQ262653 QAM256652:QAM262653 QKI256652:QKI262653 QUE256652:QUE262653 REA256652:REA262653 RNW256652:RNW262653 RXS256652:RXS262653 SHO256652:SHO262653 SRK256652:SRK262653 TBG256652:TBG262653 TLC256652:TLC262653 TUY256652:TUY262653 UEU256652:UEU262653 UOQ256652:UOQ262653 UYM256652:UYM262653 VII256652:VII262653 VSE256652:VSE262653 WCA256652:WCA262653 WLW256652:WLW262653 WVS256652:WVS262653 K322188:K328189 JG322188:JG328189 TC322188:TC328189 ACY322188:ACY328189 AMU322188:AMU328189 AWQ322188:AWQ328189 BGM322188:BGM328189 BQI322188:BQI328189 CAE322188:CAE328189 CKA322188:CKA328189 CTW322188:CTW328189 DDS322188:DDS328189 DNO322188:DNO328189 DXK322188:DXK328189 EHG322188:EHG328189 ERC322188:ERC328189 FAY322188:FAY328189 FKU322188:FKU328189 FUQ322188:FUQ328189 GEM322188:GEM328189 GOI322188:GOI328189 GYE322188:GYE328189 HIA322188:HIA328189 HRW322188:HRW328189 IBS322188:IBS328189 ILO322188:ILO328189 IVK322188:IVK328189 JFG322188:JFG328189 JPC322188:JPC328189 JYY322188:JYY328189 KIU322188:KIU328189 KSQ322188:KSQ328189 LCM322188:LCM328189 LMI322188:LMI328189 LWE322188:LWE328189 MGA322188:MGA328189 MPW322188:MPW328189 MZS322188:MZS328189 NJO322188:NJO328189 NTK322188:NTK328189 ODG322188:ODG328189 ONC322188:ONC328189 OWY322188:OWY328189 PGU322188:PGU328189 PQQ322188:PQQ328189 QAM322188:QAM328189 QKI322188:QKI328189 QUE322188:QUE328189 REA322188:REA328189 RNW322188:RNW328189 RXS322188:RXS328189 SHO322188:SHO328189 SRK322188:SRK328189 TBG322188:TBG328189 TLC322188:TLC328189 TUY322188:TUY328189 UEU322188:UEU328189 UOQ322188:UOQ328189 UYM322188:UYM328189 VII322188:VII328189 VSE322188:VSE328189 WCA322188:WCA328189 WLW322188:WLW328189 WVS322188:WVS328189 K387724:K393725 JG387724:JG393725 TC387724:TC393725 ACY387724:ACY393725 AMU387724:AMU393725 AWQ387724:AWQ393725 BGM387724:BGM393725 BQI387724:BQI393725 CAE387724:CAE393725 CKA387724:CKA393725 CTW387724:CTW393725 DDS387724:DDS393725 DNO387724:DNO393725 DXK387724:DXK393725 EHG387724:EHG393725 ERC387724:ERC393725 FAY387724:FAY393725 FKU387724:FKU393725 FUQ387724:FUQ393725 GEM387724:GEM393725 GOI387724:GOI393725 GYE387724:GYE393725 HIA387724:HIA393725 HRW387724:HRW393725 IBS387724:IBS393725 ILO387724:ILO393725 IVK387724:IVK393725 JFG387724:JFG393725 JPC387724:JPC393725 JYY387724:JYY393725 KIU387724:KIU393725 KSQ387724:KSQ393725 LCM387724:LCM393725 LMI387724:LMI393725 LWE387724:LWE393725 MGA387724:MGA393725 MPW387724:MPW393725 MZS387724:MZS393725 NJO387724:NJO393725 NTK387724:NTK393725 ODG387724:ODG393725 ONC387724:ONC393725 OWY387724:OWY393725 PGU387724:PGU393725 PQQ387724:PQQ393725 QAM387724:QAM393725 QKI387724:QKI393725 QUE387724:QUE393725 REA387724:REA393725 RNW387724:RNW393725 RXS387724:RXS393725 SHO387724:SHO393725 SRK387724:SRK393725 TBG387724:TBG393725 TLC387724:TLC393725 TUY387724:TUY393725 UEU387724:UEU393725 UOQ387724:UOQ393725 UYM387724:UYM393725 VII387724:VII393725 VSE387724:VSE393725 WCA387724:WCA393725 WLW387724:WLW393725 WVS387724:WVS393725 K453260:K459261 JG453260:JG459261 TC453260:TC459261 ACY453260:ACY459261 AMU453260:AMU459261 AWQ453260:AWQ459261 BGM453260:BGM459261 BQI453260:BQI459261 CAE453260:CAE459261 CKA453260:CKA459261 CTW453260:CTW459261 DDS453260:DDS459261 DNO453260:DNO459261 DXK453260:DXK459261 EHG453260:EHG459261 ERC453260:ERC459261 FAY453260:FAY459261 FKU453260:FKU459261 FUQ453260:FUQ459261 GEM453260:GEM459261 GOI453260:GOI459261 GYE453260:GYE459261 HIA453260:HIA459261 HRW453260:HRW459261 IBS453260:IBS459261 ILO453260:ILO459261 IVK453260:IVK459261 JFG453260:JFG459261 JPC453260:JPC459261 JYY453260:JYY459261 KIU453260:KIU459261 KSQ453260:KSQ459261 LCM453260:LCM459261 LMI453260:LMI459261 LWE453260:LWE459261 MGA453260:MGA459261 MPW453260:MPW459261 MZS453260:MZS459261 NJO453260:NJO459261 NTK453260:NTK459261 ODG453260:ODG459261 ONC453260:ONC459261 OWY453260:OWY459261 PGU453260:PGU459261 PQQ453260:PQQ459261 QAM453260:QAM459261 QKI453260:QKI459261 QUE453260:QUE459261 REA453260:REA459261 RNW453260:RNW459261 RXS453260:RXS459261 SHO453260:SHO459261 SRK453260:SRK459261 TBG453260:TBG459261 TLC453260:TLC459261 TUY453260:TUY459261 UEU453260:UEU459261 UOQ453260:UOQ459261 UYM453260:UYM459261 VII453260:VII459261 VSE453260:VSE459261 WCA453260:WCA459261 WLW453260:WLW459261 WVS453260:WVS459261 K518796:K524797 JG518796:JG524797 TC518796:TC524797 ACY518796:ACY524797 AMU518796:AMU524797 AWQ518796:AWQ524797 BGM518796:BGM524797 BQI518796:BQI524797 CAE518796:CAE524797 CKA518796:CKA524797 CTW518796:CTW524797 DDS518796:DDS524797 DNO518796:DNO524797 DXK518796:DXK524797 EHG518796:EHG524797 ERC518796:ERC524797 FAY518796:FAY524797 FKU518796:FKU524797 FUQ518796:FUQ524797 GEM518796:GEM524797 GOI518796:GOI524797 GYE518796:GYE524797 HIA518796:HIA524797 HRW518796:HRW524797 IBS518796:IBS524797 ILO518796:ILO524797 IVK518796:IVK524797 JFG518796:JFG524797 JPC518796:JPC524797 JYY518796:JYY524797 KIU518796:KIU524797 KSQ518796:KSQ524797 LCM518796:LCM524797 LMI518796:LMI524797 LWE518796:LWE524797 MGA518796:MGA524797 MPW518796:MPW524797 MZS518796:MZS524797 NJO518796:NJO524797 NTK518796:NTK524797 ODG518796:ODG524797 ONC518796:ONC524797 OWY518796:OWY524797 PGU518796:PGU524797 PQQ518796:PQQ524797 QAM518796:QAM524797 QKI518796:QKI524797 QUE518796:QUE524797 REA518796:REA524797 RNW518796:RNW524797 RXS518796:RXS524797 SHO518796:SHO524797 SRK518796:SRK524797 TBG518796:TBG524797 TLC518796:TLC524797 TUY518796:TUY524797 UEU518796:UEU524797 UOQ518796:UOQ524797 UYM518796:UYM524797 VII518796:VII524797 VSE518796:VSE524797 WCA518796:WCA524797 WLW518796:WLW524797 WVS518796:WVS524797 K584332:K590333 JG584332:JG590333 TC584332:TC590333 ACY584332:ACY590333 AMU584332:AMU590333 AWQ584332:AWQ590333 BGM584332:BGM590333 BQI584332:BQI590333 CAE584332:CAE590333 CKA584332:CKA590333 CTW584332:CTW590333 DDS584332:DDS590333 DNO584332:DNO590333 DXK584332:DXK590333 EHG584332:EHG590333 ERC584332:ERC590333 FAY584332:FAY590333 FKU584332:FKU590333 FUQ584332:FUQ590333 GEM584332:GEM590333 GOI584332:GOI590333 GYE584332:GYE590333 HIA584332:HIA590333 HRW584332:HRW590333 IBS584332:IBS590333 ILO584332:ILO590333 IVK584332:IVK590333 JFG584332:JFG590333 JPC584332:JPC590333 JYY584332:JYY590333 KIU584332:KIU590333 KSQ584332:KSQ590333 LCM584332:LCM590333 LMI584332:LMI590333 LWE584332:LWE590333 MGA584332:MGA590333 MPW584332:MPW590333 MZS584332:MZS590333 NJO584332:NJO590333 NTK584332:NTK590333 ODG584332:ODG590333 ONC584332:ONC590333 OWY584332:OWY590333 PGU584332:PGU590333 PQQ584332:PQQ590333 QAM584332:QAM590333 QKI584332:QKI590333 QUE584332:QUE590333 REA584332:REA590333 RNW584332:RNW590333 RXS584332:RXS590333 SHO584332:SHO590333 SRK584332:SRK590333 TBG584332:TBG590333 TLC584332:TLC590333 TUY584332:TUY590333 UEU584332:UEU590333 UOQ584332:UOQ590333 UYM584332:UYM590333 VII584332:VII590333 VSE584332:VSE590333 WCA584332:WCA590333 WLW584332:WLW590333 WVS584332:WVS590333 K649868:K655869 JG649868:JG655869 TC649868:TC655869 ACY649868:ACY655869 AMU649868:AMU655869 AWQ649868:AWQ655869 BGM649868:BGM655869 BQI649868:BQI655869 CAE649868:CAE655869 CKA649868:CKA655869 CTW649868:CTW655869 DDS649868:DDS655869 DNO649868:DNO655869 DXK649868:DXK655869 EHG649868:EHG655869 ERC649868:ERC655869 FAY649868:FAY655869 FKU649868:FKU655869 FUQ649868:FUQ655869 GEM649868:GEM655869 GOI649868:GOI655869 GYE649868:GYE655869 HIA649868:HIA655869 HRW649868:HRW655869 IBS649868:IBS655869 ILO649868:ILO655869 IVK649868:IVK655869 JFG649868:JFG655869 JPC649868:JPC655869 JYY649868:JYY655869 KIU649868:KIU655869 KSQ649868:KSQ655869 LCM649868:LCM655869 LMI649868:LMI655869 LWE649868:LWE655869 MGA649868:MGA655869 MPW649868:MPW655869 MZS649868:MZS655869 NJO649868:NJO655869 NTK649868:NTK655869 ODG649868:ODG655869 ONC649868:ONC655869 OWY649868:OWY655869 PGU649868:PGU655869 PQQ649868:PQQ655869 QAM649868:QAM655869 QKI649868:QKI655869 QUE649868:QUE655869 REA649868:REA655869 RNW649868:RNW655869 RXS649868:RXS655869 SHO649868:SHO655869 SRK649868:SRK655869 TBG649868:TBG655869 TLC649868:TLC655869 TUY649868:TUY655869 UEU649868:UEU655869 UOQ649868:UOQ655869 UYM649868:UYM655869 VII649868:VII655869 VSE649868:VSE655869 WCA649868:WCA655869 WLW649868:WLW655869 WVS649868:WVS655869 K715404:K721405 JG715404:JG721405 TC715404:TC721405 ACY715404:ACY721405 AMU715404:AMU721405 AWQ715404:AWQ721405 BGM715404:BGM721405 BQI715404:BQI721405 CAE715404:CAE721405 CKA715404:CKA721405 CTW715404:CTW721405 DDS715404:DDS721405 DNO715404:DNO721405 DXK715404:DXK721405 EHG715404:EHG721405 ERC715404:ERC721405 FAY715404:FAY721405 FKU715404:FKU721405 FUQ715404:FUQ721405 GEM715404:GEM721405 GOI715404:GOI721405 GYE715404:GYE721405 HIA715404:HIA721405 HRW715404:HRW721405 IBS715404:IBS721405 ILO715404:ILO721405 IVK715404:IVK721405 JFG715404:JFG721405 JPC715404:JPC721405 JYY715404:JYY721405 KIU715404:KIU721405 KSQ715404:KSQ721405 LCM715404:LCM721405 LMI715404:LMI721405 LWE715404:LWE721405 MGA715404:MGA721405 MPW715404:MPW721405 MZS715404:MZS721405 NJO715404:NJO721405 NTK715404:NTK721405 ODG715404:ODG721405 ONC715404:ONC721405 OWY715404:OWY721405 PGU715404:PGU721405 PQQ715404:PQQ721405 QAM715404:QAM721405 QKI715404:QKI721405 QUE715404:QUE721405 REA715404:REA721405 RNW715404:RNW721405 RXS715404:RXS721405 SHO715404:SHO721405 SRK715404:SRK721405 TBG715404:TBG721405 TLC715404:TLC721405 TUY715404:TUY721405 UEU715404:UEU721405 UOQ715404:UOQ721405 UYM715404:UYM721405 VII715404:VII721405 VSE715404:VSE721405 WCA715404:WCA721405 WLW715404:WLW721405 WVS715404:WVS721405 K780940:K786941 JG780940:JG786941 TC780940:TC786941 ACY780940:ACY786941 AMU780940:AMU786941 AWQ780940:AWQ786941 BGM780940:BGM786941 BQI780940:BQI786941 CAE780940:CAE786941 CKA780940:CKA786941 CTW780940:CTW786941 DDS780940:DDS786941 DNO780940:DNO786941 DXK780940:DXK786941 EHG780940:EHG786941 ERC780940:ERC786941 FAY780940:FAY786941 FKU780940:FKU786941 FUQ780940:FUQ786941 GEM780940:GEM786941 GOI780940:GOI786941 GYE780940:GYE786941 HIA780940:HIA786941 HRW780940:HRW786941 IBS780940:IBS786941 ILO780940:ILO786941 IVK780940:IVK786941 JFG780940:JFG786941 JPC780940:JPC786941 JYY780940:JYY786941 KIU780940:KIU786941 KSQ780940:KSQ786941 LCM780940:LCM786941 LMI780940:LMI786941 LWE780940:LWE786941 MGA780940:MGA786941 MPW780940:MPW786941 MZS780940:MZS786941 NJO780940:NJO786941 NTK780940:NTK786941 ODG780940:ODG786941 ONC780940:ONC786941 OWY780940:OWY786941 PGU780940:PGU786941 PQQ780940:PQQ786941 QAM780940:QAM786941 QKI780940:QKI786941 QUE780940:QUE786941 REA780940:REA786941 RNW780940:RNW786941 RXS780940:RXS786941 SHO780940:SHO786941 SRK780940:SRK786941 TBG780940:TBG786941 TLC780940:TLC786941 TUY780940:TUY786941 UEU780940:UEU786941 UOQ780940:UOQ786941 UYM780940:UYM786941 VII780940:VII786941 VSE780940:VSE786941 WCA780940:WCA786941 WLW780940:WLW786941 WVS780940:WVS786941 K846476:K852477 JG846476:JG852477 TC846476:TC852477 ACY846476:ACY852477 AMU846476:AMU852477 AWQ846476:AWQ852477 BGM846476:BGM852477 BQI846476:BQI852477 CAE846476:CAE852477 CKA846476:CKA852477 CTW846476:CTW852477 DDS846476:DDS852477 DNO846476:DNO852477 DXK846476:DXK852477 EHG846476:EHG852477 ERC846476:ERC852477 FAY846476:FAY852477 FKU846476:FKU852477 FUQ846476:FUQ852477 GEM846476:GEM852477 GOI846476:GOI852477 GYE846476:GYE852477 HIA846476:HIA852477 HRW846476:HRW852477 IBS846476:IBS852477 ILO846476:ILO852477 IVK846476:IVK852477 JFG846476:JFG852477 JPC846476:JPC852477 JYY846476:JYY852477 KIU846476:KIU852477 KSQ846476:KSQ852477 LCM846476:LCM852477 LMI846476:LMI852477 LWE846476:LWE852477 MGA846476:MGA852477 MPW846476:MPW852477 MZS846476:MZS852477 NJO846476:NJO852477 NTK846476:NTK852477 ODG846476:ODG852477 ONC846476:ONC852477 OWY846476:OWY852477 PGU846476:PGU852477 PQQ846476:PQQ852477 QAM846476:QAM852477 QKI846476:QKI852477 QUE846476:QUE852477 REA846476:REA852477 RNW846476:RNW852477 RXS846476:RXS852477 SHO846476:SHO852477 SRK846476:SRK852477 TBG846476:TBG852477 TLC846476:TLC852477 TUY846476:TUY852477 UEU846476:UEU852477 UOQ846476:UOQ852477 UYM846476:UYM852477 VII846476:VII852477 VSE846476:VSE852477 WCA846476:WCA852477 WLW846476:WLW852477 WVS846476:WVS852477 K912012:K918013 JG912012:JG918013 TC912012:TC918013 ACY912012:ACY918013 AMU912012:AMU918013 AWQ912012:AWQ918013 BGM912012:BGM918013 BQI912012:BQI918013 CAE912012:CAE918013 CKA912012:CKA918013 CTW912012:CTW918013 DDS912012:DDS918013 DNO912012:DNO918013 DXK912012:DXK918013 EHG912012:EHG918013 ERC912012:ERC918013 FAY912012:FAY918013 FKU912012:FKU918013 FUQ912012:FUQ918013 GEM912012:GEM918013 GOI912012:GOI918013 GYE912012:GYE918013 HIA912012:HIA918013 HRW912012:HRW918013 IBS912012:IBS918013 ILO912012:ILO918013 IVK912012:IVK918013 JFG912012:JFG918013 JPC912012:JPC918013 JYY912012:JYY918013 KIU912012:KIU918013 KSQ912012:KSQ918013 LCM912012:LCM918013 LMI912012:LMI918013 LWE912012:LWE918013 MGA912012:MGA918013 MPW912012:MPW918013 MZS912012:MZS918013 NJO912012:NJO918013 NTK912012:NTK918013 ODG912012:ODG918013 ONC912012:ONC918013 OWY912012:OWY918013 PGU912012:PGU918013 PQQ912012:PQQ918013 QAM912012:QAM918013 QKI912012:QKI918013 QUE912012:QUE918013 REA912012:REA918013 RNW912012:RNW918013 RXS912012:RXS918013 SHO912012:SHO918013 SRK912012:SRK918013 TBG912012:TBG918013 TLC912012:TLC918013 TUY912012:TUY918013 UEU912012:UEU918013 UOQ912012:UOQ918013 UYM912012:UYM918013 VII912012:VII918013 VSE912012:VSE918013 WCA912012:WCA918013 WLW912012:WLW918013 WVS912012:WVS918013 K977548:K983549 JG977548:JG983549 TC977548:TC983549 ACY977548:ACY983549 AMU977548:AMU983549 AWQ977548:AWQ983549 BGM977548:BGM983549 BQI977548:BQI983549 CAE977548:CAE983549 CKA977548:CKA983549 CTW977548:CTW983549 DDS977548:DDS983549 DNO977548:DNO983549 DXK977548:DXK983549 EHG977548:EHG983549 ERC977548:ERC983549 FAY977548:FAY983549 FKU977548:FKU983549 FUQ977548:FUQ983549 GEM977548:GEM983549 GOI977548:GOI983549 GYE977548:GYE983549 HIA977548:HIA983549 HRW977548:HRW983549 IBS977548:IBS983549 ILO977548:ILO983549 IVK977548:IVK983549 JFG977548:JFG983549 JPC977548:JPC983549 JYY977548:JYY983549 KIU977548:KIU983549 KSQ977548:KSQ983549 LCM977548:LCM983549 LMI977548:LMI983549 LWE977548:LWE983549 MGA977548:MGA983549 MPW977548:MPW983549 MZS977548:MZS983549 NJO977548:NJO983549 NTK977548:NTK983549 ODG977548:ODG983549 ONC977548:ONC983549 OWY977548:OWY983549 PGU977548:PGU983549 PQQ977548:PQQ983549 QAM977548:QAM983549 QKI977548:QKI983549 QUE977548:QUE983549 REA977548:REA983549 RNW977548:RNW983549 RXS977548:RXS983549 SHO977548:SHO983549 SRK977548:SRK983549 TBG977548:TBG983549 TLC977548:TLC983549 TUY977548:TUY983549 UEU977548:UEU983549 UOQ977548:UOQ983549 UYM977548:UYM983549 VII977548:VII983549 VSE977548:VSE983549 WCA977548:WCA983549 WLW977548:WLW983549">
      <formula1>MUNICIPI</formula1>
    </dataValidation>
    <dataValidation type="list" allowBlank="1" showInputMessage="1" showErrorMessage="1" sqref="WVT977548:WVT983549 JH9:JH510 TD9:TD510 ACZ9:ACZ510 AMV9:AMV510 AWR9:AWR510 BGN9:BGN510 BQJ9:BQJ510 CAF9:CAF510 CKB9:CKB510 CTX9:CTX510 DDT9:DDT510 DNP9:DNP510 DXL9:DXL510 EHH9:EHH510 ERD9:ERD510 FAZ9:FAZ510 FKV9:FKV510 FUR9:FUR510 GEN9:GEN510 GOJ9:GOJ510 GYF9:GYF510 HIB9:HIB510 HRX9:HRX510 IBT9:IBT510 ILP9:ILP510 IVL9:IVL510 JFH9:JFH510 JPD9:JPD510 JYZ9:JYZ510 KIV9:KIV510 KSR9:KSR510 LCN9:LCN510 LMJ9:LMJ510 LWF9:LWF510 MGB9:MGB510 MPX9:MPX510 MZT9:MZT510 NJP9:NJP510 NTL9:NTL510 ODH9:ODH510 OND9:OND510 OWZ9:OWZ510 PGV9:PGV510 PQR9:PQR510 QAN9:QAN510 QKJ9:QKJ510 QUF9:QUF510 REB9:REB510 RNX9:RNX510 RXT9:RXT510 SHP9:SHP510 SRL9:SRL510 TBH9:TBH510 TLD9:TLD510 TUZ9:TUZ510 UEV9:UEV510 UOR9:UOR510 UYN9:UYN510 VIJ9:VIJ510 VSF9:VSF510 WCB9:WCB510 WLX9:WLX510 WVT9:WVT510 L60044:L66045 JH60044:JH66045 TD60044:TD66045 ACZ60044:ACZ66045 AMV60044:AMV66045 AWR60044:AWR66045 BGN60044:BGN66045 BQJ60044:BQJ66045 CAF60044:CAF66045 CKB60044:CKB66045 CTX60044:CTX66045 DDT60044:DDT66045 DNP60044:DNP66045 DXL60044:DXL66045 EHH60044:EHH66045 ERD60044:ERD66045 FAZ60044:FAZ66045 FKV60044:FKV66045 FUR60044:FUR66045 GEN60044:GEN66045 GOJ60044:GOJ66045 GYF60044:GYF66045 HIB60044:HIB66045 HRX60044:HRX66045 IBT60044:IBT66045 ILP60044:ILP66045 IVL60044:IVL66045 JFH60044:JFH66045 JPD60044:JPD66045 JYZ60044:JYZ66045 KIV60044:KIV66045 KSR60044:KSR66045 LCN60044:LCN66045 LMJ60044:LMJ66045 LWF60044:LWF66045 MGB60044:MGB66045 MPX60044:MPX66045 MZT60044:MZT66045 NJP60044:NJP66045 NTL60044:NTL66045 ODH60044:ODH66045 OND60044:OND66045 OWZ60044:OWZ66045 PGV60044:PGV66045 PQR60044:PQR66045 QAN60044:QAN66045 QKJ60044:QKJ66045 QUF60044:QUF66045 REB60044:REB66045 RNX60044:RNX66045 RXT60044:RXT66045 SHP60044:SHP66045 SRL60044:SRL66045 TBH60044:TBH66045 TLD60044:TLD66045 TUZ60044:TUZ66045 UEV60044:UEV66045 UOR60044:UOR66045 UYN60044:UYN66045 VIJ60044:VIJ66045 VSF60044:VSF66045 WCB60044:WCB66045 WLX60044:WLX66045 WVT60044:WVT66045 L125580:L131581 JH125580:JH131581 TD125580:TD131581 ACZ125580:ACZ131581 AMV125580:AMV131581 AWR125580:AWR131581 BGN125580:BGN131581 BQJ125580:BQJ131581 CAF125580:CAF131581 CKB125580:CKB131581 CTX125580:CTX131581 DDT125580:DDT131581 DNP125580:DNP131581 DXL125580:DXL131581 EHH125580:EHH131581 ERD125580:ERD131581 FAZ125580:FAZ131581 FKV125580:FKV131581 FUR125580:FUR131581 GEN125580:GEN131581 GOJ125580:GOJ131581 GYF125580:GYF131581 HIB125580:HIB131581 HRX125580:HRX131581 IBT125580:IBT131581 ILP125580:ILP131581 IVL125580:IVL131581 JFH125580:JFH131581 JPD125580:JPD131581 JYZ125580:JYZ131581 KIV125580:KIV131581 KSR125580:KSR131581 LCN125580:LCN131581 LMJ125580:LMJ131581 LWF125580:LWF131581 MGB125580:MGB131581 MPX125580:MPX131581 MZT125580:MZT131581 NJP125580:NJP131581 NTL125580:NTL131581 ODH125580:ODH131581 OND125580:OND131581 OWZ125580:OWZ131581 PGV125580:PGV131581 PQR125580:PQR131581 QAN125580:QAN131581 QKJ125580:QKJ131581 QUF125580:QUF131581 REB125580:REB131581 RNX125580:RNX131581 RXT125580:RXT131581 SHP125580:SHP131581 SRL125580:SRL131581 TBH125580:TBH131581 TLD125580:TLD131581 TUZ125580:TUZ131581 UEV125580:UEV131581 UOR125580:UOR131581 UYN125580:UYN131581 VIJ125580:VIJ131581 VSF125580:VSF131581 WCB125580:WCB131581 WLX125580:WLX131581 WVT125580:WVT131581 L191116:L197117 JH191116:JH197117 TD191116:TD197117 ACZ191116:ACZ197117 AMV191116:AMV197117 AWR191116:AWR197117 BGN191116:BGN197117 BQJ191116:BQJ197117 CAF191116:CAF197117 CKB191116:CKB197117 CTX191116:CTX197117 DDT191116:DDT197117 DNP191116:DNP197117 DXL191116:DXL197117 EHH191116:EHH197117 ERD191116:ERD197117 FAZ191116:FAZ197117 FKV191116:FKV197117 FUR191116:FUR197117 GEN191116:GEN197117 GOJ191116:GOJ197117 GYF191116:GYF197117 HIB191116:HIB197117 HRX191116:HRX197117 IBT191116:IBT197117 ILP191116:ILP197117 IVL191116:IVL197117 JFH191116:JFH197117 JPD191116:JPD197117 JYZ191116:JYZ197117 KIV191116:KIV197117 KSR191116:KSR197117 LCN191116:LCN197117 LMJ191116:LMJ197117 LWF191116:LWF197117 MGB191116:MGB197117 MPX191116:MPX197117 MZT191116:MZT197117 NJP191116:NJP197117 NTL191116:NTL197117 ODH191116:ODH197117 OND191116:OND197117 OWZ191116:OWZ197117 PGV191116:PGV197117 PQR191116:PQR197117 QAN191116:QAN197117 QKJ191116:QKJ197117 QUF191116:QUF197117 REB191116:REB197117 RNX191116:RNX197117 RXT191116:RXT197117 SHP191116:SHP197117 SRL191116:SRL197117 TBH191116:TBH197117 TLD191116:TLD197117 TUZ191116:TUZ197117 UEV191116:UEV197117 UOR191116:UOR197117 UYN191116:UYN197117 VIJ191116:VIJ197117 VSF191116:VSF197117 WCB191116:WCB197117 WLX191116:WLX197117 WVT191116:WVT197117 L256652:L262653 JH256652:JH262653 TD256652:TD262653 ACZ256652:ACZ262653 AMV256652:AMV262653 AWR256652:AWR262653 BGN256652:BGN262653 BQJ256652:BQJ262653 CAF256652:CAF262653 CKB256652:CKB262653 CTX256652:CTX262653 DDT256652:DDT262653 DNP256652:DNP262653 DXL256652:DXL262653 EHH256652:EHH262653 ERD256652:ERD262653 FAZ256652:FAZ262653 FKV256652:FKV262653 FUR256652:FUR262653 GEN256652:GEN262653 GOJ256652:GOJ262653 GYF256652:GYF262653 HIB256652:HIB262653 HRX256652:HRX262653 IBT256652:IBT262653 ILP256652:ILP262653 IVL256652:IVL262653 JFH256652:JFH262653 JPD256652:JPD262653 JYZ256652:JYZ262653 KIV256652:KIV262653 KSR256652:KSR262653 LCN256652:LCN262653 LMJ256652:LMJ262653 LWF256652:LWF262653 MGB256652:MGB262653 MPX256652:MPX262653 MZT256652:MZT262653 NJP256652:NJP262653 NTL256652:NTL262653 ODH256652:ODH262653 OND256652:OND262653 OWZ256652:OWZ262653 PGV256652:PGV262653 PQR256652:PQR262653 QAN256652:QAN262653 QKJ256652:QKJ262653 QUF256652:QUF262653 REB256652:REB262653 RNX256652:RNX262653 RXT256652:RXT262653 SHP256652:SHP262653 SRL256652:SRL262653 TBH256652:TBH262653 TLD256652:TLD262653 TUZ256652:TUZ262653 UEV256652:UEV262653 UOR256652:UOR262653 UYN256652:UYN262653 VIJ256652:VIJ262653 VSF256652:VSF262653 WCB256652:WCB262653 WLX256652:WLX262653 WVT256652:WVT262653 L322188:L328189 JH322188:JH328189 TD322188:TD328189 ACZ322188:ACZ328189 AMV322188:AMV328189 AWR322188:AWR328189 BGN322188:BGN328189 BQJ322188:BQJ328189 CAF322188:CAF328189 CKB322188:CKB328189 CTX322188:CTX328189 DDT322188:DDT328189 DNP322188:DNP328189 DXL322188:DXL328189 EHH322188:EHH328189 ERD322188:ERD328189 FAZ322188:FAZ328189 FKV322188:FKV328189 FUR322188:FUR328189 GEN322188:GEN328189 GOJ322188:GOJ328189 GYF322188:GYF328189 HIB322188:HIB328189 HRX322188:HRX328189 IBT322188:IBT328189 ILP322188:ILP328189 IVL322188:IVL328189 JFH322188:JFH328189 JPD322188:JPD328189 JYZ322188:JYZ328189 KIV322188:KIV328189 KSR322188:KSR328189 LCN322188:LCN328189 LMJ322188:LMJ328189 LWF322188:LWF328189 MGB322188:MGB328189 MPX322188:MPX328189 MZT322188:MZT328189 NJP322188:NJP328189 NTL322188:NTL328189 ODH322188:ODH328189 OND322188:OND328189 OWZ322188:OWZ328189 PGV322188:PGV328189 PQR322188:PQR328189 QAN322188:QAN328189 QKJ322188:QKJ328189 QUF322188:QUF328189 REB322188:REB328189 RNX322188:RNX328189 RXT322188:RXT328189 SHP322188:SHP328189 SRL322188:SRL328189 TBH322188:TBH328189 TLD322188:TLD328189 TUZ322188:TUZ328189 UEV322188:UEV328189 UOR322188:UOR328189 UYN322188:UYN328189 VIJ322188:VIJ328189 VSF322188:VSF328189 WCB322188:WCB328189 WLX322188:WLX328189 WVT322188:WVT328189 L387724:L393725 JH387724:JH393725 TD387724:TD393725 ACZ387724:ACZ393725 AMV387724:AMV393725 AWR387724:AWR393725 BGN387724:BGN393725 BQJ387724:BQJ393725 CAF387724:CAF393725 CKB387724:CKB393725 CTX387724:CTX393725 DDT387724:DDT393725 DNP387724:DNP393725 DXL387724:DXL393725 EHH387724:EHH393725 ERD387724:ERD393725 FAZ387724:FAZ393725 FKV387724:FKV393725 FUR387724:FUR393725 GEN387724:GEN393725 GOJ387724:GOJ393725 GYF387724:GYF393725 HIB387724:HIB393725 HRX387724:HRX393725 IBT387724:IBT393725 ILP387724:ILP393725 IVL387724:IVL393725 JFH387724:JFH393725 JPD387724:JPD393725 JYZ387724:JYZ393725 KIV387724:KIV393725 KSR387724:KSR393725 LCN387724:LCN393725 LMJ387724:LMJ393725 LWF387724:LWF393725 MGB387724:MGB393725 MPX387724:MPX393725 MZT387724:MZT393725 NJP387724:NJP393725 NTL387724:NTL393725 ODH387724:ODH393725 OND387724:OND393725 OWZ387724:OWZ393725 PGV387724:PGV393725 PQR387724:PQR393725 QAN387724:QAN393725 QKJ387724:QKJ393725 QUF387724:QUF393725 REB387724:REB393725 RNX387724:RNX393725 RXT387724:RXT393725 SHP387724:SHP393725 SRL387724:SRL393725 TBH387724:TBH393725 TLD387724:TLD393725 TUZ387724:TUZ393725 UEV387724:UEV393725 UOR387724:UOR393725 UYN387724:UYN393725 VIJ387724:VIJ393725 VSF387724:VSF393725 WCB387724:WCB393725 WLX387724:WLX393725 WVT387724:WVT393725 L453260:L459261 JH453260:JH459261 TD453260:TD459261 ACZ453260:ACZ459261 AMV453260:AMV459261 AWR453260:AWR459261 BGN453260:BGN459261 BQJ453260:BQJ459261 CAF453260:CAF459261 CKB453260:CKB459261 CTX453260:CTX459261 DDT453260:DDT459261 DNP453260:DNP459261 DXL453260:DXL459261 EHH453260:EHH459261 ERD453260:ERD459261 FAZ453260:FAZ459261 FKV453260:FKV459261 FUR453260:FUR459261 GEN453260:GEN459261 GOJ453260:GOJ459261 GYF453260:GYF459261 HIB453260:HIB459261 HRX453260:HRX459261 IBT453260:IBT459261 ILP453260:ILP459261 IVL453260:IVL459261 JFH453260:JFH459261 JPD453260:JPD459261 JYZ453260:JYZ459261 KIV453260:KIV459261 KSR453260:KSR459261 LCN453260:LCN459261 LMJ453260:LMJ459261 LWF453260:LWF459261 MGB453260:MGB459261 MPX453260:MPX459261 MZT453260:MZT459261 NJP453260:NJP459261 NTL453260:NTL459261 ODH453260:ODH459261 OND453260:OND459261 OWZ453260:OWZ459261 PGV453260:PGV459261 PQR453260:PQR459261 QAN453260:QAN459261 QKJ453260:QKJ459261 QUF453260:QUF459261 REB453260:REB459261 RNX453260:RNX459261 RXT453260:RXT459261 SHP453260:SHP459261 SRL453260:SRL459261 TBH453260:TBH459261 TLD453260:TLD459261 TUZ453260:TUZ459261 UEV453260:UEV459261 UOR453260:UOR459261 UYN453260:UYN459261 VIJ453260:VIJ459261 VSF453260:VSF459261 WCB453260:WCB459261 WLX453260:WLX459261 WVT453260:WVT459261 L518796:L524797 JH518796:JH524797 TD518796:TD524797 ACZ518796:ACZ524797 AMV518796:AMV524797 AWR518796:AWR524797 BGN518796:BGN524797 BQJ518796:BQJ524797 CAF518796:CAF524797 CKB518796:CKB524797 CTX518796:CTX524797 DDT518796:DDT524797 DNP518796:DNP524797 DXL518796:DXL524797 EHH518796:EHH524797 ERD518796:ERD524797 FAZ518796:FAZ524797 FKV518796:FKV524797 FUR518796:FUR524797 GEN518796:GEN524797 GOJ518796:GOJ524797 GYF518796:GYF524797 HIB518796:HIB524797 HRX518796:HRX524797 IBT518796:IBT524797 ILP518796:ILP524797 IVL518796:IVL524797 JFH518796:JFH524797 JPD518796:JPD524797 JYZ518796:JYZ524797 KIV518796:KIV524797 KSR518796:KSR524797 LCN518796:LCN524797 LMJ518796:LMJ524797 LWF518796:LWF524797 MGB518796:MGB524797 MPX518796:MPX524797 MZT518796:MZT524797 NJP518796:NJP524797 NTL518796:NTL524797 ODH518796:ODH524797 OND518796:OND524797 OWZ518796:OWZ524797 PGV518796:PGV524797 PQR518796:PQR524797 QAN518796:QAN524797 QKJ518796:QKJ524797 QUF518796:QUF524797 REB518796:REB524797 RNX518796:RNX524797 RXT518796:RXT524797 SHP518796:SHP524797 SRL518796:SRL524797 TBH518796:TBH524797 TLD518796:TLD524797 TUZ518796:TUZ524797 UEV518796:UEV524797 UOR518796:UOR524797 UYN518796:UYN524797 VIJ518796:VIJ524797 VSF518796:VSF524797 WCB518796:WCB524797 WLX518796:WLX524797 WVT518796:WVT524797 L584332:L590333 JH584332:JH590333 TD584332:TD590333 ACZ584332:ACZ590333 AMV584332:AMV590333 AWR584332:AWR590333 BGN584332:BGN590333 BQJ584332:BQJ590333 CAF584332:CAF590333 CKB584332:CKB590333 CTX584332:CTX590333 DDT584332:DDT590333 DNP584332:DNP590333 DXL584332:DXL590333 EHH584332:EHH590333 ERD584332:ERD590333 FAZ584332:FAZ590333 FKV584332:FKV590333 FUR584332:FUR590333 GEN584332:GEN590333 GOJ584332:GOJ590333 GYF584332:GYF590333 HIB584332:HIB590333 HRX584332:HRX590333 IBT584332:IBT590333 ILP584332:ILP590333 IVL584332:IVL590333 JFH584332:JFH590333 JPD584332:JPD590333 JYZ584332:JYZ590333 KIV584332:KIV590333 KSR584332:KSR590333 LCN584332:LCN590333 LMJ584332:LMJ590333 LWF584332:LWF590333 MGB584332:MGB590333 MPX584332:MPX590333 MZT584332:MZT590333 NJP584332:NJP590333 NTL584332:NTL590333 ODH584332:ODH590333 OND584332:OND590333 OWZ584332:OWZ590333 PGV584332:PGV590333 PQR584332:PQR590333 QAN584332:QAN590333 QKJ584332:QKJ590333 QUF584332:QUF590333 REB584332:REB590333 RNX584332:RNX590333 RXT584332:RXT590333 SHP584332:SHP590333 SRL584332:SRL590333 TBH584332:TBH590333 TLD584332:TLD590333 TUZ584332:TUZ590333 UEV584332:UEV590333 UOR584332:UOR590333 UYN584332:UYN590333 VIJ584332:VIJ590333 VSF584332:VSF590333 WCB584332:WCB590333 WLX584332:WLX590333 WVT584332:WVT590333 L649868:L655869 JH649868:JH655869 TD649868:TD655869 ACZ649868:ACZ655869 AMV649868:AMV655869 AWR649868:AWR655869 BGN649868:BGN655869 BQJ649868:BQJ655869 CAF649868:CAF655869 CKB649868:CKB655869 CTX649868:CTX655869 DDT649868:DDT655869 DNP649868:DNP655869 DXL649868:DXL655869 EHH649868:EHH655869 ERD649868:ERD655869 FAZ649868:FAZ655869 FKV649868:FKV655869 FUR649868:FUR655869 GEN649868:GEN655869 GOJ649868:GOJ655869 GYF649868:GYF655869 HIB649868:HIB655869 HRX649868:HRX655869 IBT649868:IBT655869 ILP649868:ILP655869 IVL649868:IVL655869 JFH649868:JFH655869 JPD649868:JPD655869 JYZ649868:JYZ655869 KIV649868:KIV655869 KSR649868:KSR655869 LCN649868:LCN655869 LMJ649868:LMJ655869 LWF649868:LWF655869 MGB649868:MGB655869 MPX649868:MPX655869 MZT649868:MZT655869 NJP649868:NJP655869 NTL649868:NTL655869 ODH649868:ODH655869 OND649868:OND655869 OWZ649868:OWZ655869 PGV649868:PGV655869 PQR649868:PQR655869 QAN649868:QAN655869 QKJ649868:QKJ655869 QUF649868:QUF655869 REB649868:REB655869 RNX649868:RNX655869 RXT649868:RXT655869 SHP649868:SHP655869 SRL649868:SRL655869 TBH649868:TBH655869 TLD649868:TLD655869 TUZ649868:TUZ655869 UEV649868:UEV655869 UOR649868:UOR655869 UYN649868:UYN655869 VIJ649868:VIJ655869 VSF649868:VSF655869 WCB649868:WCB655869 WLX649868:WLX655869 WVT649868:WVT655869 L715404:L721405 JH715404:JH721405 TD715404:TD721405 ACZ715404:ACZ721405 AMV715404:AMV721405 AWR715404:AWR721405 BGN715404:BGN721405 BQJ715404:BQJ721405 CAF715404:CAF721405 CKB715404:CKB721405 CTX715404:CTX721405 DDT715404:DDT721405 DNP715404:DNP721405 DXL715404:DXL721405 EHH715404:EHH721405 ERD715404:ERD721405 FAZ715404:FAZ721405 FKV715404:FKV721405 FUR715404:FUR721405 GEN715404:GEN721405 GOJ715404:GOJ721405 GYF715404:GYF721405 HIB715404:HIB721405 HRX715404:HRX721405 IBT715404:IBT721405 ILP715404:ILP721405 IVL715404:IVL721405 JFH715404:JFH721405 JPD715404:JPD721405 JYZ715404:JYZ721405 KIV715404:KIV721405 KSR715404:KSR721405 LCN715404:LCN721405 LMJ715404:LMJ721405 LWF715404:LWF721405 MGB715404:MGB721405 MPX715404:MPX721405 MZT715404:MZT721405 NJP715404:NJP721405 NTL715404:NTL721405 ODH715404:ODH721405 OND715404:OND721405 OWZ715404:OWZ721405 PGV715404:PGV721405 PQR715404:PQR721405 QAN715404:QAN721405 QKJ715404:QKJ721405 QUF715404:QUF721405 REB715404:REB721405 RNX715404:RNX721405 RXT715404:RXT721405 SHP715404:SHP721405 SRL715404:SRL721405 TBH715404:TBH721405 TLD715404:TLD721405 TUZ715404:TUZ721405 UEV715404:UEV721405 UOR715404:UOR721405 UYN715404:UYN721405 VIJ715404:VIJ721405 VSF715404:VSF721405 WCB715404:WCB721405 WLX715404:WLX721405 WVT715404:WVT721405 L780940:L786941 JH780940:JH786941 TD780940:TD786941 ACZ780940:ACZ786941 AMV780940:AMV786941 AWR780940:AWR786941 BGN780940:BGN786941 BQJ780940:BQJ786941 CAF780940:CAF786941 CKB780940:CKB786941 CTX780940:CTX786941 DDT780940:DDT786941 DNP780940:DNP786941 DXL780940:DXL786941 EHH780940:EHH786941 ERD780940:ERD786941 FAZ780940:FAZ786941 FKV780940:FKV786941 FUR780940:FUR786941 GEN780940:GEN786941 GOJ780940:GOJ786941 GYF780940:GYF786941 HIB780940:HIB786941 HRX780940:HRX786941 IBT780940:IBT786941 ILP780940:ILP786941 IVL780940:IVL786941 JFH780940:JFH786941 JPD780940:JPD786941 JYZ780940:JYZ786941 KIV780940:KIV786941 KSR780940:KSR786941 LCN780940:LCN786941 LMJ780940:LMJ786941 LWF780940:LWF786941 MGB780940:MGB786941 MPX780940:MPX786941 MZT780940:MZT786941 NJP780940:NJP786941 NTL780940:NTL786941 ODH780940:ODH786941 OND780940:OND786941 OWZ780940:OWZ786941 PGV780940:PGV786941 PQR780940:PQR786941 QAN780940:QAN786941 QKJ780940:QKJ786941 QUF780940:QUF786941 REB780940:REB786941 RNX780940:RNX786941 RXT780940:RXT786941 SHP780940:SHP786941 SRL780940:SRL786941 TBH780940:TBH786941 TLD780940:TLD786941 TUZ780940:TUZ786941 UEV780940:UEV786941 UOR780940:UOR786941 UYN780940:UYN786941 VIJ780940:VIJ786941 VSF780940:VSF786941 WCB780940:WCB786941 WLX780940:WLX786941 WVT780940:WVT786941 L846476:L852477 JH846476:JH852477 TD846476:TD852477 ACZ846476:ACZ852477 AMV846476:AMV852477 AWR846476:AWR852477 BGN846476:BGN852477 BQJ846476:BQJ852477 CAF846476:CAF852477 CKB846476:CKB852477 CTX846476:CTX852477 DDT846476:DDT852477 DNP846476:DNP852477 DXL846476:DXL852477 EHH846476:EHH852477 ERD846476:ERD852477 FAZ846476:FAZ852477 FKV846476:FKV852477 FUR846476:FUR852477 GEN846476:GEN852477 GOJ846476:GOJ852477 GYF846476:GYF852477 HIB846476:HIB852477 HRX846476:HRX852477 IBT846476:IBT852477 ILP846476:ILP852477 IVL846476:IVL852477 JFH846476:JFH852477 JPD846476:JPD852477 JYZ846476:JYZ852477 KIV846476:KIV852477 KSR846476:KSR852477 LCN846476:LCN852477 LMJ846476:LMJ852477 LWF846476:LWF852477 MGB846476:MGB852477 MPX846476:MPX852477 MZT846476:MZT852477 NJP846476:NJP852477 NTL846476:NTL852477 ODH846476:ODH852477 OND846476:OND852477 OWZ846476:OWZ852477 PGV846476:PGV852477 PQR846476:PQR852477 QAN846476:QAN852477 QKJ846476:QKJ852477 QUF846476:QUF852477 REB846476:REB852477 RNX846476:RNX852477 RXT846476:RXT852477 SHP846476:SHP852477 SRL846476:SRL852477 TBH846476:TBH852477 TLD846476:TLD852477 TUZ846476:TUZ852477 UEV846476:UEV852477 UOR846476:UOR852477 UYN846476:UYN852477 VIJ846476:VIJ852477 VSF846476:VSF852477 WCB846476:WCB852477 WLX846476:WLX852477 WVT846476:WVT852477 L912012:L918013 JH912012:JH918013 TD912012:TD918013 ACZ912012:ACZ918013 AMV912012:AMV918013 AWR912012:AWR918013 BGN912012:BGN918013 BQJ912012:BQJ918013 CAF912012:CAF918013 CKB912012:CKB918013 CTX912012:CTX918013 DDT912012:DDT918013 DNP912012:DNP918013 DXL912012:DXL918013 EHH912012:EHH918013 ERD912012:ERD918013 FAZ912012:FAZ918013 FKV912012:FKV918013 FUR912012:FUR918013 GEN912012:GEN918013 GOJ912012:GOJ918013 GYF912012:GYF918013 HIB912012:HIB918013 HRX912012:HRX918013 IBT912012:IBT918013 ILP912012:ILP918013 IVL912012:IVL918013 JFH912012:JFH918013 JPD912012:JPD918013 JYZ912012:JYZ918013 KIV912012:KIV918013 KSR912012:KSR918013 LCN912012:LCN918013 LMJ912012:LMJ918013 LWF912012:LWF918013 MGB912012:MGB918013 MPX912012:MPX918013 MZT912012:MZT918013 NJP912012:NJP918013 NTL912012:NTL918013 ODH912012:ODH918013 OND912012:OND918013 OWZ912012:OWZ918013 PGV912012:PGV918013 PQR912012:PQR918013 QAN912012:QAN918013 QKJ912012:QKJ918013 QUF912012:QUF918013 REB912012:REB918013 RNX912012:RNX918013 RXT912012:RXT918013 SHP912012:SHP918013 SRL912012:SRL918013 TBH912012:TBH918013 TLD912012:TLD918013 TUZ912012:TUZ918013 UEV912012:UEV918013 UOR912012:UOR918013 UYN912012:UYN918013 VIJ912012:VIJ918013 VSF912012:VSF918013 WCB912012:WCB918013 WLX912012:WLX918013 WVT912012:WVT918013 L977548:L983549 JH977548:JH983549 TD977548:TD983549 ACZ977548:ACZ983549 AMV977548:AMV983549 AWR977548:AWR983549 BGN977548:BGN983549 BQJ977548:BQJ983549 CAF977548:CAF983549 CKB977548:CKB983549 CTX977548:CTX983549 DDT977548:DDT983549 DNP977548:DNP983549 DXL977548:DXL983549 EHH977548:EHH983549 ERD977548:ERD983549 FAZ977548:FAZ983549 FKV977548:FKV983549 FUR977548:FUR983549 GEN977548:GEN983549 GOJ977548:GOJ983549 GYF977548:GYF983549 HIB977548:HIB983549 HRX977548:HRX983549 IBT977548:IBT983549 ILP977548:ILP983549 IVL977548:IVL983549 JFH977548:JFH983549 JPD977548:JPD983549 JYZ977548:JYZ983549 KIV977548:KIV983549 KSR977548:KSR983549 LCN977548:LCN983549 LMJ977548:LMJ983549 LWF977548:LWF983549 MGB977548:MGB983549 MPX977548:MPX983549 MZT977548:MZT983549 NJP977548:NJP983549 NTL977548:NTL983549 ODH977548:ODH983549 OND977548:OND983549 OWZ977548:OWZ983549 PGV977548:PGV983549 PQR977548:PQR983549 QAN977548:QAN983549 QKJ977548:QKJ983549 QUF977548:QUF983549 REB977548:REB983549 RNX977548:RNX983549 RXT977548:RXT983549 SHP977548:SHP983549 SRL977548:SRL983549 TBH977548:TBH983549 TLD977548:TLD983549 TUZ977548:TUZ983549 UEV977548:UEV983549 UOR977548:UOR983549 UYN977548:UYN983549 VIJ977548:VIJ983549 VSF977548:VSF983549 WCB977548:WCB983549 WLX977548:WLX983549">
      <formula1>MUNICIPI</formula1>
    </dataValidation>
    <dataValidation type="textLength" operator="equal" allowBlank="1" showErrorMessage="1" errorTitle="9 DIGITS (NÚM. + LLETRA)" error="9 DIGITS (NÚM. + LLETRA)" prompt="_x000a_" sqref="WVO977548:WVO983549 JC9:JC510 SY9:SY510 ACU9:ACU510 AMQ9:AMQ510 AWM9:AWM510 BGI9:BGI510 BQE9:BQE510 CAA9:CAA510 CJW9:CJW510 CTS9:CTS510 DDO9:DDO510 DNK9:DNK510 DXG9:DXG510 EHC9:EHC510 EQY9:EQY510 FAU9:FAU510 FKQ9:FKQ510 FUM9:FUM510 GEI9:GEI510 GOE9:GOE510 GYA9:GYA510 HHW9:HHW510 HRS9:HRS510 IBO9:IBO510 ILK9:ILK510 IVG9:IVG510 JFC9:JFC510 JOY9:JOY510 JYU9:JYU510 KIQ9:KIQ510 KSM9:KSM510 LCI9:LCI510 LME9:LME510 LWA9:LWA510 MFW9:MFW510 MPS9:MPS510 MZO9:MZO510 NJK9:NJK510 NTG9:NTG510 ODC9:ODC510 OMY9:OMY510 OWU9:OWU510 PGQ9:PGQ510 PQM9:PQM510 QAI9:QAI510 QKE9:QKE510 QUA9:QUA510 RDW9:RDW510 RNS9:RNS510 RXO9:RXO510 SHK9:SHK510 SRG9:SRG510 TBC9:TBC510 TKY9:TKY510 TUU9:TUU510 UEQ9:UEQ510 UOM9:UOM510 UYI9:UYI510 VIE9:VIE510 VSA9:VSA510 WBW9:WBW510 WLS9:WLS510 WVO9:WVO510 JC60044:JC66045 SY60044:SY66045 ACU60044:ACU66045 AMQ60044:AMQ66045 AWM60044:AWM66045 BGI60044:BGI66045 BQE60044:BQE66045 CAA60044:CAA66045 CJW60044:CJW66045 CTS60044:CTS66045 DDO60044:DDO66045 DNK60044:DNK66045 DXG60044:DXG66045 EHC60044:EHC66045 EQY60044:EQY66045 FAU60044:FAU66045 FKQ60044:FKQ66045 FUM60044:FUM66045 GEI60044:GEI66045 GOE60044:GOE66045 GYA60044:GYA66045 HHW60044:HHW66045 HRS60044:HRS66045 IBO60044:IBO66045 ILK60044:ILK66045 IVG60044:IVG66045 JFC60044:JFC66045 JOY60044:JOY66045 JYU60044:JYU66045 KIQ60044:KIQ66045 KSM60044:KSM66045 LCI60044:LCI66045 LME60044:LME66045 LWA60044:LWA66045 MFW60044:MFW66045 MPS60044:MPS66045 MZO60044:MZO66045 NJK60044:NJK66045 NTG60044:NTG66045 ODC60044:ODC66045 OMY60044:OMY66045 OWU60044:OWU66045 PGQ60044:PGQ66045 PQM60044:PQM66045 QAI60044:QAI66045 QKE60044:QKE66045 QUA60044:QUA66045 RDW60044:RDW66045 RNS60044:RNS66045 RXO60044:RXO66045 SHK60044:SHK66045 SRG60044:SRG66045 TBC60044:TBC66045 TKY60044:TKY66045 TUU60044:TUU66045 UEQ60044:UEQ66045 UOM60044:UOM66045 UYI60044:UYI66045 VIE60044:VIE66045 VSA60044:VSA66045 WBW60044:WBW66045 WLS60044:WLS66045 WVO60044:WVO66045 JC125580:JC131581 SY125580:SY131581 ACU125580:ACU131581 AMQ125580:AMQ131581 AWM125580:AWM131581 BGI125580:BGI131581 BQE125580:BQE131581 CAA125580:CAA131581 CJW125580:CJW131581 CTS125580:CTS131581 DDO125580:DDO131581 DNK125580:DNK131581 DXG125580:DXG131581 EHC125580:EHC131581 EQY125580:EQY131581 FAU125580:FAU131581 FKQ125580:FKQ131581 FUM125580:FUM131581 GEI125580:GEI131581 GOE125580:GOE131581 GYA125580:GYA131581 HHW125580:HHW131581 HRS125580:HRS131581 IBO125580:IBO131581 ILK125580:ILK131581 IVG125580:IVG131581 JFC125580:JFC131581 JOY125580:JOY131581 JYU125580:JYU131581 KIQ125580:KIQ131581 KSM125580:KSM131581 LCI125580:LCI131581 LME125580:LME131581 LWA125580:LWA131581 MFW125580:MFW131581 MPS125580:MPS131581 MZO125580:MZO131581 NJK125580:NJK131581 NTG125580:NTG131581 ODC125580:ODC131581 OMY125580:OMY131581 OWU125580:OWU131581 PGQ125580:PGQ131581 PQM125580:PQM131581 QAI125580:QAI131581 QKE125580:QKE131581 QUA125580:QUA131581 RDW125580:RDW131581 RNS125580:RNS131581 RXO125580:RXO131581 SHK125580:SHK131581 SRG125580:SRG131581 TBC125580:TBC131581 TKY125580:TKY131581 TUU125580:TUU131581 UEQ125580:UEQ131581 UOM125580:UOM131581 UYI125580:UYI131581 VIE125580:VIE131581 VSA125580:VSA131581 WBW125580:WBW131581 WLS125580:WLS131581 WVO125580:WVO131581 JC191116:JC197117 SY191116:SY197117 ACU191116:ACU197117 AMQ191116:AMQ197117 AWM191116:AWM197117 BGI191116:BGI197117 BQE191116:BQE197117 CAA191116:CAA197117 CJW191116:CJW197117 CTS191116:CTS197117 DDO191116:DDO197117 DNK191116:DNK197117 DXG191116:DXG197117 EHC191116:EHC197117 EQY191116:EQY197117 FAU191116:FAU197117 FKQ191116:FKQ197117 FUM191116:FUM197117 GEI191116:GEI197117 GOE191116:GOE197117 GYA191116:GYA197117 HHW191116:HHW197117 HRS191116:HRS197117 IBO191116:IBO197117 ILK191116:ILK197117 IVG191116:IVG197117 JFC191116:JFC197117 JOY191116:JOY197117 JYU191116:JYU197117 KIQ191116:KIQ197117 KSM191116:KSM197117 LCI191116:LCI197117 LME191116:LME197117 LWA191116:LWA197117 MFW191116:MFW197117 MPS191116:MPS197117 MZO191116:MZO197117 NJK191116:NJK197117 NTG191116:NTG197117 ODC191116:ODC197117 OMY191116:OMY197117 OWU191116:OWU197117 PGQ191116:PGQ197117 PQM191116:PQM197117 QAI191116:QAI197117 QKE191116:QKE197117 QUA191116:QUA197117 RDW191116:RDW197117 RNS191116:RNS197117 RXO191116:RXO197117 SHK191116:SHK197117 SRG191116:SRG197117 TBC191116:TBC197117 TKY191116:TKY197117 TUU191116:TUU197117 UEQ191116:UEQ197117 UOM191116:UOM197117 UYI191116:UYI197117 VIE191116:VIE197117 VSA191116:VSA197117 WBW191116:WBW197117 WLS191116:WLS197117 WVO191116:WVO197117 JC256652:JC262653 SY256652:SY262653 ACU256652:ACU262653 AMQ256652:AMQ262653 AWM256652:AWM262653 BGI256652:BGI262653 BQE256652:BQE262653 CAA256652:CAA262653 CJW256652:CJW262653 CTS256652:CTS262653 DDO256652:DDO262653 DNK256652:DNK262653 DXG256652:DXG262653 EHC256652:EHC262653 EQY256652:EQY262653 FAU256652:FAU262653 FKQ256652:FKQ262653 FUM256652:FUM262653 GEI256652:GEI262653 GOE256652:GOE262653 GYA256652:GYA262653 HHW256652:HHW262653 HRS256652:HRS262653 IBO256652:IBO262653 ILK256652:ILK262653 IVG256652:IVG262653 JFC256652:JFC262653 JOY256652:JOY262653 JYU256652:JYU262653 KIQ256652:KIQ262653 KSM256652:KSM262653 LCI256652:LCI262653 LME256652:LME262653 LWA256652:LWA262653 MFW256652:MFW262653 MPS256652:MPS262653 MZO256652:MZO262653 NJK256652:NJK262653 NTG256652:NTG262653 ODC256652:ODC262653 OMY256652:OMY262653 OWU256652:OWU262653 PGQ256652:PGQ262653 PQM256652:PQM262653 QAI256652:QAI262653 QKE256652:QKE262653 QUA256652:QUA262653 RDW256652:RDW262653 RNS256652:RNS262653 RXO256652:RXO262653 SHK256652:SHK262653 SRG256652:SRG262653 TBC256652:TBC262653 TKY256652:TKY262653 TUU256652:TUU262653 UEQ256652:UEQ262653 UOM256652:UOM262653 UYI256652:UYI262653 VIE256652:VIE262653 VSA256652:VSA262653 WBW256652:WBW262653 WLS256652:WLS262653 WVO256652:WVO262653 JC322188:JC328189 SY322188:SY328189 ACU322188:ACU328189 AMQ322188:AMQ328189 AWM322188:AWM328189 BGI322188:BGI328189 BQE322188:BQE328189 CAA322188:CAA328189 CJW322188:CJW328189 CTS322188:CTS328189 DDO322188:DDO328189 DNK322188:DNK328189 DXG322188:DXG328189 EHC322188:EHC328189 EQY322188:EQY328189 FAU322188:FAU328189 FKQ322188:FKQ328189 FUM322188:FUM328189 GEI322188:GEI328189 GOE322188:GOE328189 GYA322188:GYA328189 HHW322188:HHW328189 HRS322188:HRS328189 IBO322188:IBO328189 ILK322188:ILK328189 IVG322188:IVG328189 JFC322188:JFC328189 JOY322188:JOY328189 JYU322188:JYU328189 KIQ322188:KIQ328189 KSM322188:KSM328189 LCI322188:LCI328189 LME322188:LME328189 LWA322188:LWA328189 MFW322188:MFW328189 MPS322188:MPS328189 MZO322188:MZO328189 NJK322188:NJK328189 NTG322188:NTG328189 ODC322188:ODC328189 OMY322188:OMY328189 OWU322188:OWU328189 PGQ322188:PGQ328189 PQM322188:PQM328189 QAI322188:QAI328189 QKE322188:QKE328189 QUA322188:QUA328189 RDW322188:RDW328189 RNS322188:RNS328189 RXO322188:RXO328189 SHK322188:SHK328189 SRG322188:SRG328189 TBC322188:TBC328189 TKY322188:TKY328189 TUU322188:TUU328189 UEQ322188:UEQ328189 UOM322188:UOM328189 UYI322188:UYI328189 VIE322188:VIE328189 VSA322188:VSA328189 WBW322188:WBW328189 WLS322188:WLS328189 WVO322188:WVO328189 JC387724:JC393725 SY387724:SY393725 ACU387724:ACU393725 AMQ387724:AMQ393725 AWM387724:AWM393725 BGI387724:BGI393725 BQE387724:BQE393725 CAA387724:CAA393725 CJW387724:CJW393725 CTS387724:CTS393725 DDO387724:DDO393725 DNK387724:DNK393725 DXG387724:DXG393725 EHC387724:EHC393725 EQY387724:EQY393725 FAU387724:FAU393725 FKQ387724:FKQ393725 FUM387724:FUM393725 GEI387724:GEI393725 GOE387724:GOE393725 GYA387724:GYA393725 HHW387724:HHW393725 HRS387724:HRS393725 IBO387724:IBO393725 ILK387724:ILK393725 IVG387724:IVG393725 JFC387724:JFC393725 JOY387724:JOY393725 JYU387724:JYU393725 KIQ387724:KIQ393725 KSM387724:KSM393725 LCI387724:LCI393725 LME387724:LME393725 LWA387724:LWA393725 MFW387724:MFW393725 MPS387724:MPS393725 MZO387724:MZO393725 NJK387724:NJK393725 NTG387724:NTG393725 ODC387724:ODC393725 OMY387724:OMY393725 OWU387724:OWU393725 PGQ387724:PGQ393725 PQM387724:PQM393725 QAI387724:QAI393725 QKE387724:QKE393725 QUA387724:QUA393725 RDW387724:RDW393725 RNS387724:RNS393725 RXO387724:RXO393725 SHK387724:SHK393725 SRG387724:SRG393725 TBC387724:TBC393725 TKY387724:TKY393725 TUU387724:TUU393725 UEQ387724:UEQ393725 UOM387724:UOM393725 UYI387724:UYI393725 VIE387724:VIE393725 VSA387724:VSA393725 WBW387724:WBW393725 WLS387724:WLS393725 WVO387724:WVO393725 JC453260:JC459261 SY453260:SY459261 ACU453260:ACU459261 AMQ453260:AMQ459261 AWM453260:AWM459261 BGI453260:BGI459261 BQE453260:BQE459261 CAA453260:CAA459261 CJW453260:CJW459261 CTS453260:CTS459261 DDO453260:DDO459261 DNK453260:DNK459261 DXG453260:DXG459261 EHC453260:EHC459261 EQY453260:EQY459261 FAU453260:FAU459261 FKQ453260:FKQ459261 FUM453260:FUM459261 GEI453260:GEI459261 GOE453260:GOE459261 GYA453260:GYA459261 HHW453260:HHW459261 HRS453260:HRS459261 IBO453260:IBO459261 ILK453260:ILK459261 IVG453260:IVG459261 JFC453260:JFC459261 JOY453260:JOY459261 JYU453260:JYU459261 KIQ453260:KIQ459261 KSM453260:KSM459261 LCI453260:LCI459261 LME453260:LME459261 LWA453260:LWA459261 MFW453260:MFW459261 MPS453260:MPS459261 MZO453260:MZO459261 NJK453260:NJK459261 NTG453260:NTG459261 ODC453260:ODC459261 OMY453260:OMY459261 OWU453260:OWU459261 PGQ453260:PGQ459261 PQM453260:PQM459261 QAI453260:QAI459261 QKE453260:QKE459261 QUA453260:QUA459261 RDW453260:RDW459261 RNS453260:RNS459261 RXO453260:RXO459261 SHK453260:SHK459261 SRG453260:SRG459261 TBC453260:TBC459261 TKY453260:TKY459261 TUU453260:TUU459261 UEQ453260:UEQ459261 UOM453260:UOM459261 UYI453260:UYI459261 VIE453260:VIE459261 VSA453260:VSA459261 WBW453260:WBW459261 WLS453260:WLS459261 WVO453260:WVO459261 JC518796:JC524797 SY518796:SY524797 ACU518796:ACU524797 AMQ518796:AMQ524797 AWM518796:AWM524797 BGI518796:BGI524797 BQE518796:BQE524797 CAA518796:CAA524797 CJW518796:CJW524797 CTS518796:CTS524797 DDO518796:DDO524797 DNK518796:DNK524797 DXG518796:DXG524797 EHC518796:EHC524797 EQY518796:EQY524797 FAU518796:FAU524797 FKQ518796:FKQ524797 FUM518796:FUM524797 GEI518796:GEI524797 GOE518796:GOE524797 GYA518796:GYA524797 HHW518796:HHW524797 HRS518796:HRS524797 IBO518796:IBO524797 ILK518796:ILK524797 IVG518796:IVG524797 JFC518796:JFC524797 JOY518796:JOY524797 JYU518796:JYU524797 KIQ518796:KIQ524797 KSM518796:KSM524797 LCI518796:LCI524797 LME518796:LME524797 LWA518796:LWA524797 MFW518796:MFW524797 MPS518796:MPS524797 MZO518796:MZO524797 NJK518796:NJK524797 NTG518796:NTG524797 ODC518796:ODC524797 OMY518796:OMY524797 OWU518796:OWU524797 PGQ518796:PGQ524797 PQM518796:PQM524797 QAI518796:QAI524797 QKE518796:QKE524797 QUA518796:QUA524797 RDW518796:RDW524797 RNS518796:RNS524797 RXO518796:RXO524797 SHK518796:SHK524797 SRG518796:SRG524797 TBC518796:TBC524797 TKY518796:TKY524797 TUU518796:TUU524797 UEQ518796:UEQ524797 UOM518796:UOM524797 UYI518796:UYI524797 VIE518796:VIE524797 VSA518796:VSA524797 WBW518796:WBW524797 WLS518796:WLS524797 WVO518796:WVO524797 JC584332:JC590333 SY584332:SY590333 ACU584332:ACU590333 AMQ584332:AMQ590333 AWM584332:AWM590333 BGI584332:BGI590333 BQE584332:BQE590333 CAA584332:CAA590333 CJW584332:CJW590333 CTS584332:CTS590333 DDO584332:DDO590333 DNK584332:DNK590333 DXG584332:DXG590333 EHC584332:EHC590333 EQY584332:EQY590333 FAU584332:FAU590333 FKQ584332:FKQ590333 FUM584332:FUM590333 GEI584332:GEI590333 GOE584332:GOE590333 GYA584332:GYA590333 HHW584332:HHW590333 HRS584332:HRS590333 IBO584332:IBO590333 ILK584332:ILK590333 IVG584332:IVG590333 JFC584332:JFC590333 JOY584332:JOY590333 JYU584332:JYU590333 KIQ584332:KIQ590333 KSM584332:KSM590333 LCI584332:LCI590333 LME584332:LME590333 LWA584332:LWA590333 MFW584332:MFW590333 MPS584332:MPS590333 MZO584332:MZO590333 NJK584332:NJK590333 NTG584332:NTG590333 ODC584332:ODC590333 OMY584332:OMY590333 OWU584332:OWU590333 PGQ584332:PGQ590333 PQM584332:PQM590333 QAI584332:QAI590333 QKE584332:QKE590333 QUA584332:QUA590333 RDW584332:RDW590333 RNS584332:RNS590333 RXO584332:RXO590333 SHK584332:SHK590333 SRG584332:SRG590333 TBC584332:TBC590333 TKY584332:TKY590333 TUU584332:TUU590333 UEQ584332:UEQ590333 UOM584332:UOM590333 UYI584332:UYI590333 VIE584332:VIE590333 VSA584332:VSA590333 WBW584332:WBW590333 WLS584332:WLS590333 WVO584332:WVO590333 JC649868:JC655869 SY649868:SY655869 ACU649868:ACU655869 AMQ649868:AMQ655869 AWM649868:AWM655869 BGI649868:BGI655869 BQE649868:BQE655869 CAA649868:CAA655869 CJW649868:CJW655869 CTS649868:CTS655869 DDO649868:DDO655869 DNK649868:DNK655869 DXG649868:DXG655869 EHC649868:EHC655869 EQY649868:EQY655869 FAU649868:FAU655869 FKQ649868:FKQ655869 FUM649868:FUM655869 GEI649868:GEI655869 GOE649868:GOE655869 GYA649868:GYA655869 HHW649868:HHW655869 HRS649868:HRS655869 IBO649868:IBO655869 ILK649868:ILK655869 IVG649868:IVG655869 JFC649868:JFC655869 JOY649868:JOY655869 JYU649868:JYU655869 KIQ649868:KIQ655869 KSM649868:KSM655869 LCI649868:LCI655869 LME649868:LME655869 LWA649868:LWA655869 MFW649868:MFW655869 MPS649868:MPS655869 MZO649868:MZO655869 NJK649868:NJK655869 NTG649868:NTG655869 ODC649868:ODC655869 OMY649868:OMY655869 OWU649868:OWU655869 PGQ649868:PGQ655869 PQM649868:PQM655869 QAI649868:QAI655869 QKE649868:QKE655869 QUA649868:QUA655869 RDW649868:RDW655869 RNS649868:RNS655869 RXO649868:RXO655869 SHK649868:SHK655869 SRG649868:SRG655869 TBC649868:TBC655869 TKY649868:TKY655869 TUU649868:TUU655869 UEQ649868:UEQ655869 UOM649868:UOM655869 UYI649868:UYI655869 VIE649868:VIE655869 VSA649868:VSA655869 WBW649868:WBW655869 WLS649868:WLS655869 WVO649868:WVO655869 JC715404:JC721405 SY715404:SY721405 ACU715404:ACU721405 AMQ715404:AMQ721405 AWM715404:AWM721405 BGI715404:BGI721405 BQE715404:BQE721405 CAA715404:CAA721405 CJW715404:CJW721405 CTS715404:CTS721405 DDO715404:DDO721405 DNK715404:DNK721405 DXG715404:DXG721405 EHC715404:EHC721405 EQY715404:EQY721405 FAU715404:FAU721405 FKQ715404:FKQ721405 FUM715404:FUM721405 GEI715404:GEI721405 GOE715404:GOE721405 GYA715404:GYA721405 HHW715404:HHW721405 HRS715404:HRS721405 IBO715404:IBO721405 ILK715404:ILK721405 IVG715404:IVG721405 JFC715404:JFC721405 JOY715404:JOY721405 JYU715404:JYU721405 KIQ715404:KIQ721405 KSM715404:KSM721405 LCI715404:LCI721405 LME715404:LME721405 LWA715404:LWA721405 MFW715404:MFW721405 MPS715404:MPS721405 MZO715404:MZO721405 NJK715404:NJK721405 NTG715404:NTG721405 ODC715404:ODC721405 OMY715404:OMY721405 OWU715404:OWU721405 PGQ715404:PGQ721405 PQM715404:PQM721405 QAI715404:QAI721405 QKE715404:QKE721405 QUA715404:QUA721405 RDW715404:RDW721405 RNS715404:RNS721405 RXO715404:RXO721405 SHK715404:SHK721405 SRG715404:SRG721405 TBC715404:TBC721405 TKY715404:TKY721405 TUU715404:TUU721405 UEQ715404:UEQ721405 UOM715404:UOM721405 UYI715404:UYI721405 VIE715404:VIE721405 VSA715404:VSA721405 WBW715404:WBW721405 WLS715404:WLS721405 WVO715404:WVO721405 JC780940:JC786941 SY780940:SY786941 ACU780940:ACU786941 AMQ780940:AMQ786941 AWM780940:AWM786941 BGI780940:BGI786941 BQE780940:BQE786941 CAA780940:CAA786941 CJW780940:CJW786941 CTS780940:CTS786941 DDO780940:DDO786941 DNK780940:DNK786941 DXG780940:DXG786941 EHC780940:EHC786941 EQY780940:EQY786941 FAU780940:FAU786941 FKQ780940:FKQ786941 FUM780940:FUM786941 GEI780940:GEI786941 GOE780940:GOE786941 GYA780940:GYA786941 HHW780940:HHW786941 HRS780940:HRS786941 IBO780940:IBO786941 ILK780940:ILK786941 IVG780940:IVG786941 JFC780940:JFC786941 JOY780940:JOY786941 JYU780940:JYU786941 KIQ780940:KIQ786941 KSM780940:KSM786941 LCI780940:LCI786941 LME780940:LME786941 LWA780940:LWA786941 MFW780940:MFW786941 MPS780940:MPS786941 MZO780940:MZO786941 NJK780940:NJK786941 NTG780940:NTG786941 ODC780940:ODC786941 OMY780940:OMY786941 OWU780940:OWU786941 PGQ780940:PGQ786941 PQM780940:PQM786941 QAI780940:QAI786941 QKE780940:QKE786941 QUA780940:QUA786941 RDW780940:RDW786941 RNS780940:RNS786941 RXO780940:RXO786941 SHK780940:SHK786941 SRG780940:SRG786941 TBC780940:TBC786941 TKY780940:TKY786941 TUU780940:TUU786941 UEQ780940:UEQ786941 UOM780940:UOM786941 UYI780940:UYI786941 VIE780940:VIE786941 VSA780940:VSA786941 WBW780940:WBW786941 WLS780940:WLS786941 WVO780940:WVO786941 JC846476:JC852477 SY846476:SY852477 ACU846476:ACU852477 AMQ846476:AMQ852477 AWM846476:AWM852477 BGI846476:BGI852477 BQE846476:BQE852477 CAA846476:CAA852477 CJW846476:CJW852477 CTS846476:CTS852477 DDO846476:DDO852477 DNK846476:DNK852477 DXG846476:DXG852477 EHC846476:EHC852477 EQY846476:EQY852477 FAU846476:FAU852477 FKQ846476:FKQ852477 FUM846476:FUM852477 GEI846476:GEI852477 GOE846476:GOE852477 GYA846476:GYA852477 HHW846476:HHW852477 HRS846476:HRS852477 IBO846476:IBO852477 ILK846476:ILK852477 IVG846476:IVG852477 JFC846476:JFC852477 JOY846476:JOY852477 JYU846476:JYU852477 KIQ846476:KIQ852477 KSM846476:KSM852477 LCI846476:LCI852477 LME846476:LME852477 LWA846476:LWA852477 MFW846476:MFW852477 MPS846476:MPS852477 MZO846476:MZO852477 NJK846476:NJK852477 NTG846476:NTG852477 ODC846476:ODC852477 OMY846476:OMY852477 OWU846476:OWU852477 PGQ846476:PGQ852477 PQM846476:PQM852477 QAI846476:QAI852477 QKE846476:QKE852477 QUA846476:QUA852477 RDW846476:RDW852477 RNS846476:RNS852477 RXO846476:RXO852477 SHK846476:SHK852477 SRG846476:SRG852477 TBC846476:TBC852477 TKY846476:TKY852477 TUU846476:TUU852477 UEQ846476:UEQ852477 UOM846476:UOM852477 UYI846476:UYI852477 VIE846476:VIE852477 VSA846476:VSA852477 WBW846476:WBW852477 WLS846476:WLS852477 WVO846476:WVO852477 JC912012:JC918013 SY912012:SY918013 ACU912012:ACU918013 AMQ912012:AMQ918013 AWM912012:AWM918013 BGI912012:BGI918013 BQE912012:BQE918013 CAA912012:CAA918013 CJW912012:CJW918013 CTS912012:CTS918013 DDO912012:DDO918013 DNK912012:DNK918013 DXG912012:DXG918013 EHC912012:EHC918013 EQY912012:EQY918013 FAU912012:FAU918013 FKQ912012:FKQ918013 FUM912012:FUM918013 GEI912012:GEI918013 GOE912012:GOE918013 GYA912012:GYA918013 HHW912012:HHW918013 HRS912012:HRS918013 IBO912012:IBO918013 ILK912012:ILK918013 IVG912012:IVG918013 JFC912012:JFC918013 JOY912012:JOY918013 JYU912012:JYU918013 KIQ912012:KIQ918013 KSM912012:KSM918013 LCI912012:LCI918013 LME912012:LME918013 LWA912012:LWA918013 MFW912012:MFW918013 MPS912012:MPS918013 MZO912012:MZO918013 NJK912012:NJK918013 NTG912012:NTG918013 ODC912012:ODC918013 OMY912012:OMY918013 OWU912012:OWU918013 PGQ912012:PGQ918013 PQM912012:PQM918013 QAI912012:QAI918013 QKE912012:QKE918013 QUA912012:QUA918013 RDW912012:RDW918013 RNS912012:RNS918013 RXO912012:RXO918013 SHK912012:SHK918013 SRG912012:SRG918013 TBC912012:TBC918013 TKY912012:TKY918013 TUU912012:TUU918013 UEQ912012:UEQ918013 UOM912012:UOM918013 UYI912012:UYI918013 VIE912012:VIE918013 VSA912012:VSA918013 WBW912012:WBW918013 WLS912012:WLS918013 WVO912012:WVO918013 JC977548:JC983549 SY977548:SY983549 ACU977548:ACU983549 AMQ977548:AMQ983549 AWM977548:AWM983549 BGI977548:BGI983549 BQE977548:BQE983549 CAA977548:CAA983549 CJW977548:CJW983549 CTS977548:CTS983549 DDO977548:DDO983549 DNK977548:DNK983549 DXG977548:DXG983549 EHC977548:EHC983549 EQY977548:EQY983549 FAU977548:FAU983549 FKQ977548:FKQ983549 FUM977548:FUM983549 GEI977548:GEI983549 GOE977548:GOE983549 GYA977548:GYA983549 HHW977548:HHW983549 HRS977548:HRS983549 IBO977548:IBO983549 ILK977548:ILK983549 IVG977548:IVG983549 JFC977548:JFC983549 JOY977548:JOY983549 JYU977548:JYU983549 KIQ977548:KIQ983549 KSM977548:KSM983549 LCI977548:LCI983549 LME977548:LME983549 LWA977548:LWA983549 MFW977548:MFW983549 MPS977548:MPS983549 MZO977548:MZO983549 NJK977548:NJK983549 NTG977548:NTG983549 ODC977548:ODC983549 OMY977548:OMY983549 OWU977548:OWU983549 PGQ977548:PGQ983549 PQM977548:PQM983549 QAI977548:QAI983549 QKE977548:QKE983549 QUA977548:QUA983549 RDW977548:RDW983549 RNS977548:RNS983549 RXO977548:RXO983549 SHK977548:SHK983549 SRG977548:SRG983549 TBC977548:TBC983549 TKY977548:TKY983549 TUU977548:TUU983549 UEQ977548:UEQ983549 UOM977548:UOM983549 UYI977548:UYI983549 VIE977548:VIE983549 VSA977548:VSA983549 WBW977548:WBW983549 WLS977548:WLS983549">
      <formula1>9</formula1>
    </dataValidation>
    <dataValidation type="textLength" operator="equal" allowBlank="1" showInputMessage="1" showErrorMessage="1" error="LLETRA + 8 DIGITS_x000a_" sqref="WVU977548:WVU983549 JI9:JI510 TE9:TE510 ADA9:ADA510 AMW9:AMW510 AWS9:AWS510 BGO9:BGO510 BQK9:BQK510 CAG9:CAG510 CKC9:CKC510 CTY9:CTY510 DDU9:DDU510 DNQ9:DNQ510 DXM9:DXM510 EHI9:EHI510 ERE9:ERE510 FBA9:FBA510 FKW9:FKW510 FUS9:FUS510 GEO9:GEO510 GOK9:GOK510 GYG9:GYG510 HIC9:HIC510 HRY9:HRY510 IBU9:IBU510 ILQ9:ILQ510 IVM9:IVM510 JFI9:JFI510 JPE9:JPE510 JZA9:JZA510 KIW9:KIW510 KSS9:KSS510 LCO9:LCO510 LMK9:LMK510 LWG9:LWG510 MGC9:MGC510 MPY9:MPY510 MZU9:MZU510 NJQ9:NJQ510 NTM9:NTM510 ODI9:ODI510 ONE9:ONE510 OXA9:OXA510 PGW9:PGW510 PQS9:PQS510 QAO9:QAO510 QKK9:QKK510 QUG9:QUG510 REC9:REC510 RNY9:RNY510 RXU9:RXU510 SHQ9:SHQ510 SRM9:SRM510 TBI9:TBI510 TLE9:TLE510 TVA9:TVA510 UEW9:UEW510 UOS9:UOS510 UYO9:UYO510 VIK9:VIK510 VSG9:VSG510 WCC9:WCC510 WLY9:WLY510 WVU9:WVU510 M60044:M66045 JI60044:JI66045 TE60044:TE66045 ADA60044:ADA66045 AMW60044:AMW66045 AWS60044:AWS66045 BGO60044:BGO66045 BQK60044:BQK66045 CAG60044:CAG66045 CKC60044:CKC66045 CTY60044:CTY66045 DDU60044:DDU66045 DNQ60044:DNQ66045 DXM60044:DXM66045 EHI60044:EHI66045 ERE60044:ERE66045 FBA60044:FBA66045 FKW60044:FKW66045 FUS60044:FUS66045 GEO60044:GEO66045 GOK60044:GOK66045 GYG60044:GYG66045 HIC60044:HIC66045 HRY60044:HRY66045 IBU60044:IBU66045 ILQ60044:ILQ66045 IVM60044:IVM66045 JFI60044:JFI66045 JPE60044:JPE66045 JZA60044:JZA66045 KIW60044:KIW66045 KSS60044:KSS66045 LCO60044:LCO66045 LMK60044:LMK66045 LWG60044:LWG66045 MGC60044:MGC66045 MPY60044:MPY66045 MZU60044:MZU66045 NJQ60044:NJQ66045 NTM60044:NTM66045 ODI60044:ODI66045 ONE60044:ONE66045 OXA60044:OXA66045 PGW60044:PGW66045 PQS60044:PQS66045 QAO60044:QAO66045 QKK60044:QKK66045 QUG60044:QUG66045 REC60044:REC66045 RNY60044:RNY66045 RXU60044:RXU66045 SHQ60044:SHQ66045 SRM60044:SRM66045 TBI60044:TBI66045 TLE60044:TLE66045 TVA60044:TVA66045 UEW60044:UEW66045 UOS60044:UOS66045 UYO60044:UYO66045 VIK60044:VIK66045 VSG60044:VSG66045 WCC60044:WCC66045 WLY60044:WLY66045 WVU60044:WVU66045 M125580:M131581 JI125580:JI131581 TE125580:TE131581 ADA125580:ADA131581 AMW125580:AMW131581 AWS125580:AWS131581 BGO125580:BGO131581 BQK125580:BQK131581 CAG125580:CAG131581 CKC125580:CKC131581 CTY125580:CTY131581 DDU125580:DDU131581 DNQ125580:DNQ131581 DXM125580:DXM131581 EHI125580:EHI131581 ERE125580:ERE131581 FBA125580:FBA131581 FKW125580:FKW131581 FUS125580:FUS131581 GEO125580:GEO131581 GOK125580:GOK131581 GYG125580:GYG131581 HIC125580:HIC131581 HRY125580:HRY131581 IBU125580:IBU131581 ILQ125580:ILQ131581 IVM125580:IVM131581 JFI125580:JFI131581 JPE125580:JPE131581 JZA125580:JZA131581 KIW125580:KIW131581 KSS125580:KSS131581 LCO125580:LCO131581 LMK125580:LMK131581 LWG125580:LWG131581 MGC125580:MGC131581 MPY125580:MPY131581 MZU125580:MZU131581 NJQ125580:NJQ131581 NTM125580:NTM131581 ODI125580:ODI131581 ONE125580:ONE131581 OXA125580:OXA131581 PGW125580:PGW131581 PQS125580:PQS131581 QAO125580:QAO131581 QKK125580:QKK131581 QUG125580:QUG131581 REC125580:REC131581 RNY125580:RNY131581 RXU125580:RXU131581 SHQ125580:SHQ131581 SRM125580:SRM131581 TBI125580:TBI131581 TLE125580:TLE131581 TVA125580:TVA131581 UEW125580:UEW131581 UOS125580:UOS131581 UYO125580:UYO131581 VIK125580:VIK131581 VSG125580:VSG131581 WCC125580:WCC131581 WLY125580:WLY131581 WVU125580:WVU131581 M191116:M197117 JI191116:JI197117 TE191116:TE197117 ADA191116:ADA197117 AMW191116:AMW197117 AWS191116:AWS197117 BGO191116:BGO197117 BQK191116:BQK197117 CAG191116:CAG197117 CKC191116:CKC197117 CTY191116:CTY197117 DDU191116:DDU197117 DNQ191116:DNQ197117 DXM191116:DXM197117 EHI191116:EHI197117 ERE191116:ERE197117 FBA191116:FBA197117 FKW191116:FKW197117 FUS191116:FUS197117 GEO191116:GEO197117 GOK191116:GOK197117 GYG191116:GYG197117 HIC191116:HIC197117 HRY191116:HRY197117 IBU191116:IBU197117 ILQ191116:ILQ197117 IVM191116:IVM197117 JFI191116:JFI197117 JPE191116:JPE197117 JZA191116:JZA197117 KIW191116:KIW197117 KSS191116:KSS197117 LCO191116:LCO197117 LMK191116:LMK197117 LWG191116:LWG197117 MGC191116:MGC197117 MPY191116:MPY197117 MZU191116:MZU197117 NJQ191116:NJQ197117 NTM191116:NTM197117 ODI191116:ODI197117 ONE191116:ONE197117 OXA191116:OXA197117 PGW191116:PGW197117 PQS191116:PQS197117 QAO191116:QAO197117 QKK191116:QKK197117 QUG191116:QUG197117 REC191116:REC197117 RNY191116:RNY197117 RXU191116:RXU197117 SHQ191116:SHQ197117 SRM191116:SRM197117 TBI191116:TBI197117 TLE191116:TLE197117 TVA191116:TVA197117 UEW191116:UEW197117 UOS191116:UOS197117 UYO191116:UYO197117 VIK191116:VIK197117 VSG191116:VSG197117 WCC191116:WCC197117 WLY191116:WLY197117 WVU191116:WVU197117 M256652:M262653 JI256652:JI262653 TE256652:TE262653 ADA256652:ADA262653 AMW256652:AMW262653 AWS256652:AWS262653 BGO256652:BGO262653 BQK256652:BQK262653 CAG256652:CAG262653 CKC256652:CKC262653 CTY256652:CTY262653 DDU256652:DDU262653 DNQ256652:DNQ262653 DXM256652:DXM262653 EHI256652:EHI262653 ERE256652:ERE262653 FBA256652:FBA262653 FKW256652:FKW262653 FUS256652:FUS262653 GEO256652:GEO262653 GOK256652:GOK262653 GYG256652:GYG262653 HIC256652:HIC262653 HRY256652:HRY262653 IBU256652:IBU262653 ILQ256652:ILQ262653 IVM256652:IVM262653 JFI256652:JFI262653 JPE256652:JPE262653 JZA256652:JZA262653 KIW256652:KIW262653 KSS256652:KSS262653 LCO256652:LCO262653 LMK256652:LMK262653 LWG256652:LWG262653 MGC256652:MGC262653 MPY256652:MPY262653 MZU256652:MZU262653 NJQ256652:NJQ262653 NTM256652:NTM262653 ODI256652:ODI262653 ONE256652:ONE262653 OXA256652:OXA262653 PGW256652:PGW262653 PQS256652:PQS262653 QAO256652:QAO262653 QKK256652:QKK262653 QUG256652:QUG262653 REC256652:REC262653 RNY256652:RNY262653 RXU256652:RXU262653 SHQ256652:SHQ262653 SRM256652:SRM262653 TBI256652:TBI262653 TLE256652:TLE262653 TVA256652:TVA262653 UEW256652:UEW262653 UOS256652:UOS262653 UYO256652:UYO262653 VIK256652:VIK262653 VSG256652:VSG262653 WCC256652:WCC262653 WLY256652:WLY262653 WVU256652:WVU262653 M322188:M328189 JI322188:JI328189 TE322188:TE328189 ADA322188:ADA328189 AMW322188:AMW328189 AWS322188:AWS328189 BGO322188:BGO328189 BQK322188:BQK328189 CAG322188:CAG328189 CKC322188:CKC328189 CTY322188:CTY328189 DDU322188:DDU328189 DNQ322188:DNQ328189 DXM322188:DXM328189 EHI322188:EHI328189 ERE322188:ERE328189 FBA322188:FBA328189 FKW322188:FKW328189 FUS322188:FUS328189 GEO322188:GEO328189 GOK322188:GOK328189 GYG322188:GYG328189 HIC322188:HIC328189 HRY322188:HRY328189 IBU322188:IBU328189 ILQ322188:ILQ328189 IVM322188:IVM328189 JFI322188:JFI328189 JPE322188:JPE328189 JZA322188:JZA328189 KIW322188:KIW328189 KSS322188:KSS328189 LCO322188:LCO328189 LMK322188:LMK328189 LWG322188:LWG328189 MGC322188:MGC328189 MPY322188:MPY328189 MZU322188:MZU328189 NJQ322188:NJQ328189 NTM322188:NTM328189 ODI322188:ODI328189 ONE322188:ONE328189 OXA322188:OXA328189 PGW322188:PGW328189 PQS322188:PQS328189 QAO322188:QAO328189 QKK322188:QKK328189 QUG322188:QUG328189 REC322188:REC328189 RNY322188:RNY328189 RXU322188:RXU328189 SHQ322188:SHQ328189 SRM322188:SRM328189 TBI322188:TBI328189 TLE322188:TLE328189 TVA322188:TVA328189 UEW322188:UEW328189 UOS322188:UOS328189 UYO322188:UYO328189 VIK322188:VIK328189 VSG322188:VSG328189 WCC322188:WCC328189 WLY322188:WLY328189 WVU322188:WVU328189 M387724:M393725 JI387724:JI393725 TE387724:TE393725 ADA387724:ADA393725 AMW387724:AMW393725 AWS387724:AWS393725 BGO387724:BGO393725 BQK387724:BQK393725 CAG387724:CAG393725 CKC387724:CKC393725 CTY387724:CTY393725 DDU387724:DDU393725 DNQ387724:DNQ393725 DXM387724:DXM393725 EHI387724:EHI393725 ERE387724:ERE393725 FBA387724:FBA393725 FKW387724:FKW393725 FUS387724:FUS393725 GEO387724:GEO393725 GOK387724:GOK393725 GYG387724:GYG393725 HIC387724:HIC393725 HRY387724:HRY393725 IBU387724:IBU393725 ILQ387724:ILQ393725 IVM387724:IVM393725 JFI387724:JFI393725 JPE387724:JPE393725 JZA387724:JZA393725 KIW387724:KIW393725 KSS387724:KSS393725 LCO387724:LCO393725 LMK387724:LMK393725 LWG387724:LWG393725 MGC387724:MGC393725 MPY387724:MPY393725 MZU387724:MZU393725 NJQ387724:NJQ393725 NTM387724:NTM393725 ODI387724:ODI393725 ONE387724:ONE393725 OXA387724:OXA393725 PGW387724:PGW393725 PQS387724:PQS393725 QAO387724:QAO393725 QKK387724:QKK393725 QUG387724:QUG393725 REC387724:REC393725 RNY387724:RNY393725 RXU387724:RXU393725 SHQ387724:SHQ393725 SRM387724:SRM393725 TBI387724:TBI393725 TLE387724:TLE393725 TVA387724:TVA393725 UEW387724:UEW393725 UOS387724:UOS393725 UYO387724:UYO393725 VIK387724:VIK393725 VSG387724:VSG393725 WCC387724:WCC393725 WLY387724:WLY393725 WVU387724:WVU393725 M453260:M459261 JI453260:JI459261 TE453260:TE459261 ADA453260:ADA459261 AMW453260:AMW459261 AWS453260:AWS459261 BGO453260:BGO459261 BQK453260:BQK459261 CAG453260:CAG459261 CKC453260:CKC459261 CTY453260:CTY459261 DDU453260:DDU459261 DNQ453260:DNQ459261 DXM453260:DXM459261 EHI453260:EHI459261 ERE453260:ERE459261 FBA453260:FBA459261 FKW453260:FKW459261 FUS453260:FUS459261 GEO453260:GEO459261 GOK453260:GOK459261 GYG453260:GYG459261 HIC453260:HIC459261 HRY453260:HRY459261 IBU453260:IBU459261 ILQ453260:ILQ459261 IVM453260:IVM459261 JFI453260:JFI459261 JPE453260:JPE459261 JZA453260:JZA459261 KIW453260:KIW459261 KSS453260:KSS459261 LCO453260:LCO459261 LMK453260:LMK459261 LWG453260:LWG459261 MGC453260:MGC459261 MPY453260:MPY459261 MZU453260:MZU459261 NJQ453260:NJQ459261 NTM453260:NTM459261 ODI453260:ODI459261 ONE453260:ONE459261 OXA453260:OXA459261 PGW453260:PGW459261 PQS453260:PQS459261 QAO453260:QAO459261 QKK453260:QKK459261 QUG453260:QUG459261 REC453260:REC459261 RNY453260:RNY459261 RXU453260:RXU459261 SHQ453260:SHQ459261 SRM453260:SRM459261 TBI453260:TBI459261 TLE453260:TLE459261 TVA453260:TVA459261 UEW453260:UEW459261 UOS453260:UOS459261 UYO453260:UYO459261 VIK453260:VIK459261 VSG453260:VSG459261 WCC453260:WCC459261 WLY453260:WLY459261 WVU453260:WVU459261 M518796:M524797 JI518796:JI524797 TE518796:TE524797 ADA518796:ADA524797 AMW518796:AMW524797 AWS518796:AWS524797 BGO518796:BGO524797 BQK518796:BQK524797 CAG518796:CAG524797 CKC518796:CKC524797 CTY518796:CTY524797 DDU518796:DDU524797 DNQ518796:DNQ524797 DXM518796:DXM524797 EHI518796:EHI524797 ERE518796:ERE524797 FBA518796:FBA524797 FKW518796:FKW524797 FUS518796:FUS524797 GEO518796:GEO524797 GOK518796:GOK524797 GYG518796:GYG524797 HIC518796:HIC524797 HRY518796:HRY524797 IBU518796:IBU524797 ILQ518796:ILQ524797 IVM518796:IVM524797 JFI518796:JFI524797 JPE518796:JPE524797 JZA518796:JZA524797 KIW518796:KIW524797 KSS518796:KSS524797 LCO518796:LCO524797 LMK518796:LMK524797 LWG518796:LWG524797 MGC518796:MGC524797 MPY518796:MPY524797 MZU518796:MZU524797 NJQ518796:NJQ524797 NTM518796:NTM524797 ODI518796:ODI524797 ONE518796:ONE524797 OXA518796:OXA524797 PGW518796:PGW524797 PQS518796:PQS524797 QAO518796:QAO524797 QKK518796:QKK524797 QUG518796:QUG524797 REC518796:REC524797 RNY518796:RNY524797 RXU518796:RXU524797 SHQ518796:SHQ524797 SRM518796:SRM524797 TBI518796:TBI524797 TLE518796:TLE524797 TVA518796:TVA524797 UEW518796:UEW524797 UOS518796:UOS524797 UYO518796:UYO524797 VIK518796:VIK524797 VSG518796:VSG524797 WCC518796:WCC524797 WLY518796:WLY524797 WVU518796:WVU524797 M584332:M590333 JI584332:JI590333 TE584332:TE590333 ADA584332:ADA590333 AMW584332:AMW590333 AWS584332:AWS590333 BGO584332:BGO590333 BQK584332:BQK590333 CAG584332:CAG590333 CKC584332:CKC590333 CTY584332:CTY590333 DDU584332:DDU590333 DNQ584332:DNQ590333 DXM584332:DXM590333 EHI584332:EHI590333 ERE584332:ERE590333 FBA584332:FBA590333 FKW584332:FKW590333 FUS584332:FUS590333 GEO584332:GEO590333 GOK584332:GOK590333 GYG584332:GYG590333 HIC584332:HIC590333 HRY584332:HRY590333 IBU584332:IBU590333 ILQ584332:ILQ590333 IVM584332:IVM590333 JFI584332:JFI590333 JPE584332:JPE590333 JZA584332:JZA590333 KIW584332:KIW590333 KSS584332:KSS590333 LCO584332:LCO590333 LMK584332:LMK590333 LWG584332:LWG590333 MGC584332:MGC590333 MPY584332:MPY590333 MZU584332:MZU590333 NJQ584332:NJQ590333 NTM584332:NTM590333 ODI584332:ODI590333 ONE584332:ONE590333 OXA584332:OXA590333 PGW584332:PGW590333 PQS584332:PQS590333 QAO584332:QAO590333 QKK584332:QKK590333 QUG584332:QUG590333 REC584332:REC590333 RNY584332:RNY590333 RXU584332:RXU590333 SHQ584332:SHQ590333 SRM584332:SRM590333 TBI584332:TBI590333 TLE584332:TLE590333 TVA584332:TVA590333 UEW584332:UEW590333 UOS584332:UOS590333 UYO584332:UYO590333 VIK584332:VIK590333 VSG584332:VSG590333 WCC584332:WCC590333 WLY584332:WLY590333 WVU584332:WVU590333 M649868:M655869 JI649868:JI655869 TE649868:TE655869 ADA649868:ADA655869 AMW649868:AMW655869 AWS649868:AWS655869 BGO649868:BGO655869 BQK649868:BQK655869 CAG649868:CAG655869 CKC649868:CKC655869 CTY649868:CTY655869 DDU649868:DDU655869 DNQ649868:DNQ655869 DXM649868:DXM655869 EHI649868:EHI655869 ERE649868:ERE655869 FBA649868:FBA655869 FKW649868:FKW655869 FUS649868:FUS655869 GEO649868:GEO655869 GOK649868:GOK655869 GYG649868:GYG655869 HIC649868:HIC655869 HRY649868:HRY655869 IBU649868:IBU655869 ILQ649868:ILQ655869 IVM649868:IVM655869 JFI649868:JFI655869 JPE649868:JPE655869 JZA649868:JZA655869 KIW649868:KIW655869 KSS649868:KSS655869 LCO649868:LCO655869 LMK649868:LMK655869 LWG649868:LWG655869 MGC649868:MGC655869 MPY649868:MPY655869 MZU649868:MZU655869 NJQ649868:NJQ655869 NTM649868:NTM655869 ODI649868:ODI655869 ONE649868:ONE655869 OXA649868:OXA655869 PGW649868:PGW655869 PQS649868:PQS655869 QAO649868:QAO655869 QKK649868:QKK655869 QUG649868:QUG655869 REC649868:REC655869 RNY649868:RNY655869 RXU649868:RXU655869 SHQ649868:SHQ655869 SRM649868:SRM655869 TBI649868:TBI655869 TLE649868:TLE655869 TVA649868:TVA655869 UEW649868:UEW655869 UOS649868:UOS655869 UYO649868:UYO655869 VIK649868:VIK655869 VSG649868:VSG655869 WCC649868:WCC655869 WLY649868:WLY655869 WVU649868:WVU655869 M715404:M721405 JI715404:JI721405 TE715404:TE721405 ADA715404:ADA721405 AMW715404:AMW721405 AWS715404:AWS721405 BGO715404:BGO721405 BQK715404:BQK721405 CAG715404:CAG721405 CKC715404:CKC721405 CTY715404:CTY721405 DDU715404:DDU721405 DNQ715404:DNQ721405 DXM715404:DXM721405 EHI715404:EHI721405 ERE715404:ERE721405 FBA715404:FBA721405 FKW715404:FKW721405 FUS715404:FUS721405 GEO715404:GEO721405 GOK715404:GOK721405 GYG715404:GYG721405 HIC715404:HIC721405 HRY715404:HRY721405 IBU715404:IBU721405 ILQ715404:ILQ721405 IVM715404:IVM721405 JFI715404:JFI721405 JPE715404:JPE721405 JZA715404:JZA721405 KIW715404:KIW721405 KSS715404:KSS721405 LCO715404:LCO721405 LMK715404:LMK721405 LWG715404:LWG721405 MGC715404:MGC721405 MPY715404:MPY721405 MZU715404:MZU721405 NJQ715404:NJQ721405 NTM715404:NTM721405 ODI715404:ODI721405 ONE715404:ONE721405 OXA715404:OXA721405 PGW715404:PGW721405 PQS715404:PQS721405 QAO715404:QAO721405 QKK715404:QKK721405 QUG715404:QUG721405 REC715404:REC721405 RNY715404:RNY721405 RXU715404:RXU721405 SHQ715404:SHQ721405 SRM715404:SRM721405 TBI715404:TBI721405 TLE715404:TLE721405 TVA715404:TVA721405 UEW715404:UEW721405 UOS715404:UOS721405 UYO715404:UYO721405 VIK715404:VIK721405 VSG715404:VSG721405 WCC715404:WCC721405 WLY715404:WLY721405 WVU715404:WVU721405 M780940:M786941 JI780940:JI786941 TE780940:TE786941 ADA780940:ADA786941 AMW780940:AMW786941 AWS780940:AWS786941 BGO780940:BGO786941 BQK780940:BQK786941 CAG780940:CAG786941 CKC780940:CKC786941 CTY780940:CTY786941 DDU780940:DDU786941 DNQ780940:DNQ786941 DXM780940:DXM786941 EHI780940:EHI786941 ERE780940:ERE786941 FBA780940:FBA786941 FKW780940:FKW786941 FUS780940:FUS786941 GEO780940:GEO786941 GOK780940:GOK786941 GYG780940:GYG786941 HIC780940:HIC786941 HRY780940:HRY786941 IBU780940:IBU786941 ILQ780940:ILQ786941 IVM780940:IVM786941 JFI780940:JFI786941 JPE780940:JPE786941 JZA780940:JZA786941 KIW780940:KIW786941 KSS780940:KSS786941 LCO780940:LCO786941 LMK780940:LMK786941 LWG780940:LWG786941 MGC780940:MGC786941 MPY780940:MPY786941 MZU780940:MZU786941 NJQ780940:NJQ786941 NTM780940:NTM786941 ODI780940:ODI786941 ONE780940:ONE786941 OXA780940:OXA786941 PGW780940:PGW786941 PQS780940:PQS786941 QAO780940:QAO786941 QKK780940:QKK786941 QUG780940:QUG786941 REC780940:REC786941 RNY780940:RNY786941 RXU780940:RXU786941 SHQ780940:SHQ786941 SRM780940:SRM786941 TBI780940:TBI786941 TLE780940:TLE786941 TVA780940:TVA786941 UEW780940:UEW786941 UOS780940:UOS786941 UYO780940:UYO786941 VIK780940:VIK786941 VSG780940:VSG786941 WCC780940:WCC786941 WLY780940:WLY786941 WVU780940:WVU786941 M846476:M852477 JI846476:JI852477 TE846476:TE852477 ADA846476:ADA852477 AMW846476:AMW852477 AWS846476:AWS852477 BGO846476:BGO852477 BQK846476:BQK852477 CAG846476:CAG852477 CKC846476:CKC852477 CTY846476:CTY852477 DDU846476:DDU852477 DNQ846476:DNQ852477 DXM846476:DXM852477 EHI846476:EHI852477 ERE846476:ERE852477 FBA846476:FBA852477 FKW846476:FKW852477 FUS846476:FUS852477 GEO846476:GEO852477 GOK846476:GOK852477 GYG846476:GYG852477 HIC846476:HIC852477 HRY846476:HRY852477 IBU846476:IBU852477 ILQ846476:ILQ852477 IVM846476:IVM852477 JFI846476:JFI852477 JPE846476:JPE852477 JZA846476:JZA852477 KIW846476:KIW852477 KSS846476:KSS852477 LCO846476:LCO852477 LMK846476:LMK852477 LWG846476:LWG852477 MGC846476:MGC852477 MPY846476:MPY852477 MZU846476:MZU852477 NJQ846476:NJQ852477 NTM846476:NTM852477 ODI846476:ODI852477 ONE846476:ONE852477 OXA846476:OXA852477 PGW846476:PGW852477 PQS846476:PQS852477 QAO846476:QAO852477 QKK846476:QKK852477 QUG846476:QUG852477 REC846476:REC852477 RNY846476:RNY852477 RXU846476:RXU852477 SHQ846476:SHQ852477 SRM846476:SRM852477 TBI846476:TBI852477 TLE846476:TLE852477 TVA846476:TVA852477 UEW846476:UEW852477 UOS846476:UOS852477 UYO846476:UYO852477 VIK846476:VIK852477 VSG846476:VSG852477 WCC846476:WCC852477 WLY846476:WLY852477 WVU846476:WVU852477 M912012:M918013 JI912012:JI918013 TE912012:TE918013 ADA912012:ADA918013 AMW912012:AMW918013 AWS912012:AWS918013 BGO912012:BGO918013 BQK912012:BQK918013 CAG912012:CAG918013 CKC912012:CKC918013 CTY912012:CTY918013 DDU912012:DDU918013 DNQ912012:DNQ918013 DXM912012:DXM918013 EHI912012:EHI918013 ERE912012:ERE918013 FBA912012:FBA918013 FKW912012:FKW918013 FUS912012:FUS918013 GEO912012:GEO918013 GOK912012:GOK918013 GYG912012:GYG918013 HIC912012:HIC918013 HRY912012:HRY918013 IBU912012:IBU918013 ILQ912012:ILQ918013 IVM912012:IVM918013 JFI912012:JFI918013 JPE912012:JPE918013 JZA912012:JZA918013 KIW912012:KIW918013 KSS912012:KSS918013 LCO912012:LCO918013 LMK912012:LMK918013 LWG912012:LWG918013 MGC912012:MGC918013 MPY912012:MPY918013 MZU912012:MZU918013 NJQ912012:NJQ918013 NTM912012:NTM918013 ODI912012:ODI918013 ONE912012:ONE918013 OXA912012:OXA918013 PGW912012:PGW918013 PQS912012:PQS918013 QAO912012:QAO918013 QKK912012:QKK918013 QUG912012:QUG918013 REC912012:REC918013 RNY912012:RNY918013 RXU912012:RXU918013 SHQ912012:SHQ918013 SRM912012:SRM918013 TBI912012:TBI918013 TLE912012:TLE918013 TVA912012:TVA918013 UEW912012:UEW918013 UOS912012:UOS918013 UYO912012:UYO918013 VIK912012:VIK918013 VSG912012:VSG918013 WCC912012:WCC918013 WLY912012:WLY918013 WVU912012:WVU918013 M977548:M983549 JI977548:JI983549 TE977548:TE983549 ADA977548:ADA983549 AMW977548:AMW983549 AWS977548:AWS983549 BGO977548:BGO983549 BQK977548:BQK983549 CAG977548:CAG983549 CKC977548:CKC983549 CTY977548:CTY983549 DDU977548:DDU983549 DNQ977548:DNQ983549 DXM977548:DXM983549 EHI977548:EHI983549 ERE977548:ERE983549 FBA977548:FBA983549 FKW977548:FKW983549 FUS977548:FUS983549 GEO977548:GEO983549 GOK977548:GOK983549 GYG977548:GYG983549 HIC977548:HIC983549 HRY977548:HRY983549 IBU977548:IBU983549 ILQ977548:ILQ983549 IVM977548:IVM983549 JFI977548:JFI983549 JPE977548:JPE983549 JZA977548:JZA983549 KIW977548:KIW983549 KSS977548:KSS983549 LCO977548:LCO983549 LMK977548:LMK983549 LWG977548:LWG983549 MGC977548:MGC983549 MPY977548:MPY983549 MZU977548:MZU983549 NJQ977548:NJQ983549 NTM977548:NTM983549 ODI977548:ODI983549 ONE977548:ONE983549 OXA977548:OXA983549 PGW977548:PGW983549 PQS977548:PQS983549 QAO977548:QAO983549 QKK977548:QKK983549 QUG977548:QUG983549 REC977548:REC983549 RNY977548:RNY983549 RXU977548:RXU983549 SHQ977548:SHQ983549 SRM977548:SRM983549 TBI977548:TBI983549 TLE977548:TLE983549 TVA977548:TVA983549 UEW977548:UEW983549 UOS977548:UOS983549 UYO977548:UYO983549 VIK977548:VIK983549 VSG977548:VSG983549 WCC977548:WCC983549 WLY977548:WLY983549">
      <formula1>9</formula1>
    </dataValidation>
    <dataValidation type="textLength" operator="equal" allowBlank="1" showInputMessage="1" showErrorMessage="1" error="La longitud del DNI o NIE ha de ser de 9 caràcters" sqref="E9:E510">
      <formula1>9</formula1>
    </dataValidation>
    <dataValidation type="date" allowBlank="1" showInputMessage="1" showErrorMessage="1" sqref="F9:F510">
      <formula1>44501</formula1>
      <formula2>44865</formula2>
    </dataValidation>
    <dataValidation type="custom" allowBlank="1" showInputMessage="1" showErrorMessage="1" error="La persona que s'insereix ha de tenir almenys 16 anys" sqref="J9:J510">
      <formula1>INT(YEARFRAC(J9,TODAY()))&gt;=16</formula1>
    </dataValidation>
    <dataValidation type="textLength" operator="equal" allowBlank="1" showInputMessage="1" showErrorMessage="1" error="8 DIGITS + LLETRA" sqref="L9:L510">
      <formula1>9</formula1>
    </dataValidation>
  </dataValidations>
  <pageMargins left="0.23622047244094491" right="0.23622047244094491" top="0.74803149606299213" bottom="0.74803149606299213" header="0.31496062992125984" footer="0.31496062992125984"/>
  <pageSetup paperSize="8" scale="81" fitToHeight="0" orientation="landscape" r:id="rId1"/>
  <headerFooter>
    <oddHeader>&amp;L&amp;G&amp;R&amp;G</oddHeader>
    <oddFooter>&amp;R&amp;G</oddFooter>
  </headerFooter>
  <drawing r:id="rId2"/>
  <legacyDrawingHF r:id="rId3"/>
  <extLst>
    <ext xmlns:x14="http://schemas.microsoft.com/office/spreadsheetml/2009/9/main" uri="{CCE6A557-97BC-4b89-ADB6-D9C93CAAB3DF}">
      <x14:dataValidations xmlns:xm="http://schemas.microsoft.com/office/excel/2006/main" count="5">
        <x14:dataValidation type="list" allowBlank="1" showInputMessage="1" showErrorMessage="1">
          <x14:formula1>
            <xm:f>Paràmetres!$W$2:$W$4</xm:f>
          </x14:formula1>
          <xm:sqref>I9:I510</xm:sqref>
        </x14:dataValidation>
        <x14:dataValidation type="list" operator="greaterThan" allowBlank="1" showInputMessage="1" showErrorMessage="1">
          <x14:formula1>
            <xm:f>Paràmetres!$V$2:$V$948</xm:f>
          </x14:formula1>
          <xm:sqref>K9:K510</xm:sqref>
        </x14:dataValidation>
        <x14:dataValidation type="list" allowBlank="1" showInputMessage="1" showErrorMessage="1">
          <x14:formula1>
            <xm:f>Paràmetres!$AF$2:$AF$6</xm:f>
          </x14:formula1>
          <xm:sqref>N9:N510</xm:sqref>
        </x14:dataValidation>
        <x14:dataValidation type="list" allowBlank="1" showInputMessage="1" showErrorMessage="1">
          <x14:formula1>
            <xm:f>Paràmetres!$AA$2:$AA$4</xm:f>
          </x14:formula1>
          <xm:sqref>H9:H510</xm:sqref>
        </x14:dataValidation>
        <x14:dataValidation type="list" allowBlank="1" showInputMessage="1" showErrorMessage="1">
          <x14:formula1>
            <xm:f>OFFSET(Actuacions!$M$11,0,0,COUNTA(Actuacions!$D$11:$D$3010),1)</xm:f>
          </x14:formula1>
          <xm:sqref>A9:A510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ull6">
    <pageSetUpPr fitToPage="1"/>
  </sheetPr>
  <dimension ref="A1:I510"/>
  <sheetViews>
    <sheetView showZeros="0" topLeftCell="C1" workbookViewId="0">
      <selection activeCell="L14" sqref="L14"/>
    </sheetView>
  </sheetViews>
  <sheetFormatPr defaultRowHeight="11.25"/>
  <cols>
    <col min="1" max="1" width="101.140625" style="53" customWidth="1"/>
    <col min="2" max="2" width="38.28515625" style="53" customWidth="1"/>
    <col min="3" max="3" width="50.28515625" style="53" customWidth="1"/>
    <col min="4" max="4" width="15" style="53" customWidth="1"/>
    <col min="5" max="5" width="36.28515625" style="53" customWidth="1"/>
    <col min="6" max="6" width="24.5703125" style="53" customWidth="1"/>
    <col min="7" max="7" width="12.28515625" style="53" customWidth="1"/>
    <col min="8" max="8" width="9.140625" style="53" customWidth="1"/>
    <col min="9" max="9" width="7.140625" style="53" customWidth="1"/>
    <col min="10" max="254" width="9.140625" style="53"/>
    <col min="255" max="255" width="9.42578125" style="53" bestFit="1" customWidth="1"/>
    <col min="256" max="256" width="29.85546875" style="53" customWidth="1"/>
    <col min="257" max="257" width="10.85546875" style="53" bestFit="1" customWidth="1"/>
    <col min="258" max="258" width="15" style="53" customWidth="1"/>
    <col min="259" max="259" width="18.85546875" style="53" customWidth="1"/>
    <col min="260" max="260" width="12.7109375" style="53" customWidth="1"/>
    <col min="261" max="261" width="36.28515625" style="53" customWidth="1"/>
    <col min="262" max="262" width="10.7109375" style="53" customWidth="1"/>
    <col min="263" max="263" width="14.42578125" style="53" customWidth="1"/>
    <col min="264" max="264" width="11.5703125" style="53" customWidth="1"/>
    <col min="265" max="510" width="9.140625" style="53"/>
    <col min="511" max="511" width="9.42578125" style="53" bestFit="1" customWidth="1"/>
    <col min="512" max="512" width="29.85546875" style="53" customWidth="1"/>
    <col min="513" max="513" width="10.85546875" style="53" bestFit="1" customWidth="1"/>
    <col min="514" max="514" width="15" style="53" customWidth="1"/>
    <col min="515" max="515" width="18.85546875" style="53" customWidth="1"/>
    <col min="516" max="516" width="12.7109375" style="53" customWidth="1"/>
    <col min="517" max="517" width="36.28515625" style="53" customWidth="1"/>
    <col min="518" max="518" width="10.7109375" style="53" customWidth="1"/>
    <col min="519" max="519" width="14.42578125" style="53" customWidth="1"/>
    <col min="520" max="520" width="11.5703125" style="53" customWidth="1"/>
    <col min="521" max="766" width="9.140625" style="53"/>
    <col min="767" max="767" width="9.42578125" style="53" bestFit="1" customWidth="1"/>
    <col min="768" max="768" width="29.85546875" style="53" customWidth="1"/>
    <col min="769" max="769" width="10.85546875" style="53" bestFit="1" customWidth="1"/>
    <col min="770" max="770" width="15" style="53" customWidth="1"/>
    <col min="771" max="771" width="18.85546875" style="53" customWidth="1"/>
    <col min="772" max="772" width="12.7109375" style="53" customWidth="1"/>
    <col min="773" max="773" width="36.28515625" style="53" customWidth="1"/>
    <col min="774" max="774" width="10.7109375" style="53" customWidth="1"/>
    <col min="775" max="775" width="14.42578125" style="53" customWidth="1"/>
    <col min="776" max="776" width="11.5703125" style="53" customWidth="1"/>
    <col min="777" max="1022" width="9.140625" style="53"/>
    <col min="1023" max="1023" width="9.42578125" style="53" bestFit="1" customWidth="1"/>
    <col min="1024" max="1024" width="29.85546875" style="53" customWidth="1"/>
    <col min="1025" max="1025" width="10.85546875" style="53" bestFit="1" customWidth="1"/>
    <col min="1026" max="1026" width="15" style="53" customWidth="1"/>
    <col min="1027" max="1027" width="18.85546875" style="53" customWidth="1"/>
    <col min="1028" max="1028" width="12.7109375" style="53" customWidth="1"/>
    <col min="1029" max="1029" width="36.28515625" style="53" customWidth="1"/>
    <col min="1030" max="1030" width="10.7109375" style="53" customWidth="1"/>
    <col min="1031" max="1031" width="14.42578125" style="53" customWidth="1"/>
    <col min="1032" max="1032" width="11.5703125" style="53" customWidth="1"/>
    <col min="1033" max="1278" width="9.140625" style="53"/>
    <col min="1279" max="1279" width="9.42578125" style="53" bestFit="1" customWidth="1"/>
    <col min="1280" max="1280" width="29.85546875" style="53" customWidth="1"/>
    <col min="1281" max="1281" width="10.85546875" style="53" bestFit="1" customWidth="1"/>
    <col min="1282" max="1282" width="15" style="53" customWidth="1"/>
    <col min="1283" max="1283" width="18.85546875" style="53" customWidth="1"/>
    <col min="1284" max="1284" width="12.7109375" style="53" customWidth="1"/>
    <col min="1285" max="1285" width="36.28515625" style="53" customWidth="1"/>
    <col min="1286" max="1286" width="10.7109375" style="53" customWidth="1"/>
    <col min="1287" max="1287" width="14.42578125" style="53" customWidth="1"/>
    <col min="1288" max="1288" width="11.5703125" style="53" customWidth="1"/>
    <col min="1289" max="1534" width="9.140625" style="53"/>
    <col min="1535" max="1535" width="9.42578125" style="53" bestFit="1" customWidth="1"/>
    <col min="1536" max="1536" width="29.85546875" style="53" customWidth="1"/>
    <col min="1537" max="1537" width="10.85546875" style="53" bestFit="1" customWidth="1"/>
    <col min="1538" max="1538" width="15" style="53" customWidth="1"/>
    <col min="1539" max="1539" width="18.85546875" style="53" customWidth="1"/>
    <col min="1540" max="1540" width="12.7109375" style="53" customWidth="1"/>
    <col min="1541" max="1541" width="36.28515625" style="53" customWidth="1"/>
    <col min="1542" max="1542" width="10.7109375" style="53" customWidth="1"/>
    <col min="1543" max="1543" width="14.42578125" style="53" customWidth="1"/>
    <col min="1544" max="1544" width="11.5703125" style="53" customWidth="1"/>
    <col min="1545" max="1790" width="9.140625" style="53"/>
    <col min="1791" max="1791" width="9.42578125" style="53" bestFit="1" customWidth="1"/>
    <col min="1792" max="1792" width="29.85546875" style="53" customWidth="1"/>
    <col min="1793" max="1793" width="10.85546875" style="53" bestFit="1" customWidth="1"/>
    <col min="1794" max="1794" width="15" style="53" customWidth="1"/>
    <col min="1795" max="1795" width="18.85546875" style="53" customWidth="1"/>
    <col min="1796" max="1796" width="12.7109375" style="53" customWidth="1"/>
    <col min="1797" max="1797" width="36.28515625" style="53" customWidth="1"/>
    <col min="1798" max="1798" width="10.7109375" style="53" customWidth="1"/>
    <col min="1799" max="1799" width="14.42578125" style="53" customWidth="1"/>
    <col min="1800" max="1800" width="11.5703125" style="53" customWidth="1"/>
    <col min="1801" max="2046" width="9.140625" style="53"/>
    <col min="2047" max="2047" width="9.42578125" style="53" bestFit="1" customWidth="1"/>
    <col min="2048" max="2048" width="29.85546875" style="53" customWidth="1"/>
    <col min="2049" max="2049" width="10.85546875" style="53" bestFit="1" customWidth="1"/>
    <col min="2050" max="2050" width="15" style="53" customWidth="1"/>
    <col min="2051" max="2051" width="18.85546875" style="53" customWidth="1"/>
    <col min="2052" max="2052" width="12.7109375" style="53" customWidth="1"/>
    <col min="2053" max="2053" width="36.28515625" style="53" customWidth="1"/>
    <col min="2054" max="2054" width="10.7109375" style="53" customWidth="1"/>
    <col min="2055" max="2055" width="14.42578125" style="53" customWidth="1"/>
    <col min="2056" max="2056" width="11.5703125" style="53" customWidth="1"/>
    <col min="2057" max="2302" width="9.140625" style="53"/>
    <col min="2303" max="2303" width="9.42578125" style="53" bestFit="1" customWidth="1"/>
    <col min="2304" max="2304" width="29.85546875" style="53" customWidth="1"/>
    <col min="2305" max="2305" width="10.85546875" style="53" bestFit="1" customWidth="1"/>
    <col min="2306" max="2306" width="15" style="53" customWidth="1"/>
    <col min="2307" max="2307" width="18.85546875" style="53" customWidth="1"/>
    <col min="2308" max="2308" width="12.7109375" style="53" customWidth="1"/>
    <col min="2309" max="2309" width="36.28515625" style="53" customWidth="1"/>
    <col min="2310" max="2310" width="10.7109375" style="53" customWidth="1"/>
    <col min="2311" max="2311" width="14.42578125" style="53" customWidth="1"/>
    <col min="2312" max="2312" width="11.5703125" style="53" customWidth="1"/>
    <col min="2313" max="2558" width="9.140625" style="53"/>
    <col min="2559" max="2559" width="9.42578125" style="53" bestFit="1" customWidth="1"/>
    <col min="2560" max="2560" width="29.85546875" style="53" customWidth="1"/>
    <col min="2561" max="2561" width="10.85546875" style="53" bestFit="1" customWidth="1"/>
    <col min="2562" max="2562" width="15" style="53" customWidth="1"/>
    <col min="2563" max="2563" width="18.85546875" style="53" customWidth="1"/>
    <col min="2564" max="2564" width="12.7109375" style="53" customWidth="1"/>
    <col min="2565" max="2565" width="36.28515625" style="53" customWidth="1"/>
    <col min="2566" max="2566" width="10.7109375" style="53" customWidth="1"/>
    <col min="2567" max="2567" width="14.42578125" style="53" customWidth="1"/>
    <col min="2568" max="2568" width="11.5703125" style="53" customWidth="1"/>
    <col min="2569" max="2814" width="9.140625" style="53"/>
    <col min="2815" max="2815" width="9.42578125" style="53" bestFit="1" customWidth="1"/>
    <col min="2816" max="2816" width="29.85546875" style="53" customWidth="1"/>
    <col min="2817" max="2817" width="10.85546875" style="53" bestFit="1" customWidth="1"/>
    <col min="2818" max="2818" width="15" style="53" customWidth="1"/>
    <col min="2819" max="2819" width="18.85546875" style="53" customWidth="1"/>
    <col min="2820" max="2820" width="12.7109375" style="53" customWidth="1"/>
    <col min="2821" max="2821" width="36.28515625" style="53" customWidth="1"/>
    <col min="2822" max="2822" width="10.7109375" style="53" customWidth="1"/>
    <col min="2823" max="2823" width="14.42578125" style="53" customWidth="1"/>
    <col min="2824" max="2824" width="11.5703125" style="53" customWidth="1"/>
    <col min="2825" max="3070" width="9.140625" style="53"/>
    <col min="3071" max="3071" width="9.42578125" style="53" bestFit="1" customWidth="1"/>
    <col min="3072" max="3072" width="29.85546875" style="53" customWidth="1"/>
    <col min="3073" max="3073" width="10.85546875" style="53" bestFit="1" customWidth="1"/>
    <col min="3074" max="3074" width="15" style="53" customWidth="1"/>
    <col min="3075" max="3075" width="18.85546875" style="53" customWidth="1"/>
    <col min="3076" max="3076" width="12.7109375" style="53" customWidth="1"/>
    <col min="3077" max="3077" width="36.28515625" style="53" customWidth="1"/>
    <col min="3078" max="3078" width="10.7109375" style="53" customWidth="1"/>
    <col min="3079" max="3079" width="14.42578125" style="53" customWidth="1"/>
    <col min="3080" max="3080" width="11.5703125" style="53" customWidth="1"/>
    <col min="3081" max="3326" width="9.140625" style="53"/>
    <col min="3327" max="3327" width="9.42578125" style="53" bestFit="1" customWidth="1"/>
    <col min="3328" max="3328" width="29.85546875" style="53" customWidth="1"/>
    <col min="3329" max="3329" width="10.85546875" style="53" bestFit="1" customWidth="1"/>
    <col min="3330" max="3330" width="15" style="53" customWidth="1"/>
    <col min="3331" max="3331" width="18.85546875" style="53" customWidth="1"/>
    <col min="3332" max="3332" width="12.7109375" style="53" customWidth="1"/>
    <col min="3333" max="3333" width="36.28515625" style="53" customWidth="1"/>
    <col min="3334" max="3334" width="10.7109375" style="53" customWidth="1"/>
    <col min="3335" max="3335" width="14.42578125" style="53" customWidth="1"/>
    <col min="3336" max="3336" width="11.5703125" style="53" customWidth="1"/>
    <col min="3337" max="3582" width="9.140625" style="53"/>
    <col min="3583" max="3583" width="9.42578125" style="53" bestFit="1" customWidth="1"/>
    <col min="3584" max="3584" width="29.85546875" style="53" customWidth="1"/>
    <col min="3585" max="3585" width="10.85546875" style="53" bestFit="1" customWidth="1"/>
    <col min="3586" max="3586" width="15" style="53" customWidth="1"/>
    <col min="3587" max="3587" width="18.85546875" style="53" customWidth="1"/>
    <col min="3588" max="3588" width="12.7109375" style="53" customWidth="1"/>
    <col min="3589" max="3589" width="36.28515625" style="53" customWidth="1"/>
    <col min="3590" max="3590" width="10.7109375" style="53" customWidth="1"/>
    <col min="3591" max="3591" width="14.42578125" style="53" customWidth="1"/>
    <col min="3592" max="3592" width="11.5703125" style="53" customWidth="1"/>
    <col min="3593" max="3838" width="9.140625" style="53"/>
    <col min="3839" max="3839" width="9.42578125" style="53" bestFit="1" customWidth="1"/>
    <col min="3840" max="3840" width="29.85546875" style="53" customWidth="1"/>
    <col min="3841" max="3841" width="10.85546875" style="53" bestFit="1" customWidth="1"/>
    <col min="3842" max="3842" width="15" style="53" customWidth="1"/>
    <col min="3843" max="3843" width="18.85546875" style="53" customWidth="1"/>
    <col min="3844" max="3844" width="12.7109375" style="53" customWidth="1"/>
    <col min="3845" max="3845" width="36.28515625" style="53" customWidth="1"/>
    <col min="3846" max="3846" width="10.7109375" style="53" customWidth="1"/>
    <col min="3847" max="3847" width="14.42578125" style="53" customWidth="1"/>
    <col min="3848" max="3848" width="11.5703125" style="53" customWidth="1"/>
    <col min="3849" max="4094" width="9.140625" style="53"/>
    <col min="4095" max="4095" width="9.42578125" style="53" bestFit="1" customWidth="1"/>
    <col min="4096" max="4096" width="29.85546875" style="53" customWidth="1"/>
    <col min="4097" max="4097" width="10.85546875" style="53" bestFit="1" customWidth="1"/>
    <col min="4098" max="4098" width="15" style="53" customWidth="1"/>
    <col min="4099" max="4099" width="18.85546875" style="53" customWidth="1"/>
    <col min="4100" max="4100" width="12.7109375" style="53" customWidth="1"/>
    <col min="4101" max="4101" width="36.28515625" style="53" customWidth="1"/>
    <col min="4102" max="4102" width="10.7109375" style="53" customWidth="1"/>
    <col min="4103" max="4103" width="14.42578125" style="53" customWidth="1"/>
    <col min="4104" max="4104" width="11.5703125" style="53" customWidth="1"/>
    <col min="4105" max="4350" width="9.140625" style="53"/>
    <col min="4351" max="4351" width="9.42578125" style="53" bestFit="1" customWidth="1"/>
    <col min="4352" max="4352" width="29.85546875" style="53" customWidth="1"/>
    <col min="4353" max="4353" width="10.85546875" style="53" bestFit="1" customWidth="1"/>
    <col min="4354" max="4354" width="15" style="53" customWidth="1"/>
    <col min="4355" max="4355" width="18.85546875" style="53" customWidth="1"/>
    <col min="4356" max="4356" width="12.7109375" style="53" customWidth="1"/>
    <col min="4357" max="4357" width="36.28515625" style="53" customWidth="1"/>
    <col min="4358" max="4358" width="10.7109375" style="53" customWidth="1"/>
    <col min="4359" max="4359" width="14.42578125" style="53" customWidth="1"/>
    <col min="4360" max="4360" width="11.5703125" style="53" customWidth="1"/>
    <col min="4361" max="4606" width="9.140625" style="53"/>
    <col min="4607" max="4607" width="9.42578125" style="53" bestFit="1" customWidth="1"/>
    <col min="4608" max="4608" width="29.85546875" style="53" customWidth="1"/>
    <col min="4609" max="4609" width="10.85546875" style="53" bestFit="1" customWidth="1"/>
    <col min="4610" max="4610" width="15" style="53" customWidth="1"/>
    <col min="4611" max="4611" width="18.85546875" style="53" customWidth="1"/>
    <col min="4612" max="4612" width="12.7109375" style="53" customWidth="1"/>
    <col min="4613" max="4613" width="36.28515625" style="53" customWidth="1"/>
    <col min="4614" max="4614" width="10.7109375" style="53" customWidth="1"/>
    <col min="4615" max="4615" width="14.42578125" style="53" customWidth="1"/>
    <col min="4616" max="4616" width="11.5703125" style="53" customWidth="1"/>
    <col min="4617" max="4862" width="9.140625" style="53"/>
    <col min="4863" max="4863" width="9.42578125" style="53" bestFit="1" customWidth="1"/>
    <col min="4864" max="4864" width="29.85546875" style="53" customWidth="1"/>
    <col min="4865" max="4865" width="10.85546875" style="53" bestFit="1" customWidth="1"/>
    <col min="4866" max="4866" width="15" style="53" customWidth="1"/>
    <col min="4867" max="4867" width="18.85546875" style="53" customWidth="1"/>
    <col min="4868" max="4868" width="12.7109375" style="53" customWidth="1"/>
    <col min="4869" max="4869" width="36.28515625" style="53" customWidth="1"/>
    <col min="4870" max="4870" width="10.7109375" style="53" customWidth="1"/>
    <col min="4871" max="4871" width="14.42578125" style="53" customWidth="1"/>
    <col min="4872" max="4872" width="11.5703125" style="53" customWidth="1"/>
    <col min="4873" max="5118" width="9.140625" style="53"/>
    <col min="5119" max="5119" width="9.42578125" style="53" bestFit="1" customWidth="1"/>
    <col min="5120" max="5120" width="29.85546875" style="53" customWidth="1"/>
    <col min="5121" max="5121" width="10.85546875" style="53" bestFit="1" customWidth="1"/>
    <col min="5122" max="5122" width="15" style="53" customWidth="1"/>
    <col min="5123" max="5123" width="18.85546875" style="53" customWidth="1"/>
    <col min="5124" max="5124" width="12.7109375" style="53" customWidth="1"/>
    <col min="5125" max="5125" width="36.28515625" style="53" customWidth="1"/>
    <col min="5126" max="5126" width="10.7109375" style="53" customWidth="1"/>
    <col min="5127" max="5127" width="14.42578125" style="53" customWidth="1"/>
    <col min="5128" max="5128" width="11.5703125" style="53" customWidth="1"/>
    <col min="5129" max="5374" width="9.140625" style="53"/>
    <col min="5375" max="5375" width="9.42578125" style="53" bestFit="1" customWidth="1"/>
    <col min="5376" max="5376" width="29.85546875" style="53" customWidth="1"/>
    <col min="5377" max="5377" width="10.85546875" style="53" bestFit="1" customWidth="1"/>
    <col min="5378" max="5378" width="15" style="53" customWidth="1"/>
    <col min="5379" max="5379" width="18.85546875" style="53" customWidth="1"/>
    <col min="5380" max="5380" width="12.7109375" style="53" customWidth="1"/>
    <col min="5381" max="5381" width="36.28515625" style="53" customWidth="1"/>
    <col min="5382" max="5382" width="10.7109375" style="53" customWidth="1"/>
    <col min="5383" max="5383" width="14.42578125" style="53" customWidth="1"/>
    <col min="5384" max="5384" width="11.5703125" style="53" customWidth="1"/>
    <col min="5385" max="5630" width="9.140625" style="53"/>
    <col min="5631" max="5631" width="9.42578125" style="53" bestFit="1" customWidth="1"/>
    <col min="5632" max="5632" width="29.85546875" style="53" customWidth="1"/>
    <col min="5633" max="5633" width="10.85546875" style="53" bestFit="1" customWidth="1"/>
    <col min="5634" max="5634" width="15" style="53" customWidth="1"/>
    <col min="5635" max="5635" width="18.85546875" style="53" customWidth="1"/>
    <col min="5636" max="5636" width="12.7109375" style="53" customWidth="1"/>
    <col min="5637" max="5637" width="36.28515625" style="53" customWidth="1"/>
    <col min="5638" max="5638" width="10.7109375" style="53" customWidth="1"/>
    <col min="5639" max="5639" width="14.42578125" style="53" customWidth="1"/>
    <col min="5640" max="5640" width="11.5703125" style="53" customWidth="1"/>
    <col min="5641" max="5886" width="9.140625" style="53"/>
    <col min="5887" max="5887" width="9.42578125" style="53" bestFit="1" customWidth="1"/>
    <col min="5888" max="5888" width="29.85546875" style="53" customWidth="1"/>
    <col min="5889" max="5889" width="10.85546875" style="53" bestFit="1" customWidth="1"/>
    <col min="5890" max="5890" width="15" style="53" customWidth="1"/>
    <col min="5891" max="5891" width="18.85546875" style="53" customWidth="1"/>
    <col min="5892" max="5892" width="12.7109375" style="53" customWidth="1"/>
    <col min="5893" max="5893" width="36.28515625" style="53" customWidth="1"/>
    <col min="5894" max="5894" width="10.7109375" style="53" customWidth="1"/>
    <col min="5895" max="5895" width="14.42578125" style="53" customWidth="1"/>
    <col min="5896" max="5896" width="11.5703125" style="53" customWidth="1"/>
    <col min="5897" max="6142" width="9.140625" style="53"/>
    <col min="6143" max="6143" width="9.42578125" style="53" bestFit="1" customWidth="1"/>
    <col min="6144" max="6144" width="29.85546875" style="53" customWidth="1"/>
    <col min="6145" max="6145" width="10.85546875" style="53" bestFit="1" customWidth="1"/>
    <col min="6146" max="6146" width="15" style="53" customWidth="1"/>
    <col min="6147" max="6147" width="18.85546875" style="53" customWidth="1"/>
    <col min="6148" max="6148" width="12.7109375" style="53" customWidth="1"/>
    <col min="6149" max="6149" width="36.28515625" style="53" customWidth="1"/>
    <col min="6150" max="6150" width="10.7109375" style="53" customWidth="1"/>
    <col min="6151" max="6151" width="14.42578125" style="53" customWidth="1"/>
    <col min="6152" max="6152" width="11.5703125" style="53" customWidth="1"/>
    <col min="6153" max="6398" width="9.140625" style="53"/>
    <col min="6399" max="6399" width="9.42578125" style="53" bestFit="1" customWidth="1"/>
    <col min="6400" max="6400" width="29.85546875" style="53" customWidth="1"/>
    <col min="6401" max="6401" width="10.85546875" style="53" bestFit="1" customWidth="1"/>
    <col min="6402" max="6402" width="15" style="53" customWidth="1"/>
    <col min="6403" max="6403" width="18.85546875" style="53" customWidth="1"/>
    <col min="6404" max="6404" width="12.7109375" style="53" customWidth="1"/>
    <col min="6405" max="6405" width="36.28515625" style="53" customWidth="1"/>
    <col min="6406" max="6406" width="10.7109375" style="53" customWidth="1"/>
    <col min="6407" max="6407" width="14.42578125" style="53" customWidth="1"/>
    <col min="6408" max="6408" width="11.5703125" style="53" customWidth="1"/>
    <col min="6409" max="6654" width="9.140625" style="53"/>
    <col min="6655" max="6655" width="9.42578125" style="53" bestFit="1" customWidth="1"/>
    <col min="6656" max="6656" width="29.85546875" style="53" customWidth="1"/>
    <col min="6657" max="6657" width="10.85546875" style="53" bestFit="1" customWidth="1"/>
    <col min="6658" max="6658" width="15" style="53" customWidth="1"/>
    <col min="6659" max="6659" width="18.85546875" style="53" customWidth="1"/>
    <col min="6660" max="6660" width="12.7109375" style="53" customWidth="1"/>
    <col min="6661" max="6661" width="36.28515625" style="53" customWidth="1"/>
    <col min="6662" max="6662" width="10.7109375" style="53" customWidth="1"/>
    <col min="6663" max="6663" width="14.42578125" style="53" customWidth="1"/>
    <col min="6664" max="6664" width="11.5703125" style="53" customWidth="1"/>
    <col min="6665" max="6910" width="9.140625" style="53"/>
    <col min="6911" max="6911" width="9.42578125" style="53" bestFit="1" customWidth="1"/>
    <col min="6912" max="6912" width="29.85546875" style="53" customWidth="1"/>
    <col min="6913" max="6913" width="10.85546875" style="53" bestFit="1" customWidth="1"/>
    <col min="6914" max="6914" width="15" style="53" customWidth="1"/>
    <col min="6915" max="6915" width="18.85546875" style="53" customWidth="1"/>
    <col min="6916" max="6916" width="12.7109375" style="53" customWidth="1"/>
    <col min="6917" max="6917" width="36.28515625" style="53" customWidth="1"/>
    <col min="6918" max="6918" width="10.7109375" style="53" customWidth="1"/>
    <col min="6919" max="6919" width="14.42578125" style="53" customWidth="1"/>
    <col min="6920" max="6920" width="11.5703125" style="53" customWidth="1"/>
    <col min="6921" max="7166" width="9.140625" style="53"/>
    <col min="7167" max="7167" width="9.42578125" style="53" bestFit="1" customWidth="1"/>
    <col min="7168" max="7168" width="29.85546875" style="53" customWidth="1"/>
    <col min="7169" max="7169" width="10.85546875" style="53" bestFit="1" customWidth="1"/>
    <col min="7170" max="7170" width="15" style="53" customWidth="1"/>
    <col min="7171" max="7171" width="18.85546875" style="53" customWidth="1"/>
    <col min="7172" max="7172" width="12.7109375" style="53" customWidth="1"/>
    <col min="7173" max="7173" width="36.28515625" style="53" customWidth="1"/>
    <col min="7174" max="7174" width="10.7109375" style="53" customWidth="1"/>
    <col min="7175" max="7175" width="14.42578125" style="53" customWidth="1"/>
    <col min="7176" max="7176" width="11.5703125" style="53" customWidth="1"/>
    <col min="7177" max="7422" width="9.140625" style="53"/>
    <col min="7423" max="7423" width="9.42578125" style="53" bestFit="1" customWidth="1"/>
    <col min="7424" max="7424" width="29.85546875" style="53" customWidth="1"/>
    <col min="7425" max="7425" width="10.85546875" style="53" bestFit="1" customWidth="1"/>
    <col min="7426" max="7426" width="15" style="53" customWidth="1"/>
    <col min="7427" max="7427" width="18.85546875" style="53" customWidth="1"/>
    <col min="7428" max="7428" width="12.7109375" style="53" customWidth="1"/>
    <col min="7429" max="7429" width="36.28515625" style="53" customWidth="1"/>
    <col min="7430" max="7430" width="10.7109375" style="53" customWidth="1"/>
    <col min="7431" max="7431" width="14.42578125" style="53" customWidth="1"/>
    <col min="7432" max="7432" width="11.5703125" style="53" customWidth="1"/>
    <col min="7433" max="7678" width="9.140625" style="53"/>
    <col min="7679" max="7679" width="9.42578125" style="53" bestFit="1" customWidth="1"/>
    <col min="7680" max="7680" width="29.85546875" style="53" customWidth="1"/>
    <col min="7681" max="7681" width="10.85546875" style="53" bestFit="1" customWidth="1"/>
    <col min="7682" max="7682" width="15" style="53" customWidth="1"/>
    <col min="7683" max="7683" width="18.85546875" style="53" customWidth="1"/>
    <col min="7684" max="7684" width="12.7109375" style="53" customWidth="1"/>
    <col min="7685" max="7685" width="36.28515625" style="53" customWidth="1"/>
    <col min="7686" max="7686" width="10.7109375" style="53" customWidth="1"/>
    <col min="7687" max="7687" width="14.42578125" style="53" customWidth="1"/>
    <col min="7688" max="7688" width="11.5703125" style="53" customWidth="1"/>
    <col min="7689" max="7934" width="9.140625" style="53"/>
    <col min="7935" max="7935" width="9.42578125" style="53" bestFit="1" customWidth="1"/>
    <col min="7936" max="7936" width="29.85546875" style="53" customWidth="1"/>
    <col min="7937" max="7937" width="10.85546875" style="53" bestFit="1" customWidth="1"/>
    <col min="7938" max="7938" width="15" style="53" customWidth="1"/>
    <col min="7939" max="7939" width="18.85546875" style="53" customWidth="1"/>
    <col min="7940" max="7940" width="12.7109375" style="53" customWidth="1"/>
    <col min="7941" max="7941" width="36.28515625" style="53" customWidth="1"/>
    <col min="7942" max="7942" width="10.7109375" style="53" customWidth="1"/>
    <col min="7943" max="7943" width="14.42578125" style="53" customWidth="1"/>
    <col min="7944" max="7944" width="11.5703125" style="53" customWidth="1"/>
    <col min="7945" max="8190" width="9.140625" style="53"/>
    <col min="8191" max="8191" width="9.42578125" style="53" bestFit="1" customWidth="1"/>
    <col min="8192" max="8192" width="29.85546875" style="53" customWidth="1"/>
    <col min="8193" max="8193" width="10.85546875" style="53" bestFit="1" customWidth="1"/>
    <col min="8194" max="8194" width="15" style="53" customWidth="1"/>
    <col min="8195" max="8195" width="18.85546875" style="53" customWidth="1"/>
    <col min="8196" max="8196" width="12.7109375" style="53" customWidth="1"/>
    <col min="8197" max="8197" width="36.28515625" style="53" customWidth="1"/>
    <col min="8198" max="8198" width="10.7109375" style="53" customWidth="1"/>
    <col min="8199" max="8199" width="14.42578125" style="53" customWidth="1"/>
    <col min="8200" max="8200" width="11.5703125" style="53" customWidth="1"/>
    <col min="8201" max="8446" width="9.140625" style="53"/>
    <col min="8447" max="8447" width="9.42578125" style="53" bestFit="1" customWidth="1"/>
    <col min="8448" max="8448" width="29.85546875" style="53" customWidth="1"/>
    <col min="8449" max="8449" width="10.85546875" style="53" bestFit="1" customWidth="1"/>
    <col min="8450" max="8450" width="15" style="53" customWidth="1"/>
    <col min="8451" max="8451" width="18.85546875" style="53" customWidth="1"/>
    <col min="8452" max="8452" width="12.7109375" style="53" customWidth="1"/>
    <col min="8453" max="8453" width="36.28515625" style="53" customWidth="1"/>
    <col min="8454" max="8454" width="10.7109375" style="53" customWidth="1"/>
    <col min="8455" max="8455" width="14.42578125" style="53" customWidth="1"/>
    <col min="8456" max="8456" width="11.5703125" style="53" customWidth="1"/>
    <col min="8457" max="8702" width="9.140625" style="53"/>
    <col min="8703" max="8703" width="9.42578125" style="53" bestFit="1" customWidth="1"/>
    <col min="8704" max="8704" width="29.85546875" style="53" customWidth="1"/>
    <col min="8705" max="8705" width="10.85546875" style="53" bestFit="1" customWidth="1"/>
    <col min="8706" max="8706" width="15" style="53" customWidth="1"/>
    <col min="8707" max="8707" width="18.85546875" style="53" customWidth="1"/>
    <col min="8708" max="8708" width="12.7109375" style="53" customWidth="1"/>
    <col min="8709" max="8709" width="36.28515625" style="53" customWidth="1"/>
    <col min="8710" max="8710" width="10.7109375" style="53" customWidth="1"/>
    <col min="8711" max="8711" width="14.42578125" style="53" customWidth="1"/>
    <col min="8712" max="8712" width="11.5703125" style="53" customWidth="1"/>
    <col min="8713" max="8958" width="9.140625" style="53"/>
    <col min="8959" max="8959" width="9.42578125" style="53" bestFit="1" customWidth="1"/>
    <col min="8960" max="8960" width="29.85546875" style="53" customWidth="1"/>
    <col min="8961" max="8961" width="10.85546875" style="53" bestFit="1" customWidth="1"/>
    <col min="8962" max="8962" width="15" style="53" customWidth="1"/>
    <col min="8963" max="8963" width="18.85546875" style="53" customWidth="1"/>
    <col min="8964" max="8964" width="12.7109375" style="53" customWidth="1"/>
    <col min="8965" max="8965" width="36.28515625" style="53" customWidth="1"/>
    <col min="8966" max="8966" width="10.7109375" style="53" customWidth="1"/>
    <col min="8967" max="8967" width="14.42578125" style="53" customWidth="1"/>
    <col min="8968" max="8968" width="11.5703125" style="53" customWidth="1"/>
    <col min="8969" max="9214" width="9.140625" style="53"/>
    <col min="9215" max="9215" width="9.42578125" style="53" bestFit="1" customWidth="1"/>
    <col min="9216" max="9216" width="29.85546875" style="53" customWidth="1"/>
    <col min="9217" max="9217" width="10.85546875" style="53" bestFit="1" customWidth="1"/>
    <col min="9218" max="9218" width="15" style="53" customWidth="1"/>
    <col min="9219" max="9219" width="18.85546875" style="53" customWidth="1"/>
    <col min="9220" max="9220" width="12.7109375" style="53" customWidth="1"/>
    <col min="9221" max="9221" width="36.28515625" style="53" customWidth="1"/>
    <col min="9222" max="9222" width="10.7109375" style="53" customWidth="1"/>
    <col min="9223" max="9223" width="14.42578125" style="53" customWidth="1"/>
    <col min="9224" max="9224" width="11.5703125" style="53" customWidth="1"/>
    <col min="9225" max="9470" width="9.140625" style="53"/>
    <col min="9471" max="9471" width="9.42578125" style="53" bestFit="1" customWidth="1"/>
    <col min="9472" max="9472" width="29.85546875" style="53" customWidth="1"/>
    <col min="9473" max="9473" width="10.85546875" style="53" bestFit="1" customWidth="1"/>
    <col min="9474" max="9474" width="15" style="53" customWidth="1"/>
    <col min="9475" max="9475" width="18.85546875" style="53" customWidth="1"/>
    <col min="9476" max="9476" width="12.7109375" style="53" customWidth="1"/>
    <col min="9477" max="9477" width="36.28515625" style="53" customWidth="1"/>
    <col min="9478" max="9478" width="10.7109375" style="53" customWidth="1"/>
    <col min="9479" max="9479" width="14.42578125" style="53" customWidth="1"/>
    <col min="9480" max="9480" width="11.5703125" style="53" customWidth="1"/>
    <col min="9481" max="9726" width="9.140625" style="53"/>
    <col min="9727" max="9727" width="9.42578125" style="53" bestFit="1" customWidth="1"/>
    <col min="9728" max="9728" width="29.85546875" style="53" customWidth="1"/>
    <col min="9729" max="9729" width="10.85546875" style="53" bestFit="1" customWidth="1"/>
    <col min="9730" max="9730" width="15" style="53" customWidth="1"/>
    <col min="9731" max="9731" width="18.85546875" style="53" customWidth="1"/>
    <col min="9732" max="9732" width="12.7109375" style="53" customWidth="1"/>
    <col min="9733" max="9733" width="36.28515625" style="53" customWidth="1"/>
    <col min="9734" max="9734" width="10.7109375" style="53" customWidth="1"/>
    <col min="9735" max="9735" width="14.42578125" style="53" customWidth="1"/>
    <col min="9736" max="9736" width="11.5703125" style="53" customWidth="1"/>
    <col min="9737" max="9982" width="9.140625" style="53"/>
    <col min="9983" max="9983" width="9.42578125" style="53" bestFit="1" customWidth="1"/>
    <col min="9984" max="9984" width="29.85546875" style="53" customWidth="1"/>
    <col min="9985" max="9985" width="10.85546875" style="53" bestFit="1" customWidth="1"/>
    <col min="9986" max="9986" width="15" style="53" customWidth="1"/>
    <col min="9987" max="9987" width="18.85546875" style="53" customWidth="1"/>
    <col min="9988" max="9988" width="12.7109375" style="53" customWidth="1"/>
    <col min="9989" max="9989" width="36.28515625" style="53" customWidth="1"/>
    <col min="9990" max="9990" width="10.7109375" style="53" customWidth="1"/>
    <col min="9991" max="9991" width="14.42578125" style="53" customWidth="1"/>
    <col min="9992" max="9992" width="11.5703125" style="53" customWidth="1"/>
    <col min="9993" max="10238" width="9.140625" style="53"/>
    <col min="10239" max="10239" width="9.42578125" style="53" bestFit="1" customWidth="1"/>
    <col min="10240" max="10240" width="29.85546875" style="53" customWidth="1"/>
    <col min="10241" max="10241" width="10.85546875" style="53" bestFit="1" customWidth="1"/>
    <col min="10242" max="10242" width="15" style="53" customWidth="1"/>
    <col min="10243" max="10243" width="18.85546875" style="53" customWidth="1"/>
    <col min="10244" max="10244" width="12.7109375" style="53" customWidth="1"/>
    <col min="10245" max="10245" width="36.28515625" style="53" customWidth="1"/>
    <col min="10246" max="10246" width="10.7109375" style="53" customWidth="1"/>
    <col min="10247" max="10247" width="14.42578125" style="53" customWidth="1"/>
    <col min="10248" max="10248" width="11.5703125" style="53" customWidth="1"/>
    <col min="10249" max="10494" width="9.140625" style="53"/>
    <col min="10495" max="10495" width="9.42578125" style="53" bestFit="1" customWidth="1"/>
    <col min="10496" max="10496" width="29.85546875" style="53" customWidth="1"/>
    <col min="10497" max="10497" width="10.85546875" style="53" bestFit="1" customWidth="1"/>
    <col min="10498" max="10498" width="15" style="53" customWidth="1"/>
    <col min="10499" max="10499" width="18.85546875" style="53" customWidth="1"/>
    <col min="10500" max="10500" width="12.7109375" style="53" customWidth="1"/>
    <col min="10501" max="10501" width="36.28515625" style="53" customWidth="1"/>
    <col min="10502" max="10502" width="10.7109375" style="53" customWidth="1"/>
    <col min="10503" max="10503" width="14.42578125" style="53" customWidth="1"/>
    <col min="10504" max="10504" width="11.5703125" style="53" customWidth="1"/>
    <col min="10505" max="10750" width="9.140625" style="53"/>
    <col min="10751" max="10751" width="9.42578125" style="53" bestFit="1" customWidth="1"/>
    <col min="10752" max="10752" width="29.85546875" style="53" customWidth="1"/>
    <col min="10753" max="10753" width="10.85546875" style="53" bestFit="1" customWidth="1"/>
    <col min="10754" max="10754" width="15" style="53" customWidth="1"/>
    <col min="10755" max="10755" width="18.85546875" style="53" customWidth="1"/>
    <col min="10756" max="10756" width="12.7109375" style="53" customWidth="1"/>
    <col min="10757" max="10757" width="36.28515625" style="53" customWidth="1"/>
    <col min="10758" max="10758" width="10.7109375" style="53" customWidth="1"/>
    <col min="10759" max="10759" width="14.42578125" style="53" customWidth="1"/>
    <col min="10760" max="10760" width="11.5703125" style="53" customWidth="1"/>
    <col min="10761" max="11006" width="9.140625" style="53"/>
    <col min="11007" max="11007" width="9.42578125" style="53" bestFit="1" customWidth="1"/>
    <col min="11008" max="11008" width="29.85546875" style="53" customWidth="1"/>
    <col min="11009" max="11009" width="10.85546875" style="53" bestFit="1" customWidth="1"/>
    <col min="11010" max="11010" width="15" style="53" customWidth="1"/>
    <col min="11011" max="11011" width="18.85546875" style="53" customWidth="1"/>
    <col min="11012" max="11012" width="12.7109375" style="53" customWidth="1"/>
    <col min="11013" max="11013" width="36.28515625" style="53" customWidth="1"/>
    <col min="11014" max="11014" width="10.7109375" style="53" customWidth="1"/>
    <col min="11015" max="11015" width="14.42578125" style="53" customWidth="1"/>
    <col min="11016" max="11016" width="11.5703125" style="53" customWidth="1"/>
    <col min="11017" max="11262" width="9.140625" style="53"/>
    <col min="11263" max="11263" width="9.42578125" style="53" bestFit="1" customWidth="1"/>
    <col min="11264" max="11264" width="29.85546875" style="53" customWidth="1"/>
    <col min="11265" max="11265" width="10.85546875" style="53" bestFit="1" customWidth="1"/>
    <col min="11266" max="11266" width="15" style="53" customWidth="1"/>
    <col min="11267" max="11267" width="18.85546875" style="53" customWidth="1"/>
    <col min="11268" max="11268" width="12.7109375" style="53" customWidth="1"/>
    <col min="11269" max="11269" width="36.28515625" style="53" customWidth="1"/>
    <col min="11270" max="11270" width="10.7109375" style="53" customWidth="1"/>
    <col min="11271" max="11271" width="14.42578125" style="53" customWidth="1"/>
    <col min="11272" max="11272" width="11.5703125" style="53" customWidth="1"/>
    <col min="11273" max="11518" width="9.140625" style="53"/>
    <col min="11519" max="11519" width="9.42578125" style="53" bestFit="1" customWidth="1"/>
    <col min="11520" max="11520" width="29.85546875" style="53" customWidth="1"/>
    <col min="11521" max="11521" width="10.85546875" style="53" bestFit="1" customWidth="1"/>
    <col min="11522" max="11522" width="15" style="53" customWidth="1"/>
    <col min="11523" max="11523" width="18.85546875" style="53" customWidth="1"/>
    <col min="11524" max="11524" width="12.7109375" style="53" customWidth="1"/>
    <col min="11525" max="11525" width="36.28515625" style="53" customWidth="1"/>
    <col min="11526" max="11526" width="10.7109375" style="53" customWidth="1"/>
    <col min="11527" max="11527" width="14.42578125" style="53" customWidth="1"/>
    <col min="11528" max="11528" width="11.5703125" style="53" customWidth="1"/>
    <col min="11529" max="11774" width="9.140625" style="53"/>
    <col min="11775" max="11775" width="9.42578125" style="53" bestFit="1" customWidth="1"/>
    <col min="11776" max="11776" width="29.85546875" style="53" customWidth="1"/>
    <col min="11777" max="11777" width="10.85546875" style="53" bestFit="1" customWidth="1"/>
    <col min="11778" max="11778" width="15" style="53" customWidth="1"/>
    <col min="11779" max="11779" width="18.85546875" style="53" customWidth="1"/>
    <col min="11780" max="11780" width="12.7109375" style="53" customWidth="1"/>
    <col min="11781" max="11781" width="36.28515625" style="53" customWidth="1"/>
    <col min="11782" max="11782" width="10.7109375" style="53" customWidth="1"/>
    <col min="11783" max="11783" width="14.42578125" style="53" customWidth="1"/>
    <col min="11784" max="11784" width="11.5703125" style="53" customWidth="1"/>
    <col min="11785" max="12030" width="9.140625" style="53"/>
    <col min="12031" max="12031" width="9.42578125" style="53" bestFit="1" customWidth="1"/>
    <col min="12032" max="12032" width="29.85546875" style="53" customWidth="1"/>
    <col min="12033" max="12033" width="10.85546875" style="53" bestFit="1" customWidth="1"/>
    <col min="12034" max="12034" width="15" style="53" customWidth="1"/>
    <col min="12035" max="12035" width="18.85546875" style="53" customWidth="1"/>
    <col min="12036" max="12036" width="12.7109375" style="53" customWidth="1"/>
    <col min="12037" max="12037" width="36.28515625" style="53" customWidth="1"/>
    <col min="12038" max="12038" width="10.7109375" style="53" customWidth="1"/>
    <col min="12039" max="12039" width="14.42578125" style="53" customWidth="1"/>
    <col min="12040" max="12040" width="11.5703125" style="53" customWidth="1"/>
    <col min="12041" max="12286" width="9.140625" style="53"/>
    <col min="12287" max="12287" width="9.42578125" style="53" bestFit="1" customWidth="1"/>
    <col min="12288" max="12288" width="29.85546875" style="53" customWidth="1"/>
    <col min="12289" max="12289" width="10.85546875" style="53" bestFit="1" customWidth="1"/>
    <col min="12290" max="12290" width="15" style="53" customWidth="1"/>
    <col min="12291" max="12291" width="18.85546875" style="53" customWidth="1"/>
    <col min="12292" max="12292" width="12.7109375" style="53" customWidth="1"/>
    <col min="12293" max="12293" width="36.28515625" style="53" customWidth="1"/>
    <col min="12294" max="12294" width="10.7109375" style="53" customWidth="1"/>
    <col min="12295" max="12295" width="14.42578125" style="53" customWidth="1"/>
    <col min="12296" max="12296" width="11.5703125" style="53" customWidth="1"/>
    <col min="12297" max="12542" width="9.140625" style="53"/>
    <col min="12543" max="12543" width="9.42578125" style="53" bestFit="1" customWidth="1"/>
    <col min="12544" max="12544" width="29.85546875" style="53" customWidth="1"/>
    <col min="12545" max="12545" width="10.85546875" style="53" bestFit="1" customWidth="1"/>
    <col min="12546" max="12546" width="15" style="53" customWidth="1"/>
    <col min="12547" max="12547" width="18.85546875" style="53" customWidth="1"/>
    <col min="12548" max="12548" width="12.7109375" style="53" customWidth="1"/>
    <col min="12549" max="12549" width="36.28515625" style="53" customWidth="1"/>
    <col min="12550" max="12550" width="10.7109375" style="53" customWidth="1"/>
    <col min="12551" max="12551" width="14.42578125" style="53" customWidth="1"/>
    <col min="12552" max="12552" width="11.5703125" style="53" customWidth="1"/>
    <col min="12553" max="12798" width="9.140625" style="53"/>
    <col min="12799" max="12799" width="9.42578125" style="53" bestFit="1" customWidth="1"/>
    <col min="12800" max="12800" width="29.85546875" style="53" customWidth="1"/>
    <col min="12801" max="12801" width="10.85546875" style="53" bestFit="1" customWidth="1"/>
    <col min="12802" max="12802" width="15" style="53" customWidth="1"/>
    <col min="12803" max="12803" width="18.85546875" style="53" customWidth="1"/>
    <col min="12804" max="12804" width="12.7109375" style="53" customWidth="1"/>
    <col min="12805" max="12805" width="36.28515625" style="53" customWidth="1"/>
    <col min="12806" max="12806" width="10.7109375" style="53" customWidth="1"/>
    <col min="12807" max="12807" width="14.42578125" style="53" customWidth="1"/>
    <col min="12808" max="12808" width="11.5703125" style="53" customWidth="1"/>
    <col min="12809" max="13054" width="9.140625" style="53"/>
    <col min="13055" max="13055" width="9.42578125" style="53" bestFit="1" customWidth="1"/>
    <col min="13056" max="13056" width="29.85546875" style="53" customWidth="1"/>
    <col min="13057" max="13057" width="10.85546875" style="53" bestFit="1" customWidth="1"/>
    <col min="13058" max="13058" width="15" style="53" customWidth="1"/>
    <col min="13059" max="13059" width="18.85546875" style="53" customWidth="1"/>
    <col min="13060" max="13060" width="12.7109375" style="53" customWidth="1"/>
    <col min="13061" max="13061" width="36.28515625" style="53" customWidth="1"/>
    <col min="13062" max="13062" width="10.7109375" style="53" customWidth="1"/>
    <col min="13063" max="13063" width="14.42578125" style="53" customWidth="1"/>
    <col min="13064" max="13064" width="11.5703125" style="53" customWidth="1"/>
    <col min="13065" max="13310" width="9.140625" style="53"/>
    <col min="13311" max="13311" width="9.42578125" style="53" bestFit="1" customWidth="1"/>
    <col min="13312" max="13312" width="29.85546875" style="53" customWidth="1"/>
    <col min="13313" max="13313" width="10.85546875" style="53" bestFit="1" customWidth="1"/>
    <col min="13314" max="13314" width="15" style="53" customWidth="1"/>
    <col min="13315" max="13315" width="18.85546875" style="53" customWidth="1"/>
    <col min="13316" max="13316" width="12.7109375" style="53" customWidth="1"/>
    <col min="13317" max="13317" width="36.28515625" style="53" customWidth="1"/>
    <col min="13318" max="13318" width="10.7109375" style="53" customWidth="1"/>
    <col min="13319" max="13319" width="14.42578125" style="53" customWidth="1"/>
    <col min="13320" max="13320" width="11.5703125" style="53" customWidth="1"/>
    <col min="13321" max="13566" width="9.140625" style="53"/>
    <col min="13567" max="13567" width="9.42578125" style="53" bestFit="1" customWidth="1"/>
    <col min="13568" max="13568" width="29.85546875" style="53" customWidth="1"/>
    <col min="13569" max="13569" width="10.85546875" style="53" bestFit="1" customWidth="1"/>
    <col min="13570" max="13570" width="15" style="53" customWidth="1"/>
    <col min="13571" max="13571" width="18.85546875" style="53" customWidth="1"/>
    <col min="13572" max="13572" width="12.7109375" style="53" customWidth="1"/>
    <col min="13573" max="13573" width="36.28515625" style="53" customWidth="1"/>
    <col min="13574" max="13574" width="10.7109375" style="53" customWidth="1"/>
    <col min="13575" max="13575" width="14.42578125" style="53" customWidth="1"/>
    <col min="13576" max="13576" width="11.5703125" style="53" customWidth="1"/>
    <col min="13577" max="13822" width="9.140625" style="53"/>
    <col min="13823" max="13823" width="9.42578125" style="53" bestFit="1" customWidth="1"/>
    <col min="13824" max="13824" width="29.85546875" style="53" customWidth="1"/>
    <col min="13825" max="13825" width="10.85546875" style="53" bestFit="1" customWidth="1"/>
    <col min="13826" max="13826" width="15" style="53" customWidth="1"/>
    <col min="13827" max="13827" width="18.85546875" style="53" customWidth="1"/>
    <col min="13828" max="13828" width="12.7109375" style="53" customWidth="1"/>
    <col min="13829" max="13829" width="36.28515625" style="53" customWidth="1"/>
    <col min="13830" max="13830" width="10.7109375" style="53" customWidth="1"/>
    <col min="13831" max="13831" width="14.42578125" style="53" customWidth="1"/>
    <col min="13832" max="13832" width="11.5703125" style="53" customWidth="1"/>
    <col min="13833" max="14078" width="9.140625" style="53"/>
    <col min="14079" max="14079" width="9.42578125" style="53" bestFit="1" customWidth="1"/>
    <col min="14080" max="14080" width="29.85546875" style="53" customWidth="1"/>
    <col min="14081" max="14081" width="10.85546875" style="53" bestFit="1" customWidth="1"/>
    <col min="14082" max="14082" width="15" style="53" customWidth="1"/>
    <col min="14083" max="14083" width="18.85546875" style="53" customWidth="1"/>
    <col min="14084" max="14084" width="12.7109375" style="53" customWidth="1"/>
    <col min="14085" max="14085" width="36.28515625" style="53" customWidth="1"/>
    <col min="14086" max="14086" width="10.7109375" style="53" customWidth="1"/>
    <col min="14087" max="14087" width="14.42578125" style="53" customWidth="1"/>
    <col min="14088" max="14088" width="11.5703125" style="53" customWidth="1"/>
    <col min="14089" max="14334" width="9.140625" style="53"/>
    <col min="14335" max="14335" width="9.42578125" style="53" bestFit="1" customWidth="1"/>
    <col min="14336" max="14336" width="29.85546875" style="53" customWidth="1"/>
    <col min="14337" max="14337" width="10.85546875" style="53" bestFit="1" customWidth="1"/>
    <col min="14338" max="14338" width="15" style="53" customWidth="1"/>
    <col min="14339" max="14339" width="18.85546875" style="53" customWidth="1"/>
    <col min="14340" max="14340" width="12.7109375" style="53" customWidth="1"/>
    <col min="14341" max="14341" width="36.28515625" style="53" customWidth="1"/>
    <col min="14342" max="14342" width="10.7109375" style="53" customWidth="1"/>
    <col min="14343" max="14343" width="14.42578125" style="53" customWidth="1"/>
    <col min="14344" max="14344" width="11.5703125" style="53" customWidth="1"/>
    <col min="14345" max="14590" width="9.140625" style="53"/>
    <col min="14591" max="14591" width="9.42578125" style="53" bestFit="1" customWidth="1"/>
    <col min="14592" max="14592" width="29.85546875" style="53" customWidth="1"/>
    <col min="14593" max="14593" width="10.85546875" style="53" bestFit="1" customWidth="1"/>
    <col min="14594" max="14594" width="15" style="53" customWidth="1"/>
    <col min="14595" max="14595" width="18.85546875" style="53" customWidth="1"/>
    <col min="14596" max="14596" width="12.7109375" style="53" customWidth="1"/>
    <col min="14597" max="14597" width="36.28515625" style="53" customWidth="1"/>
    <col min="14598" max="14598" width="10.7109375" style="53" customWidth="1"/>
    <col min="14599" max="14599" width="14.42578125" style="53" customWidth="1"/>
    <col min="14600" max="14600" width="11.5703125" style="53" customWidth="1"/>
    <col min="14601" max="14846" width="9.140625" style="53"/>
    <col min="14847" max="14847" width="9.42578125" style="53" bestFit="1" customWidth="1"/>
    <col min="14848" max="14848" width="29.85546875" style="53" customWidth="1"/>
    <col min="14849" max="14849" width="10.85546875" style="53" bestFit="1" customWidth="1"/>
    <col min="14850" max="14850" width="15" style="53" customWidth="1"/>
    <col min="14851" max="14851" width="18.85546875" style="53" customWidth="1"/>
    <col min="14852" max="14852" width="12.7109375" style="53" customWidth="1"/>
    <col min="14853" max="14853" width="36.28515625" style="53" customWidth="1"/>
    <col min="14854" max="14854" width="10.7109375" style="53" customWidth="1"/>
    <col min="14855" max="14855" width="14.42578125" style="53" customWidth="1"/>
    <col min="14856" max="14856" width="11.5703125" style="53" customWidth="1"/>
    <col min="14857" max="15102" width="9.140625" style="53"/>
    <col min="15103" max="15103" width="9.42578125" style="53" bestFit="1" customWidth="1"/>
    <col min="15104" max="15104" width="29.85546875" style="53" customWidth="1"/>
    <col min="15105" max="15105" width="10.85546875" style="53" bestFit="1" customWidth="1"/>
    <col min="15106" max="15106" width="15" style="53" customWidth="1"/>
    <col min="15107" max="15107" width="18.85546875" style="53" customWidth="1"/>
    <col min="15108" max="15108" width="12.7109375" style="53" customWidth="1"/>
    <col min="15109" max="15109" width="36.28515625" style="53" customWidth="1"/>
    <col min="15110" max="15110" width="10.7109375" style="53" customWidth="1"/>
    <col min="15111" max="15111" width="14.42578125" style="53" customWidth="1"/>
    <col min="15112" max="15112" width="11.5703125" style="53" customWidth="1"/>
    <col min="15113" max="15358" width="9.140625" style="53"/>
    <col min="15359" max="15359" width="9.42578125" style="53" bestFit="1" customWidth="1"/>
    <col min="15360" max="15360" width="29.85546875" style="53" customWidth="1"/>
    <col min="15361" max="15361" width="10.85546875" style="53" bestFit="1" customWidth="1"/>
    <col min="15362" max="15362" width="15" style="53" customWidth="1"/>
    <col min="15363" max="15363" width="18.85546875" style="53" customWidth="1"/>
    <col min="15364" max="15364" width="12.7109375" style="53" customWidth="1"/>
    <col min="15365" max="15365" width="36.28515625" style="53" customWidth="1"/>
    <col min="15366" max="15366" width="10.7109375" style="53" customWidth="1"/>
    <col min="15367" max="15367" width="14.42578125" style="53" customWidth="1"/>
    <col min="15368" max="15368" width="11.5703125" style="53" customWidth="1"/>
    <col min="15369" max="15614" width="9.140625" style="53"/>
    <col min="15615" max="15615" width="9.42578125" style="53" bestFit="1" customWidth="1"/>
    <col min="15616" max="15616" width="29.85546875" style="53" customWidth="1"/>
    <col min="15617" max="15617" width="10.85546875" style="53" bestFit="1" customWidth="1"/>
    <col min="15618" max="15618" width="15" style="53" customWidth="1"/>
    <col min="15619" max="15619" width="18.85546875" style="53" customWidth="1"/>
    <col min="15620" max="15620" width="12.7109375" style="53" customWidth="1"/>
    <col min="15621" max="15621" width="36.28515625" style="53" customWidth="1"/>
    <col min="15622" max="15622" width="10.7109375" style="53" customWidth="1"/>
    <col min="15623" max="15623" width="14.42578125" style="53" customWidth="1"/>
    <col min="15624" max="15624" width="11.5703125" style="53" customWidth="1"/>
    <col min="15625" max="15870" width="9.140625" style="53"/>
    <col min="15871" max="15871" width="9.42578125" style="53" bestFit="1" customWidth="1"/>
    <col min="15872" max="15872" width="29.85546875" style="53" customWidth="1"/>
    <col min="15873" max="15873" width="10.85546875" style="53" bestFit="1" customWidth="1"/>
    <col min="15874" max="15874" width="15" style="53" customWidth="1"/>
    <col min="15875" max="15875" width="18.85546875" style="53" customWidth="1"/>
    <col min="15876" max="15876" width="12.7109375" style="53" customWidth="1"/>
    <col min="15877" max="15877" width="36.28515625" style="53" customWidth="1"/>
    <col min="15878" max="15878" width="10.7109375" style="53" customWidth="1"/>
    <col min="15879" max="15879" width="14.42578125" style="53" customWidth="1"/>
    <col min="15880" max="15880" width="11.5703125" style="53" customWidth="1"/>
    <col min="15881" max="16126" width="9.140625" style="53"/>
    <col min="16127" max="16127" width="9.42578125" style="53" bestFit="1" customWidth="1"/>
    <col min="16128" max="16128" width="29.85546875" style="53" customWidth="1"/>
    <col min="16129" max="16129" width="10.85546875" style="53" bestFit="1" customWidth="1"/>
    <col min="16130" max="16130" width="15" style="53" customWidth="1"/>
    <col min="16131" max="16131" width="18.85546875" style="53" customWidth="1"/>
    <col min="16132" max="16132" width="12.7109375" style="53" customWidth="1"/>
    <col min="16133" max="16133" width="36.28515625" style="53" customWidth="1"/>
    <col min="16134" max="16134" width="10.7109375" style="53" customWidth="1"/>
    <col min="16135" max="16135" width="14.42578125" style="53" customWidth="1"/>
    <col min="16136" max="16136" width="11.5703125" style="53" customWidth="1"/>
    <col min="16137" max="16384" width="9.140625" style="53"/>
  </cols>
  <sheetData>
    <row r="1" spans="1:9" ht="12" thickBot="1">
      <c r="A1" s="25"/>
      <c r="B1" s="25"/>
      <c r="C1" s="25"/>
    </row>
    <row r="2" spans="1:9" ht="12" thickBot="1">
      <c r="A2" s="25"/>
      <c r="B2" s="26" t="s">
        <v>2</v>
      </c>
      <c r="C2" s="74">
        <f>Actuacions!C4</f>
        <v>0</v>
      </c>
    </row>
    <row r="3" spans="1:9" ht="12" thickBot="1">
      <c r="A3" s="25"/>
      <c r="B3" s="27" t="s">
        <v>3</v>
      </c>
      <c r="C3" s="78" t="str">
        <f>Actuacions!C5</f>
        <v/>
      </c>
    </row>
    <row r="4" spans="1:9" ht="12" thickBot="1">
      <c r="A4" s="25"/>
      <c r="B4" s="27" t="s">
        <v>4</v>
      </c>
      <c r="C4" s="78" t="str">
        <f>Actuacions!C6</f>
        <v/>
      </c>
    </row>
    <row r="5" spans="1:9" ht="12" customHeight="1" thickBot="1">
      <c r="A5" s="25"/>
      <c r="B5" s="27" t="s">
        <v>5</v>
      </c>
      <c r="C5" s="79" t="str">
        <f>Actuacions!C7</f>
        <v/>
      </c>
      <c r="D5" s="80" t="s">
        <v>41</v>
      </c>
    </row>
    <row r="6" spans="1:9" ht="18.75">
      <c r="A6" s="25"/>
      <c r="B6" s="55" t="s">
        <v>31</v>
      </c>
      <c r="C6" s="25"/>
      <c r="D6" s="61">
        <f>COUNTA(D9:D510)</f>
        <v>0</v>
      </c>
    </row>
    <row r="7" spans="1:9" ht="12" customHeight="1">
      <c r="A7" s="25"/>
      <c r="C7" s="166" t="s">
        <v>42</v>
      </c>
      <c r="D7" s="166"/>
      <c r="E7" s="166"/>
      <c r="F7" s="166"/>
      <c r="G7" s="166"/>
      <c r="H7" s="166"/>
      <c r="I7" s="166"/>
    </row>
    <row r="8" spans="1:9" ht="33.75">
      <c r="A8" s="37" t="s">
        <v>19</v>
      </c>
      <c r="B8" s="38" t="s">
        <v>20</v>
      </c>
      <c r="C8" s="82" t="s">
        <v>43</v>
      </c>
      <c r="D8" s="82" t="s">
        <v>44</v>
      </c>
      <c r="E8" s="82" t="s">
        <v>45</v>
      </c>
      <c r="F8" s="82" t="s">
        <v>46</v>
      </c>
      <c r="G8" s="82" t="s">
        <v>47</v>
      </c>
      <c r="H8" s="82" t="s">
        <v>48</v>
      </c>
      <c r="I8" s="82" t="s">
        <v>40</v>
      </c>
    </row>
    <row r="9" spans="1:9" s="52" customFormat="1">
      <c r="A9" s="92"/>
      <c r="B9" s="93" t="str">
        <f>IF(OR(ISERROR(VLOOKUP(LEFT(A9,FIND(" ",A9,1)),Actuacions!$A$10:$D$3010,4)),A9=""),"",VLOOKUP(VALUE(LEFT(A9,FIND(" ",A9,1))),Actuacions!$A$10:$D$3010,4))</f>
        <v/>
      </c>
      <c r="C9" s="58"/>
      <c r="D9" s="34"/>
      <c r="E9" s="58"/>
      <c r="F9" s="58"/>
      <c r="G9" s="39"/>
      <c r="H9" s="39"/>
      <c r="I9" s="157"/>
    </row>
    <row r="10" spans="1:9" s="52" customFormat="1">
      <c r="A10" s="92"/>
      <c r="B10" s="93" t="str">
        <f>IF(OR(ISERROR(VLOOKUP(LEFT(A10,FIND(" ",A10,1)),Actuacions!$A$10:$D$3010,4)),A10=""),"",VLOOKUP(VALUE(LEFT(A10,FIND(" ",A10,1))),Actuacions!$A$10:$D$3010,4))</f>
        <v/>
      </c>
      <c r="C10" s="58"/>
      <c r="D10" s="34"/>
      <c r="E10" s="58"/>
      <c r="F10" s="58"/>
      <c r="G10" s="39"/>
      <c r="H10" s="39"/>
      <c r="I10" s="157"/>
    </row>
    <row r="11" spans="1:9" s="52" customFormat="1">
      <c r="A11" s="92"/>
      <c r="B11" s="93" t="str">
        <f>IF(OR(ISERROR(VLOOKUP(LEFT(A11,FIND(" ",A11,1)),Actuacions!$A$10:$D$3010,4)),A11=""),"",VLOOKUP(VALUE(LEFT(A11,FIND(" ",A11,1))),Actuacions!$A$10:$D$3010,4))</f>
        <v/>
      </c>
      <c r="C11" s="58"/>
      <c r="D11" s="34"/>
      <c r="E11" s="58"/>
      <c r="F11" s="58"/>
      <c r="G11" s="39"/>
      <c r="H11" s="39"/>
      <c r="I11" s="157"/>
    </row>
    <row r="12" spans="1:9" s="52" customFormat="1">
      <c r="A12" s="92"/>
      <c r="B12" s="93" t="str">
        <f>IF(OR(ISERROR(VLOOKUP(LEFT(A12,FIND(" ",A12,1)),Actuacions!$A$10:$D$3010,4)),A12=""),"",VLOOKUP(VALUE(LEFT(A12,FIND(" ",A12,1))),Actuacions!$A$10:$D$3010,4))</f>
        <v/>
      </c>
      <c r="C12" s="58"/>
      <c r="D12" s="34"/>
      <c r="E12" s="58"/>
      <c r="F12" s="58"/>
      <c r="G12" s="39"/>
      <c r="H12" s="39"/>
      <c r="I12" s="157"/>
    </row>
    <row r="13" spans="1:9" s="52" customFormat="1">
      <c r="A13" s="92"/>
      <c r="B13" s="93" t="str">
        <f>IF(OR(ISERROR(VLOOKUP(LEFT(A13,FIND(" ",A13,1)),Actuacions!$A$10:$D$3010,4)),A13=""),"",VLOOKUP(VALUE(LEFT(A13,FIND(" ",A13,1))),Actuacions!$A$10:$D$3010,4))</f>
        <v/>
      </c>
      <c r="C13" s="58"/>
      <c r="D13" s="34"/>
      <c r="E13" s="58"/>
      <c r="F13" s="58"/>
      <c r="G13" s="39"/>
      <c r="H13" s="39"/>
      <c r="I13" s="157"/>
    </row>
    <row r="14" spans="1:9" s="52" customFormat="1">
      <c r="A14" s="92"/>
      <c r="B14" s="93" t="str">
        <f>IF(OR(ISERROR(VLOOKUP(LEFT(A14,FIND(" ",A14,1)),Actuacions!$A$10:$D$3010,4)),A14=""),"",VLOOKUP(VALUE(LEFT(A14,FIND(" ",A14,1))),Actuacions!$A$10:$D$3010,4))</f>
        <v/>
      </c>
      <c r="C14" s="58"/>
      <c r="D14" s="34"/>
      <c r="E14" s="58"/>
      <c r="F14" s="58"/>
      <c r="G14" s="39"/>
      <c r="H14" s="39"/>
      <c r="I14" s="157"/>
    </row>
    <row r="15" spans="1:9" s="52" customFormat="1">
      <c r="A15" s="92"/>
      <c r="B15" s="93" t="str">
        <f>IF(OR(ISERROR(VLOOKUP(LEFT(A15,FIND(" ",A15,1)),Actuacions!$A$10:$D$3010,4)),A15=""),"",VLOOKUP(VALUE(LEFT(A15,FIND(" ",A15,1))),Actuacions!$A$10:$D$3010,4))</f>
        <v/>
      </c>
      <c r="C15" s="58"/>
      <c r="D15" s="34"/>
      <c r="E15" s="58"/>
      <c r="F15" s="58"/>
      <c r="G15" s="39"/>
      <c r="H15" s="39"/>
      <c r="I15" s="157"/>
    </row>
    <row r="16" spans="1:9" s="52" customFormat="1">
      <c r="A16" s="92"/>
      <c r="B16" s="93" t="str">
        <f>IF(OR(ISERROR(VLOOKUP(LEFT(A16,FIND(" ",A16,1)),Actuacions!$A$10:$D$3010,4)),A16=""),"",VLOOKUP(VALUE(LEFT(A16,FIND(" ",A16,1))),Actuacions!$A$10:$D$3010,4))</f>
        <v/>
      </c>
      <c r="C16" s="58"/>
      <c r="D16" s="34"/>
      <c r="E16" s="58"/>
      <c r="F16" s="58"/>
      <c r="G16" s="39"/>
      <c r="H16" s="39"/>
      <c r="I16" s="157"/>
    </row>
    <row r="17" spans="1:9" s="52" customFormat="1">
      <c r="A17" s="92"/>
      <c r="B17" s="93" t="str">
        <f>IF(OR(ISERROR(VLOOKUP(LEFT(A17,FIND(" ",A17,1)),Actuacions!$A$10:$D$3010,4)),A17=""),"",VLOOKUP(VALUE(LEFT(A17,FIND(" ",A17,1))),Actuacions!$A$10:$D$3010,4))</f>
        <v/>
      </c>
      <c r="C17" s="58"/>
      <c r="D17" s="34"/>
      <c r="E17" s="58"/>
      <c r="F17" s="58"/>
      <c r="G17" s="39"/>
      <c r="H17" s="39"/>
      <c r="I17" s="157"/>
    </row>
    <row r="18" spans="1:9" s="52" customFormat="1">
      <c r="A18" s="92"/>
      <c r="B18" s="93" t="str">
        <f>IF(OR(ISERROR(VLOOKUP(LEFT(A18,FIND(" ",A18,1)),Actuacions!$A$10:$D$3010,4)),A18=""),"",VLOOKUP(VALUE(LEFT(A18,FIND(" ",A18,1))),Actuacions!$A$10:$D$3010,4))</f>
        <v/>
      </c>
      <c r="C18" s="58"/>
      <c r="D18" s="34"/>
      <c r="E18" s="58"/>
      <c r="F18" s="58"/>
      <c r="G18" s="39"/>
      <c r="H18" s="39"/>
      <c r="I18" s="157"/>
    </row>
    <row r="19" spans="1:9" s="52" customFormat="1">
      <c r="A19" s="92"/>
      <c r="B19" s="93" t="str">
        <f>IF(OR(ISERROR(VLOOKUP(LEFT(A19,FIND(" ",A19,1)),Actuacions!$A$10:$D$3010,4)),A19=""),"",VLOOKUP(VALUE(LEFT(A19,FIND(" ",A19,1))),Actuacions!$A$10:$D$3010,4))</f>
        <v/>
      </c>
      <c r="C19" s="58"/>
      <c r="D19" s="34"/>
      <c r="E19" s="58"/>
      <c r="F19" s="58"/>
      <c r="G19" s="39"/>
      <c r="H19" s="39"/>
      <c r="I19" s="157"/>
    </row>
    <row r="20" spans="1:9" s="52" customFormat="1">
      <c r="A20" s="92"/>
      <c r="B20" s="93" t="str">
        <f>IF(OR(ISERROR(VLOOKUP(LEFT(A20,FIND(" ",A20,1)),Actuacions!$A$10:$D$3010,4)),A20=""),"",VLOOKUP(VALUE(LEFT(A20,FIND(" ",A20,1))),Actuacions!$A$10:$D$3010,4))</f>
        <v/>
      </c>
      <c r="C20" s="58"/>
      <c r="D20" s="34"/>
      <c r="E20" s="58"/>
      <c r="F20" s="58"/>
      <c r="G20" s="39"/>
      <c r="H20" s="39"/>
      <c r="I20" s="157"/>
    </row>
    <row r="21" spans="1:9" s="52" customFormat="1">
      <c r="A21" s="92"/>
      <c r="B21" s="93" t="str">
        <f>IF(OR(ISERROR(VLOOKUP(LEFT(A21,FIND(" ",A21,1)),Actuacions!$A$10:$D$3010,4)),A21=""),"",VLOOKUP(VALUE(LEFT(A21,FIND(" ",A21,1))),Actuacions!$A$10:$D$3010,4))</f>
        <v/>
      </c>
      <c r="C21" s="58"/>
      <c r="D21" s="34"/>
      <c r="E21" s="58"/>
      <c r="F21" s="58"/>
      <c r="G21" s="39"/>
      <c r="H21" s="39"/>
      <c r="I21" s="157"/>
    </row>
    <row r="22" spans="1:9" s="52" customFormat="1">
      <c r="A22" s="92"/>
      <c r="B22" s="93" t="str">
        <f>IF(OR(ISERROR(VLOOKUP(LEFT(A22,FIND(" ",A22,1)),Actuacions!$A$10:$D$3010,4)),A22=""),"",VLOOKUP(VALUE(LEFT(A22,FIND(" ",A22,1))),Actuacions!$A$10:$D$3010,4))</f>
        <v/>
      </c>
      <c r="C22" s="58"/>
      <c r="D22" s="34"/>
      <c r="E22" s="58"/>
      <c r="F22" s="58"/>
      <c r="G22" s="39"/>
      <c r="H22" s="39"/>
      <c r="I22" s="157"/>
    </row>
    <row r="23" spans="1:9" s="52" customFormat="1">
      <c r="A23" s="92"/>
      <c r="B23" s="93" t="str">
        <f>IF(OR(ISERROR(VLOOKUP(LEFT(A23,FIND(" ",A23,1)),Actuacions!$A$10:$D$3010,4)),A23=""),"",VLOOKUP(VALUE(LEFT(A23,FIND(" ",A23,1))),Actuacions!$A$10:$D$3010,4))</f>
        <v/>
      </c>
      <c r="C23" s="58"/>
      <c r="D23" s="34"/>
      <c r="E23" s="58"/>
      <c r="F23" s="58"/>
      <c r="G23" s="39"/>
      <c r="H23" s="39"/>
      <c r="I23" s="157"/>
    </row>
    <row r="24" spans="1:9" s="52" customFormat="1">
      <c r="A24" s="92"/>
      <c r="B24" s="93" t="str">
        <f>IF(OR(ISERROR(VLOOKUP(LEFT(A24,FIND(" ",A24,1)),Actuacions!$A$10:$D$3010,4)),A24=""),"",VLOOKUP(VALUE(LEFT(A24,FIND(" ",A24,1))),Actuacions!$A$10:$D$3010,4))</f>
        <v/>
      </c>
      <c r="C24" s="58"/>
      <c r="D24" s="34"/>
      <c r="E24" s="58"/>
      <c r="F24" s="58"/>
      <c r="G24" s="39"/>
      <c r="H24" s="39"/>
      <c r="I24" s="157"/>
    </row>
    <row r="25" spans="1:9" s="52" customFormat="1">
      <c r="A25" s="92"/>
      <c r="B25" s="93" t="str">
        <f>IF(OR(ISERROR(VLOOKUP(LEFT(A25,FIND(" ",A25,1)),Actuacions!$A$10:$D$3010,4)),A25=""),"",VLOOKUP(VALUE(LEFT(A25,FIND(" ",A25,1))),Actuacions!$A$10:$D$3010,4))</f>
        <v/>
      </c>
      <c r="C25" s="58"/>
      <c r="D25" s="34"/>
      <c r="E25" s="58"/>
      <c r="F25" s="58"/>
      <c r="G25" s="39"/>
      <c r="H25" s="39"/>
      <c r="I25" s="157"/>
    </row>
    <row r="26" spans="1:9" s="52" customFormat="1">
      <c r="A26" s="92"/>
      <c r="B26" s="93" t="str">
        <f>IF(OR(ISERROR(VLOOKUP(LEFT(A26,FIND(" ",A26,1)),Actuacions!$A$10:$D$3010,4)),A26=""),"",VLOOKUP(VALUE(LEFT(A26,FIND(" ",A26,1))),Actuacions!$A$10:$D$3010,4))</f>
        <v/>
      </c>
      <c r="C26" s="58"/>
      <c r="D26" s="34"/>
      <c r="E26" s="58"/>
      <c r="F26" s="58"/>
      <c r="G26" s="39"/>
      <c r="H26" s="39"/>
      <c r="I26" s="157"/>
    </row>
    <row r="27" spans="1:9" s="52" customFormat="1">
      <c r="A27" s="92"/>
      <c r="B27" s="93" t="str">
        <f>IF(OR(ISERROR(VLOOKUP(LEFT(A27,FIND(" ",A27,1)),Actuacions!$A$10:$D$3010,4)),A27=""),"",VLOOKUP(VALUE(LEFT(A27,FIND(" ",A27,1))),Actuacions!$A$10:$D$3010,4))</f>
        <v/>
      </c>
      <c r="C27" s="58"/>
      <c r="D27" s="34"/>
      <c r="E27" s="58"/>
      <c r="F27" s="58"/>
      <c r="G27" s="39"/>
      <c r="H27" s="39"/>
      <c r="I27" s="157"/>
    </row>
    <row r="28" spans="1:9" s="52" customFormat="1">
      <c r="A28" s="92"/>
      <c r="B28" s="93" t="str">
        <f>IF(OR(ISERROR(VLOOKUP(LEFT(A28,FIND(" ",A28,1)),Actuacions!$A$10:$D$3010,4)),A28=""),"",VLOOKUP(VALUE(LEFT(A28,FIND(" ",A28,1))),Actuacions!$A$10:$D$3010,4))</f>
        <v/>
      </c>
      <c r="C28" s="58"/>
      <c r="D28" s="34"/>
      <c r="E28" s="58"/>
      <c r="F28" s="58"/>
      <c r="G28" s="39"/>
      <c r="H28" s="39"/>
      <c r="I28" s="157"/>
    </row>
    <row r="29" spans="1:9" s="52" customFormat="1">
      <c r="A29" s="92"/>
      <c r="B29" s="93" t="str">
        <f>IF(OR(ISERROR(VLOOKUP(LEFT(A29,FIND(" ",A29,1)),Actuacions!$A$10:$D$3010,4)),A29=""),"",VLOOKUP(VALUE(LEFT(A29,FIND(" ",A29,1))),Actuacions!$A$10:$D$3010,4))</f>
        <v/>
      </c>
      <c r="C29" s="58"/>
      <c r="D29" s="34"/>
      <c r="E29" s="58"/>
      <c r="F29" s="58"/>
      <c r="G29" s="39"/>
      <c r="H29" s="39"/>
      <c r="I29" s="157"/>
    </row>
    <row r="30" spans="1:9" s="52" customFormat="1">
      <c r="A30" s="92"/>
      <c r="B30" s="93" t="str">
        <f>IF(OR(ISERROR(VLOOKUP(LEFT(A30,FIND(" ",A30,1)),Actuacions!$A$10:$D$3010,4)),A30=""),"",VLOOKUP(VALUE(LEFT(A30,FIND(" ",A30,1))),Actuacions!$A$10:$D$3010,4))</f>
        <v/>
      </c>
      <c r="C30" s="58"/>
      <c r="D30" s="34"/>
      <c r="E30" s="58"/>
      <c r="F30" s="58"/>
      <c r="G30" s="39"/>
      <c r="H30" s="39"/>
      <c r="I30" s="157"/>
    </row>
    <row r="31" spans="1:9" s="52" customFormat="1">
      <c r="A31" s="92"/>
      <c r="B31" s="93" t="str">
        <f>IF(OR(ISERROR(VLOOKUP(LEFT(A31,FIND(" ",A31,1)),Actuacions!$A$10:$D$3010,4)),A31=""),"",VLOOKUP(VALUE(LEFT(A31,FIND(" ",A31,1))),Actuacions!$A$10:$D$3010,4))</f>
        <v/>
      </c>
      <c r="C31" s="58"/>
      <c r="D31" s="34"/>
      <c r="E31" s="58"/>
      <c r="F31" s="58"/>
      <c r="G31" s="39"/>
      <c r="H31" s="39"/>
      <c r="I31" s="157"/>
    </row>
    <row r="32" spans="1:9" s="52" customFormat="1">
      <c r="A32" s="92"/>
      <c r="B32" s="93" t="str">
        <f>IF(OR(ISERROR(VLOOKUP(LEFT(A32,FIND(" ",A32,1)),Actuacions!$A$10:$D$3010,4)),A32=""),"",VLOOKUP(VALUE(LEFT(A32,FIND(" ",A32,1))),Actuacions!$A$10:$D$3010,4))</f>
        <v/>
      </c>
      <c r="C32" s="58"/>
      <c r="D32" s="34"/>
      <c r="E32" s="58"/>
      <c r="F32" s="58"/>
      <c r="G32" s="39"/>
      <c r="H32" s="39"/>
      <c r="I32" s="157"/>
    </row>
    <row r="33" spans="1:9" s="52" customFormat="1">
      <c r="A33" s="92"/>
      <c r="B33" s="93" t="str">
        <f>IF(OR(ISERROR(VLOOKUP(LEFT(A33,FIND(" ",A33,1)),Actuacions!$A$10:$D$3010,4)),A33=""),"",VLOOKUP(VALUE(LEFT(A33,FIND(" ",A33,1))),Actuacions!$A$10:$D$3010,4))</f>
        <v/>
      </c>
      <c r="C33" s="58"/>
      <c r="D33" s="34"/>
      <c r="E33" s="58"/>
      <c r="F33" s="58"/>
      <c r="G33" s="39"/>
      <c r="H33" s="39"/>
      <c r="I33" s="157"/>
    </row>
    <row r="34" spans="1:9" s="52" customFormat="1">
      <c r="A34" s="92"/>
      <c r="B34" s="93" t="str">
        <f>IF(OR(ISERROR(VLOOKUP(LEFT(A34,FIND(" ",A34,1)),Actuacions!$A$10:$D$3010,4)),A34=""),"",VLOOKUP(VALUE(LEFT(A34,FIND(" ",A34,1))),Actuacions!$A$10:$D$3010,4))</f>
        <v/>
      </c>
      <c r="C34" s="58"/>
      <c r="D34" s="34"/>
      <c r="E34" s="58"/>
      <c r="F34" s="58"/>
      <c r="G34" s="39"/>
      <c r="H34" s="39"/>
      <c r="I34" s="157"/>
    </row>
    <row r="35" spans="1:9" s="52" customFormat="1">
      <c r="A35" s="92"/>
      <c r="B35" s="93" t="str">
        <f>IF(OR(ISERROR(VLOOKUP(LEFT(A35,FIND(" ",A35,1)),Actuacions!$A$10:$D$3010,4)),A35=""),"",VLOOKUP(VALUE(LEFT(A35,FIND(" ",A35,1))),Actuacions!$A$10:$D$3010,4))</f>
        <v/>
      </c>
      <c r="C35" s="58"/>
      <c r="D35" s="34"/>
      <c r="E35" s="58"/>
      <c r="F35" s="58"/>
      <c r="G35" s="39"/>
      <c r="H35" s="39"/>
      <c r="I35" s="157"/>
    </row>
    <row r="36" spans="1:9">
      <c r="A36" s="92"/>
      <c r="B36" s="93" t="str">
        <f>IF(OR(ISERROR(VLOOKUP(LEFT(A36,FIND(" ",A36,1)),Actuacions!$A$10:$D$3010,4)),A36=""),"",VLOOKUP(VALUE(LEFT(A36,FIND(" ",A36,1))),Actuacions!$A$10:$D$3010,4))</f>
        <v/>
      </c>
      <c r="C36" s="58"/>
      <c r="D36" s="34"/>
      <c r="E36" s="58"/>
      <c r="F36" s="58"/>
      <c r="G36" s="39"/>
      <c r="H36" s="39"/>
      <c r="I36" s="157"/>
    </row>
    <row r="37" spans="1:9">
      <c r="A37" s="92"/>
      <c r="B37" s="93" t="str">
        <f>IF(OR(ISERROR(VLOOKUP(LEFT(A37,FIND(" ",A37,1)),Actuacions!$A$10:$D$3010,4)),A37=""),"",VLOOKUP(VALUE(LEFT(A37,FIND(" ",A37,1))),Actuacions!$A$10:$D$3010,4))</f>
        <v/>
      </c>
      <c r="C37" s="58"/>
      <c r="D37" s="34"/>
      <c r="E37" s="58"/>
      <c r="F37" s="58"/>
      <c r="G37" s="39"/>
      <c r="H37" s="39"/>
      <c r="I37" s="157"/>
    </row>
    <row r="38" spans="1:9">
      <c r="A38" s="92"/>
      <c r="B38" s="93" t="str">
        <f>IF(OR(ISERROR(VLOOKUP(LEFT(A38,FIND(" ",A38,1)),Actuacions!$A$10:$D$3010,4)),A38=""),"",VLOOKUP(VALUE(LEFT(A38,FIND(" ",A38,1))),Actuacions!$A$10:$D$3010,4))</f>
        <v/>
      </c>
      <c r="C38" s="58"/>
      <c r="D38" s="34"/>
      <c r="E38" s="58"/>
      <c r="F38" s="58"/>
      <c r="G38" s="39"/>
      <c r="H38" s="39"/>
      <c r="I38" s="157"/>
    </row>
    <row r="39" spans="1:9">
      <c r="A39" s="92"/>
      <c r="B39" s="93" t="str">
        <f>IF(OR(ISERROR(VLOOKUP(LEFT(A39,FIND(" ",A39,1)),Actuacions!$A$10:$D$3010,4)),A39=""),"",VLOOKUP(VALUE(LEFT(A39,FIND(" ",A39,1))),Actuacions!$A$10:$D$3010,4))</f>
        <v/>
      </c>
      <c r="C39" s="58"/>
      <c r="D39" s="34"/>
      <c r="E39" s="58"/>
      <c r="F39" s="58"/>
      <c r="G39" s="39"/>
      <c r="H39" s="39"/>
      <c r="I39" s="157"/>
    </row>
    <row r="40" spans="1:9">
      <c r="A40" s="92"/>
      <c r="B40" s="93" t="str">
        <f>IF(OR(ISERROR(VLOOKUP(LEFT(A40,FIND(" ",A40,1)),Actuacions!$A$10:$D$3010,4)),A40=""),"",VLOOKUP(VALUE(LEFT(A40,FIND(" ",A40,1))),Actuacions!$A$10:$D$3010,4))</f>
        <v/>
      </c>
      <c r="C40" s="58"/>
      <c r="D40" s="34"/>
      <c r="E40" s="58"/>
      <c r="F40" s="58"/>
      <c r="G40" s="39"/>
      <c r="H40" s="39"/>
      <c r="I40" s="157"/>
    </row>
    <row r="41" spans="1:9">
      <c r="A41" s="92"/>
      <c r="B41" s="93" t="str">
        <f>IF(OR(ISERROR(VLOOKUP(LEFT(A41,FIND(" ",A41,1)),Actuacions!$A$10:$D$3010,4)),A41=""),"",VLOOKUP(VALUE(LEFT(A41,FIND(" ",A41,1))),Actuacions!$A$10:$D$3010,4))</f>
        <v/>
      </c>
      <c r="C41" s="58"/>
      <c r="D41" s="34"/>
      <c r="E41" s="58"/>
      <c r="F41" s="58"/>
      <c r="G41" s="39"/>
      <c r="H41" s="39"/>
      <c r="I41" s="157"/>
    </row>
    <row r="42" spans="1:9">
      <c r="A42" s="92"/>
      <c r="B42" s="93" t="str">
        <f>IF(OR(ISERROR(VLOOKUP(LEFT(A42,FIND(" ",A42,1)),Actuacions!$A$10:$D$3010,4)),A42=""),"",VLOOKUP(VALUE(LEFT(A42,FIND(" ",A42,1))),Actuacions!$A$10:$D$3010,4))</f>
        <v/>
      </c>
      <c r="C42" s="58"/>
      <c r="D42" s="34"/>
      <c r="E42" s="58"/>
      <c r="F42" s="58"/>
      <c r="G42" s="39"/>
      <c r="H42" s="39"/>
      <c r="I42" s="157"/>
    </row>
    <row r="43" spans="1:9">
      <c r="A43" s="92"/>
      <c r="B43" s="93" t="str">
        <f>IF(OR(ISERROR(VLOOKUP(LEFT(A43,FIND(" ",A43,1)),Actuacions!$A$10:$D$3010,4)),A43=""),"",VLOOKUP(VALUE(LEFT(A43,FIND(" ",A43,1))),Actuacions!$A$10:$D$3010,4))</f>
        <v/>
      </c>
      <c r="C43" s="58"/>
      <c r="D43" s="34"/>
      <c r="E43" s="58"/>
      <c r="F43" s="58"/>
      <c r="G43" s="39"/>
      <c r="H43" s="39"/>
      <c r="I43" s="157"/>
    </row>
    <row r="44" spans="1:9">
      <c r="A44" s="92"/>
      <c r="B44" s="93" t="str">
        <f>IF(OR(ISERROR(VLOOKUP(LEFT(A44,FIND(" ",A44,1)),Actuacions!$A$10:$D$3010,4)),A44=""),"",VLOOKUP(VALUE(LEFT(A44,FIND(" ",A44,1))),Actuacions!$A$10:$D$3010,4))</f>
        <v/>
      </c>
      <c r="C44" s="58"/>
      <c r="D44" s="34"/>
      <c r="E44" s="58"/>
      <c r="F44" s="58"/>
      <c r="G44" s="39"/>
      <c r="H44" s="39"/>
      <c r="I44" s="157"/>
    </row>
    <row r="45" spans="1:9">
      <c r="A45" s="92"/>
      <c r="B45" s="93" t="str">
        <f>IF(OR(ISERROR(VLOOKUP(LEFT(A45,FIND(" ",A45,1)),Actuacions!$A$10:$D$3010,4)),A45=""),"",VLOOKUP(VALUE(LEFT(A45,FIND(" ",A45,1))),Actuacions!$A$10:$D$3010,4))</f>
        <v/>
      </c>
      <c r="C45" s="58"/>
      <c r="D45" s="34"/>
      <c r="E45" s="58"/>
      <c r="F45" s="58"/>
      <c r="G45" s="39"/>
      <c r="H45" s="39"/>
      <c r="I45" s="157"/>
    </row>
    <row r="46" spans="1:9">
      <c r="A46" s="92"/>
      <c r="B46" s="93" t="str">
        <f>IF(OR(ISERROR(VLOOKUP(LEFT(A46,FIND(" ",A46,1)),Actuacions!$A$10:$D$3010,4)),A46=""),"",VLOOKUP(VALUE(LEFT(A46,FIND(" ",A46,1))),Actuacions!$A$10:$D$3010,4))</f>
        <v/>
      </c>
      <c r="C46" s="58"/>
      <c r="D46" s="34"/>
      <c r="E46" s="58"/>
      <c r="F46" s="58"/>
      <c r="G46" s="39"/>
      <c r="H46" s="39"/>
      <c r="I46" s="157"/>
    </row>
    <row r="47" spans="1:9">
      <c r="A47" s="92"/>
      <c r="B47" s="93" t="str">
        <f>IF(OR(ISERROR(VLOOKUP(LEFT(A47,FIND(" ",A47,1)),Actuacions!$A$10:$D$3010,4)),A47=""),"",VLOOKUP(VALUE(LEFT(A47,FIND(" ",A47,1))),Actuacions!$A$10:$D$3010,4))</f>
        <v/>
      </c>
      <c r="C47" s="58"/>
      <c r="D47" s="34"/>
      <c r="E47" s="58"/>
      <c r="F47" s="58"/>
      <c r="G47" s="39"/>
      <c r="H47" s="39"/>
      <c r="I47" s="157"/>
    </row>
    <row r="48" spans="1:9">
      <c r="A48" s="92"/>
      <c r="B48" s="93" t="str">
        <f>IF(OR(ISERROR(VLOOKUP(LEFT(A48,FIND(" ",A48,1)),Actuacions!$A$10:$D$3010,4)),A48=""),"",VLOOKUP(VALUE(LEFT(A48,FIND(" ",A48,1))),Actuacions!$A$10:$D$3010,4))</f>
        <v/>
      </c>
      <c r="C48" s="58"/>
      <c r="D48" s="34"/>
      <c r="E48" s="58"/>
      <c r="F48" s="58"/>
      <c r="G48" s="39"/>
      <c r="H48" s="39"/>
      <c r="I48" s="157"/>
    </row>
    <row r="49" spans="1:9">
      <c r="A49" s="92"/>
      <c r="B49" s="93" t="str">
        <f>IF(OR(ISERROR(VLOOKUP(LEFT(A49,FIND(" ",A49,1)),Actuacions!$A$10:$D$3010,4)),A49=""),"",VLOOKUP(VALUE(LEFT(A49,FIND(" ",A49,1))),Actuacions!$A$10:$D$3010,4))</f>
        <v/>
      </c>
      <c r="C49" s="58"/>
      <c r="D49" s="34"/>
      <c r="E49" s="58"/>
      <c r="F49" s="58"/>
      <c r="G49" s="39"/>
      <c r="H49" s="39"/>
      <c r="I49" s="157"/>
    </row>
    <row r="50" spans="1:9">
      <c r="A50" s="92"/>
      <c r="B50" s="93" t="str">
        <f>IF(OR(ISERROR(VLOOKUP(LEFT(A50,FIND(" ",A50,1)),Actuacions!$A$10:$D$3010,4)),A50=""),"",VLOOKUP(VALUE(LEFT(A50,FIND(" ",A50,1))),Actuacions!$A$10:$D$3010,4))</f>
        <v/>
      </c>
      <c r="C50" s="58"/>
      <c r="D50" s="34"/>
      <c r="E50" s="58"/>
      <c r="F50" s="58"/>
      <c r="G50" s="39"/>
      <c r="H50" s="39"/>
      <c r="I50" s="157"/>
    </row>
    <row r="51" spans="1:9">
      <c r="A51" s="92"/>
      <c r="B51" s="93" t="str">
        <f>IF(OR(ISERROR(VLOOKUP(LEFT(A51,FIND(" ",A51,1)),Actuacions!$A$10:$D$3010,4)),A51=""),"",VLOOKUP(VALUE(LEFT(A51,FIND(" ",A51,1))),Actuacions!$A$10:$D$3010,4))</f>
        <v/>
      </c>
      <c r="C51" s="58"/>
      <c r="D51" s="34"/>
      <c r="E51" s="58"/>
      <c r="F51" s="58"/>
      <c r="G51" s="39"/>
      <c r="H51" s="39"/>
      <c r="I51" s="157"/>
    </row>
    <row r="52" spans="1:9">
      <c r="A52" s="92"/>
      <c r="B52" s="93" t="str">
        <f>IF(OR(ISERROR(VLOOKUP(LEFT(A52,FIND(" ",A52,1)),Actuacions!$A$10:$D$3010,4)),A52=""),"",VLOOKUP(VALUE(LEFT(A52,FIND(" ",A52,1))),Actuacions!$A$10:$D$3010,4))</f>
        <v/>
      </c>
      <c r="C52" s="58"/>
      <c r="D52" s="34"/>
      <c r="E52" s="58"/>
      <c r="F52" s="58"/>
      <c r="G52" s="39"/>
      <c r="H52" s="39"/>
      <c r="I52" s="157"/>
    </row>
    <row r="53" spans="1:9">
      <c r="A53" s="92"/>
      <c r="B53" s="93" t="str">
        <f>IF(OR(ISERROR(VLOOKUP(LEFT(A53,FIND(" ",A53,1)),Actuacions!$A$10:$D$3010,4)),A53=""),"",VLOOKUP(VALUE(LEFT(A53,FIND(" ",A53,1))),Actuacions!$A$10:$D$3010,4))</f>
        <v/>
      </c>
      <c r="C53" s="58"/>
      <c r="D53" s="34"/>
      <c r="E53" s="58"/>
      <c r="F53" s="58"/>
      <c r="G53" s="39"/>
      <c r="H53" s="39"/>
      <c r="I53" s="157"/>
    </row>
    <row r="54" spans="1:9">
      <c r="A54" s="92"/>
      <c r="B54" s="93" t="str">
        <f>IF(OR(ISERROR(VLOOKUP(LEFT(A54,FIND(" ",A54,1)),Actuacions!$A$10:$D$3010,4)),A54=""),"",VLOOKUP(VALUE(LEFT(A54,FIND(" ",A54,1))),Actuacions!$A$10:$D$3010,4))</f>
        <v/>
      </c>
      <c r="C54" s="58"/>
      <c r="D54" s="34"/>
      <c r="E54" s="58"/>
      <c r="F54" s="58"/>
      <c r="G54" s="39"/>
      <c r="H54" s="39"/>
      <c r="I54" s="157"/>
    </row>
    <row r="55" spans="1:9">
      <c r="A55" s="92"/>
      <c r="B55" s="93" t="str">
        <f>IF(OR(ISERROR(VLOOKUP(LEFT(A55,FIND(" ",A55,1)),Actuacions!$A$10:$D$3010,4)),A55=""),"",VLOOKUP(VALUE(LEFT(A55,FIND(" ",A55,1))),Actuacions!$A$10:$D$3010,4))</f>
        <v/>
      </c>
      <c r="C55" s="58"/>
      <c r="D55" s="34"/>
      <c r="E55" s="58"/>
      <c r="F55" s="58"/>
      <c r="G55" s="39"/>
      <c r="H55" s="39"/>
      <c r="I55" s="157"/>
    </row>
    <row r="56" spans="1:9">
      <c r="A56" s="92"/>
      <c r="B56" s="93" t="str">
        <f>IF(OR(ISERROR(VLOOKUP(LEFT(A56,FIND(" ",A56,1)),Actuacions!$A$10:$D$3010,4)),A56=""),"",VLOOKUP(VALUE(LEFT(A56,FIND(" ",A56,1))),Actuacions!$A$10:$D$3010,4))</f>
        <v/>
      </c>
      <c r="C56" s="58"/>
      <c r="D56" s="34"/>
      <c r="E56" s="58"/>
      <c r="F56" s="58"/>
      <c r="G56" s="39"/>
      <c r="H56" s="39"/>
      <c r="I56" s="157"/>
    </row>
    <row r="57" spans="1:9">
      <c r="A57" s="92"/>
      <c r="B57" s="93" t="str">
        <f>IF(OR(ISERROR(VLOOKUP(LEFT(A57,FIND(" ",A57,1)),Actuacions!$A$10:$D$3010,4)),A57=""),"",VLOOKUP(VALUE(LEFT(A57,FIND(" ",A57,1))),Actuacions!$A$10:$D$3010,4))</f>
        <v/>
      </c>
      <c r="C57" s="58"/>
      <c r="D57" s="34"/>
      <c r="E57" s="58"/>
      <c r="F57" s="58"/>
      <c r="G57" s="39"/>
      <c r="H57" s="39"/>
      <c r="I57" s="157"/>
    </row>
    <row r="58" spans="1:9">
      <c r="A58" s="92"/>
      <c r="B58" s="93" t="str">
        <f>IF(OR(ISERROR(VLOOKUP(LEFT(A58,FIND(" ",A58,1)),Actuacions!$A$10:$D$3010,4)),A58=""),"",VLOOKUP(VALUE(LEFT(A58,FIND(" ",A58,1))),Actuacions!$A$10:$D$3010,4))</f>
        <v/>
      </c>
      <c r="C58" s="58"/>
      <c r="D58" s="34"/>
      <c r="E58" s="58"/>
      <c r="F58" s="58"/>
      <c r="G58" s="39"/>
      <c r="H58" s="39"/>
      <c r="I58" s="157"/>
    </row>
    <row r="59" spans="1:9">
      <c r="A59" s="92"/>
      <c r="B59" s="93" t="str">
        <f>IF(OR(ISERROR(VLOOKUP(LEFT(A59,FIND(" ",A59,1)),Actuacions!$A$10:$D$3010,4)),A59=""),"",VLOOKUP(VALUE(LEFT(A59,FIND(" ",A59,1))),Actuacions!$A$10:$D$3010,4))</f>
        <v/>
      </c>
      <c r="C59" s="58"/>
      <c r="D59" s="34"/>
      <c r="E59" s="58"/>
      <c r="F59" s="58"/>
      <c r="G59" s="39"/>
      <c r="H59" s="39"/>
      <c r="I59" s="157"/>
    </row>
    <row r="60" spans="1:9">
      <c r="A60" s="92"/>
      <c r="B60" s="93" t="str">
        <f>IF(OR(ISERROR(VLOOKUP(LEFT(A60,FIND(" ",A60,1)),Actuacions!$A$10:$D$3010,4)),A60=""),"",VLOOKUP(VALUE(LEFT(A60,FIND(" ",A60,1))),Actuacions!$A$10:$D$3010,4))</f>
        <v/>
      </c>
      <c r="C60" s="58"/>
      <c r="D60" s="34"/>
      <c r="E60" s="58"/>
      <c r="F60" s="58"/>
      <c r="G60" s="39"/>
      <c r="H60" s="39"/>
      <c r="I60" s="157"/>
    </row>
    <row r="61" spans="1:9">
      <c r="A61" s="92"/>
      <c r="B61" s="93" t="str">
        <f>IF(OR(ISERROR(VLOOKUP(LEFT(A61,FIND(" ",A61,1)),Actuacions!$A$10:$D$3010,4)),A61=""),"",VLOOKUP(VALUE(LEFT(A61,FIND(" ",A61,1))),Actuacions!$A$10:$D$3010,4))</f>
        <v/>
      </c>
      <c r="C61" s="58"/>
      <c r="D61" s="34"/>
      <c r="E61" s="58"/>
      <c r="F61" s="58"/>
      <c r="G61" s="39"/>
      <c r="H61" s="39"/>
      <c r="I61" s="157"/>
    </row>
    <row r="62" spans="1:9">
      <c r="A62" s="92"/>
      <c r="B62" s="93" t="str">
        <f>IF(OR(ISERROR(VLOOKUP(LEFT(A62,FIND(" ",A62,1)),Actuacions!$A$10:$D$3010,4)),A62=""),"",VLOOKUP(VALUE(LEFT(A62,FIND(" ",A62,1))),Actuacions!$A$10:$D$3010,4))</f>
        <v/>
      </c>
      <c r="C62" s="58"/>
      <c r="D62" s="34"/>
      <c r="E62" s="58"/>
      <c r="F62" s="58"/>
      <c r="G62" s="39"/>
      <c r="H62" s="39"/>
      <c r="I62" s="157"/>
    </row>
    <row r="63" spans="1:9">
      <c r="A63" s="92"/>
      <c r="B63" s="93" t="str">
        <f>IF(OR(ISERROR(VLOOKUP(LEFT(A63,FIND(" ",A63,1)),Actuacions!$A$10:$D$3010,4)),A63=""),"",VLOOKUP(VALUE(LEFT(A63,FIND(" ",A63,1))),Actuacions!$A$10:$D$3010,4))</f>
        <v/>
      </c>
      <c r="C63" s="58"/>
      <c r="D63" s="34"/>
      <c r="E63" s="58"/>
      <c r="F63" s="58"/>
      <c r="G63" s="39"/>
      <c r="H63" s="39"/>
      <c r="I63" s="157"/>
    </row>
    <row r="64" spans="1:9">
      <c r="A64" s="92"/>
      <c r="B64" s="93" t="str">
        <f>IF(OR(ISERROR(VLOOKUP(LEFT(A64,FIND(" ",A64,1)),Actuacions!$A$10:$D$3010,4)),A64=""),"",VLOOKUP(VALUE(LEFT(A64,FIND(" ",A64,1))),Actuacions!$A$10:$D$3010,4))</f>
        <v/>
      </c>
      <c r="C64" s="58"/>
      <c r="D64" s="34"/>
      <c r="E64" s="58"/>
      <c r="F64" s="58"/>
      <c r="G64" s="39"/>
      <c r="H64" s="39"/>
      <c r="I64" s="157"/>
    </row>
    <row r="65" spans="1:9">
      <c r="A65" s="92"/>
      <c r="B65" s="93" t="str">
        <f>IF(OR(ISERROR(VLOOKUP(LEFT(A65,FIND(" ",A65,1)),Actuacions!$A$10:$D$3010,4)),A65=""),"",VLOOKUP(VALUE(LEFT(A65,FIND(" ",A65,1))),Actuacions!$A$10:$D$3010,4))</f>
        <v/>
      </c>
      <c r="C65" s="58"/>
      <c r="D65" s="34"/>
      <c r="E65" s="58"/>
      <c r="F65" s="58"/>
      <c r="G65" s="39"/>
      <c r="H65" s="39"/>
      <c r="I65" s="157"/>
    </row>
    <row r="66" spans="1:9">
      <c r="A66" s="92"/>
      <c r="B66" s="93" t="str">
        <f>IF(OR(ISERROR(VLOOKUP(LEFT(A66,FIND(" ",A66,1)),Actuacions!$A$10:$D$3010,4)),A66=""),"",VLOOKUP(VALUE(LEFT(A66,FIND(" ",A66,1))),Actuacions!$A$10:$D$3010,4))</f>
        <v/>
      </c>
      <c r="C66" s="58"/>
      <c r="D66" s="34"/>
      <c r="E66" s="58"/>
      <c r="F66" s="58"/>
      <c r="G66" s="39"/>
      <c r="H66" s="39"/>
      <c r="I66" s="157"/>
    </row>
    <row r="67" spans="1:9">
      <c r="A67" s="92"/>
      <c r="B67" s="93" t="str">
        <f>IF(OR(ISERROR(VLOOKUP(LEFT(A67,FIND(" ",A67,1)),Actuacions!$A$10:$D$3010,4)),A67=""),"",VLOOKUP(VALUE(LEFT(A67,FIND(" ",A67,1))),Actuacions!$A$10:$D$3010,4))</f>
        <v/>
      </c>
      <c r="C67" s="58"/>
      <c r="D67" s="34"/>
      <c r="E67" s="58"/>
      <c r="F67" s="58"/>
      <c r="G67" s="39"/>
      <c r="H67" s="39"/>
      <c r="I67" s="157"/>
    </row>
    <row r="68" spans="1:9">
      <c r="A68" s="92"/>
      <c r="B68" s="93" t="str">
        <f>IF(OR(ISERROR(VLOOKUP(LEFT(A68,FIND(" ",A68,1)),Actuacions!$A$10:$D$3010,4)),A68=""),"",VLOOKUP(VALUE(LEFT(A68,FIND(" ",A68,1))),Actuacions!$A$10:$D$3010,4))</f>
        <v/>
      </c>
      <c r="C68" s="58"/>
      <c r="D68" s="34"/>
      <c r="E68" s="58"/>
      <c r="F68" s="58"/>
      <c r="G68" s="39"/>
      <c r="H68" s="39"/>
      <c r="I68" s="157"/>
    </row>
    <row r="69" spans="1:9">
      <c r="A69" s="92"/>
      <c r="B69" s="93" t="str">
        <f>IF(OR(ISERROR(VLOOKUP(LEFT(A69,FIND(" ",A69,1)),Actuacions!$A$10:$D$3010,4)),A69=""),"",VLOOKUP(VALUE(LEFT(A69,FIND(" ",A69,1))),Actuacions!$A$10:$D$3010,4))</f>
        <v/>
      </c>
      <c r="C69" s="58"/>
      <c r="D69" s="34"/>
      <c r="E69" s="58"/>
      <c r="F69" s="58"/>
      <c r="G69" s="39"/>
      <c r="H69" s="39"/>
      <c r="I69" s="157"/>
    </row>
    <row r="70" spans="1:9">
      <c r="A70" s="92"/>
      <c r="B70" s="93" t="str">
        <f>IF(OR(ISERROR(VLOOKUP(LEFT(A70,FIND(" ",A70,1)),Actuacions!$A$10:$D$3010,4)),A70=""),"",VLOOKUP(VALUE(LEFT(A70,FIND(" ",A70,1))),Actuacions!$A$10:$D$3010,4))</f>
        <v/>
      </c>
      <c r="C70" s="58"/>
      <c r="D70" s="34"/>
      <c r="E70" s="58"/>
      <c r="F70" s="58"/>
      <c r="G70" s="39"/>
      <c r="H70" s="39"/>
      <c r="I70" s="157"/>
    </row>
    <row r="71" spans="1:9">
      <c r="A71" s="92"/>
      <c r="B71" s="93" t="str">
        <f>IF(OR(ISERROR(VLOOKUP(LEFT(A71,FIND(" ",A71,1)),Actuacions!$A$10:$D$3010,4)),A71=""),"",VLOOKUP(VALUE(LEFT(A71,FIND(" ",A71,1))),Actuacions!$A$10:$D$3010,4))</f>
        <v/>
      </c>
      <c r="C71" s="58"/>
      <c r="D71" s="34"/>
      <c r="E71" s="58"/>
      <c r="F71" s="58"/>
      <c r="G71" s="39"/>
      <c r="H71" s="39"/>
      <c r="I71" s="157"/>
    </row>
    <row r="72" spans="1:9">
      <c r="A72" s="92"/>
      <c r="B72" s="93" t="str">
        <f>IF(OR(ISERROR(VLOOKUP(LEFT(A72,FIND(" ",A72,1)),Actuacions!$A$10:$D$3010,4)),A72=""),"",VLOOKUP(VALUE(LEFT(A72,FIND(" ",A72,1))),Actuacions!$A$10:$D$3010,4))</f>
        <v/>
      </c>
      <c r="C72" s="58"/>
      <c r="D72" s="34"/>
      <c r="E72" s="58"/>
      <c r="F72" s="58"/>
      <c r="G72" s="39"/>
      <c r="H72" s="39"/>
      <c r="I72" s="157"/>
    </row>
    <row r="73" spans="1:9">
      <c r="A73" s="92"/>
      <c r="B73" s="93" t="str">
        <f>IF(OR(ISERROR(VLOOKUP(LEFT(A73,FIND(" ",A73,1)),Actuacions!$A$10:$D$3010,4)),A73=""),"",VLOOKUP(VALUE(LEFT(A73,FIND(" ",A73,1))),Actuacions!$A$10:$D$3010,4))</f>
        <v/>
      </c>
      <c r="C73" s="58"/>
      <c r="D73" s="34"/>
      <c r="E73" s="58"/>
      <c r="F73" s="58"/>
      <c r="G73" s="39"/>
      <c r="H73" s="39"/>
      <c r="I73" s="157"/>
    </row>
    <row r="74" spans="1:9">
      <c r="A74" s="92"/>
      <c r="B74" s="93" t="str">
        <f>IF(OR(ISERROR(VLOOKUP(LEFT(A74,FIND(" ",A74,1)),Actuacions!$A$10:$D$3010,4)),A74=""),"",VLOOKUP(VALUE(LEFT(A74,FIND(" ",A74,1))),Actuacions!$A$10:$D$3010,4))</f>
        <v/>
      </c>
      <c r="C74" s="58"/>
      <c r="D74" s="34"/>
      <c r="E74" s="58"/>
      <c r="F74" s="58"/>
      <c r="G74" s="39"/>
      <c r="H74" s="39"/>
      <c r="I74" s="157"/>
    </row>
    <row r="75" spans="1:9">
      <c r="A75" s="92"/>
      <c r="B75" s="93" t="str">
        <f>IF(OR(ISERROR(VLOOKUP(LEFT(A75,FIND(" ",A75,1)),Actuacions!$A$10:$D$3010,4)),A75=""),"",VLOOKUP(VALUE(LEFT(A75,FIND(" ",A75,1))),Actuacions!$A$10:$D$3010,4))</f>
        <v/>
      </c>
      <c r="C75" s="58"/>
      <c r="D75" s="34"/>
      <c r="E75" s="58"/>
      <c r="F75" s="58"/>
      <c r="G75" s="39"/>
      <c r="H75" s="39"/>
      <c r="I75" s="157"/>
    </row>
    <row r="76" spans="1:9">
      <c r="A76" s="92"/>
      <c r="B76" s="93" t="str">
        <f>IF(OR(ISERROR(VLOOKUP(LEFT(A76,FIND(" ",A76,1)),Actuacions!$A$10:$D$3010,4)),A76=""),"",VLOOKUP(VALUE(LEFT(A76,FIND(" ",A76,1))),Actuacions!$A$10:$D$3010,4))</f>
        <v/>
      </c>
      <c r="C76" s="58"/>
      <c r="D76" s="34"/>
      <c r="E76" s="58"/>
      <c r="F76" s="58"/>
      <c r="G76" s="39"/>
      <c r="H76" s="39"/>
      <c r="I76" s="157"/>
    </row>
    <row r="77" spans="1:9">
      <c r="A77" s="92"/>
      <c r="B77" s="93" t="str">
        <f>IF(OR(ISERROR(VLOOKUP(LEFT(A77,FIND(" ",A77,1)),Actuacions!$A$10:$D$3010,4)),A77=""),"",VLOOKUP(VALUE(LEFT(A77,FIND(" ",A77,1))),Actuacions!$A$10:$D$3010,4))</f>
        <v/>
      </c>
      <c r="C77" s="58"/>
      <c r="D77" s="34"/>
      <c r="E77" s="58"/>
      <c r="F77" s="58"/>
      <c r="G77" s="39"/>
      <c r="H77" s="39"/>
      <c r="I77" s="157"/>
    </row>
    <row r="78" spans="1:9">
      <c r="A78" s="92"/>
      <c r="B78" s="93" t="str">
        <f>IF(OR(ISERROR(VLOOKUP(LEFT(A78,FIND(" ",A78,1)),Actuacions!$A$10:$D$3010,4)),A78=""),"",VLOOKUP(VALUE(LEFT(A78,FIND(" ",A78,1))),Actuacions!$A$10:$D$3010,4))</f>
        <v/>
      </c>
      <c r="C78" s="58"/>
      <c r="D78" s="34"/>
      <c r="E78" s="58"/>
      <c r="F78" s="58"/>
      <c r="G78" s="39"/>
      <c r="H78" s="39"/>
      <c r="I78" s="157"/>
    </row>
    <row r="79" spans="1:9">
      <c r="A79" s="92"/>
      <c r="B79" s="93" t="str">
        <f>IF(OR(ISERROR(VLOOKUP(LEFT(A79,FIND(" ",A79,1)),Actuacions!$A$10:$D$3010,4)),A79=""),"",VLOOKUP(VALUE(LEFT(A79,FIND(" ",A79,1))),Actuacions!$A$10:$D$3010,4))</f>
        <v/>
      </c>
      <c r="C79" s="58"/>
      <c r="D79" s="34"/>
      <c r="E79" s="58"/>
      <c r="F79" s="58"/>
      <c r="G79" s="39"/>
      <c r="H79" s="39"/>
      <c r="I79" s="157"/>
    </row>
    <row r="80" spans="1:9">
      <c r="A80" s="92"/>
      <c r="B80" s="93" t="str">
        <f>IF(OR(ISERROR(VLOOKUP(LEFT(A80,FIND(" ",A80,1)),Actuacions!$A$10:$D$3010,4)),A80=""),"",VLOOKUP(VALUE(LEFT(A80,FIND(" ",A80,1))),Actuacions!$A$10:$D$3010,4))</f>
        <v/>
      </c>
      <c r="C80" s="58"/>
      <c r="D80" s="34"/>
      <c r="E80" s="58"/>
      <c r="F80" s="58"/>
      <c r="G80" s="39"/>
      <c r="H80" s="39"/>
      <c r="I80" s="157"/>
    </row>
    <row r="81" spans="1:9">
      <c r="A81" s="92"/>
      <c r="B81" s="93" t="str">
        <f>IF(OR(ISERROR(VLOOKUP(LEFT(A81,FIND(" ",A81,1)),Actuacions!$A$10:$D$3010,4)),A81=""),"",VLOOKUP(VALUE(LEFT(A81,FIND(" ",A81,1))),Actuacions!$A$10:$D$3010,4))</f>
        <v/>
      </c>
      <c r="C81" s="58"/>
      <c r="D81" s="34"/>
      <c r="E81" s="58"/>
      <c r="F81" s="58"/>
      <c r="G81" s="39"/>
      <c r="H81" s="39"/>
      <c r="I81" s="157"/>
    </row>
    <row r="82" spans="1:9">
      <c r="A82" s="92"/>
      <c r="B82" s="93" t="str">
        <f>IF(OR(ISERROR(VLOOKUP(LEFT(A82,FIND(" ",A82,1)),Actuacions!$A$10:$D$3010,4)),A82=""),"",VLOOKUP(VALUE(LEFT(A82,FIND(" ",A82,1))),Actuacions!$A$10:$D$3010,4))</f>
        <v/>
      </c>
      <c r="C82" s="58"/>
      <c r="D82" s="34"/>
      <c r="E82" s="58"/>
      <c r="F82" s="58"/>
      <c r="G82" s="39"/>
      <c r="H82" s="39"/>
      <c r="I82" s="157"/>
    </row>
    <row r="83" spans="1:9">
      <c r="A83" s="92"/>
      <c r="B83" s="93" t="str">
        <f>IF(OR(ISERROR(VLOOKUP(LEFT(A83,FIND(" ",A83,1)),Actuacions!$A$10:$D$3010,4)),A83=""),"",VLOOKUP(VALUE(LEFT(A83,FIND(" ",A83,1))),Actuacions!$A$10:$D$3010,4))</f>
        <v/>
      </c>
      <c r="C83" s="58"/>
      <c r="D83" s="34"/>
      <c r="E83" s="58"/>
      <c r="F83" s="58"/>
      <c r="G83" s="39"/>
      <c r="H83" s="39"/>
      <c r="I83" s="157"/>
    </row>
    <row r="84" spans="1:9">
      <c r="A84" s="92"/>
      <c r="B84" s="93" t="str">
        <f>IF(OR(ISERROR(VLOOKUP(LEFT(A84,FIND(" ",A84,1)),Actuacions!$A$10:$D$3010,4)),A84=""),"",VLOOKUP(VALUE(LEFT(A84,FIND(" ",A84,1))),Actuacions!$A$10:$D$3010,4))</f>
        <v/>
      </c>
      <c r="C84" s="58"/>
      <c r="D84" s="34"/>
      <c r="E84" s="58"/>
      <c r="F84" s="58"/>
      <c r="G84" s="39"/>
      <c r="H84" s="39"/>
      <c r="I84" s="157"/>
    </row>
    <row r="85" spans="1:9">
      <c r="A85" s="92"/>
      <c r="B85" s="93" t="str">
        <f>IF(OR(ISERROR(VLOOKUP(LEFT(A85,FIND(" ",A85,1)),Actuacions!$A$10:$D$3010,4)),A85=""),"",VLOOKUP(VALUE(LEFT(A85,FIND(" ",A85,1))),Actuacions!$A$10:$D$3010,4))</f>
        <v/>
      </c>
      <c r="C85" s="58"/>
      <c r="D85" s="34"/>
      <c r="E85" s="58"/>
      <c r="F85" s="58"/>
      <c r="G85" s="39"/>
      <c r="H85" s="39"/>
      <c r="I85" s="157"/>
    </row>
    <row r="86" spans="1:9">
      <c r="A86" s="92"/>
      <c r="B86" s="93" t="str">
        <f>IF(OR(ISERROR(VLOOKUP(LEFT(A86,FIND(" ",A86,1)),Actuacions!$A$10:$D$3010,4)),A86=""),"",VLOOKUP(VALUE(LEFT(A86,FIND(" ",A86,1))),Actuacions!$A$10:$D$3010,4))</f>
        <v/>
      </c>
      <c r="C86" s="58"/>
      <c r="D86" s="34"/>
      <c r="E86" s="58"/>
      <c r="F86" s="58"/>
      <c r="G86" s="39"/>
      <c r="H86" s="39"/>
      <c r="I86" s="157"/>
    </row>
    <row r="87" spans="1:9">
      <c r="A87" s="92"/>
      <c r="B87" s="93" t="str">
        <f>IF(OR(ISERROR(VLOOKUP(LEFT(A87,FIND(" ",A87,1)),Actuacions!$A$10:$D$3010,4)),A87=""),"",VLOOKUP(VALUE(LEFT(A87,FIND(" ",A87,1))),Actuacions!$A$10:$D$3010,4))</f>
        <v/>
      </c>
      <c r="C87" s="58"/>
      <c r="D87" s="34"/>
      <c r="E87" s="58"/>
      <c r="F87" s="58"/>
      <c r="G87" s="39"/>
      <c r="H87" s="39"/>
      <c r="I87" s="157"/>
    </row>
    <row r="88" spans="1:9">
      <c r="A88" s="92"/>
      <c r="B88" s="93" t="str">
        <f>IF(OR(ISERROR(VLOOKUP(LEFT(A88,FIND(" ",A88,1)),Actuacions!$A$10:$D$3010,4)),A88=""),"",VLOOKUP(VALUE(LEFT(A88,FIND(" ",A88,1))),Actuacions!$A$10:$D$3010,4))</f>
        <v/>
      </c>
      <c r="C88" s="58"/>
      <c r="D88" s="34"/>
      <c r="E88" s="58"/>
      <c r="F88" s="58"/>
      <c r="G88" s="39"/>
      <c r="H88" s="39"/>
      <c r="I88" s="157"/>
    </row>
    <row r="89" spans="1:9">
      <c r="A89" s="92"/>
      <c r="B89" s="93" t="str">
        <f>IF(OR(ISERROR(VLOOKUP(LEFT(A89,FIND(" ",A89,1)),Actuacions!$A$10:$D$3010,4)),A89=""),"",VLOOKUP(VALUE(LEFT(A89,FIND(" ",A89,1))),Actuacions!$A$10:$D$3010,4))</f>
        <v/>
      </c>
      <c r="C89" s="58"/>
      <c r="D89" s="34"/>
      <c r="E89" s="58"/>
      <c r="F89" s="58"/>
      <c r="G89" s="39"/>
      <c r="H89" s="39"/>
      <c r="I89" s="157"/>
    </row>
    <row r="90" spans="1:9">
      <c r="A90" s="92"/>
      <c r="B90" s="93" t="str">
        <f>IF(OR(ISERROR(VLOOKUP(LEFT(A90,FIND(" ",A90,1)),Actuacions!$A$10:$D$3010,4)),A90=""),"",VLOOKUP(VALUE(LEFT(A90,FIND(" ",A90,1))),Actuacions!$A$10:$D$3010,4))</f>
        <v/>
      </c>
      <c r="C90" s="58"/>
      <c r="D90" s="34"/>
      <c r="E90" s="58"/>
      <c r="F90" s="58"/>
      <c r="G90" s="39"/>
      <c r="H90" s="39"/>
      <c r="I90" s="157"/>
    </row>
    <row r="91" spans="1:9">
      <c r="A91" s="92"/>
      <c r="B91" s="93" t="str">
        <f>IF(OR(ISERROR(VLOOKUP(LEFT(A91,FIND(" ",A91,1)),Actuacions!$A$10:$D$3010,4)),A91=""),"",VLOOKUP(VALUE(LEFT(A91,FIND(" ",A91,1))),Actuacions!$A$10:$D$3010,4))</f>
        <v/>
      </c>
      <c r="C91" s="58"/>
      <c r="D91" s="34"/>
      <c r="E91" s="58"/>
      <c r="F91" s="58"/>
      <c r="G91" s="39"/>
      <c r="H91" s="39"/>
      <c r="I91" s="157"/>
    </row>
    <row r="92" spans="1:9">
      <c r="A92" s="92"/>
      <c r="B92" s="93" t="str">
        <f>IF(OR(ISERROR(VLOOKUP(LEFT(A92,FIND(" ",A92,1)),Actuacions!$A$10:$D$3010,4)),A92=""),"",VLOOKUP(VALUE(LEFT(A92,FIND(" ",A92,1))),Actuacions!$A$10:$D$3010,4))</f>
        <v/>
      </c>
      <c r="C92" s="58"/>
      <c r="D92" s="34"/>
      <c r="E92" s="58"/>
      <c r="F92" s="58"/>
      <c r="G92" s="39"/>
      <c r="H92" s="39"/>
      <c r="I92" s="157"/>
    </row>
    <row r="93" spans="1:9">
      <c r="A93" s="92"/>
      <c r="B93" s="93" t="str">
        <f>IF(OR(ISERROR(VLOOKUP(LEFT(A93,FIND(" ",A93,1)),Actuacions!$A$10:$D$3010,4)),A93=""),"",VLOOKUP(VALUE(LEFT(A93,FIND(" ",A93,1))),Actuacions!$A$10:$D$3010,4))</f>
        <v/>
      </c>
      <c r="C93" s="58"/>
      <c r="D93" s="34"/>
      <c r="E93" s="58"/>
      <c r="F93" s="58"/>
      <c r="G93" s="39"/>
      <c r="H93" s="39"/>
      <c r="I93" s="157"/>
    </row>
    <row r="94" spans="1:9">
      <c r="A94" s="92"/>
      <c r="B94" s="93" t="str">
        <f>IF(OR(ISERROR(VLOOKUP(LEFT(A94,FIND(" ",A94,1)),Actuacions!$A$10:$D$3010,4)),A94=""),"",VLOOKUP(VALUE(LEFT(A94,FIND(" ",A94,1))),Actuacions!$A$10:$D$3010,4))</f>
        <v/>
      </c>
      <c r="C94" s="58"/>
      <c r="D94" s="34"/>
      <c r="E94" s="58"/>
      <c r="F94" s="58"/>
      <c r="G94" s="39"/>
      <c r="H94" s="39"/>
      <c r="I94" s="157"/>
    </row>
    <row r="95" spans="1:9">
      <c r="A95" s="92"/>
      <c r="B95" s="93" t="str">
        <f>IF(OR(ISERROR(VLOOKUP(LEFT(A95,FIND(" ",A95,1)),Actuacions!$A$10:$D$3010,4)),A95=""),"",VLOOKUP(VALUE(LEFT(A95,FIND(" ",A95,1))),Actuacions!$A$10:$D$3010,4))</f>
        <v/>
      </c>
      <c r="C95" s="58"/>
      <c r="D95" s="34"/>
      <c r="E95" s="58"/>
      <c r="F95" s="58"/>
      <c r="G95" s="39"/>
      <c r="H95" s="39"/>
      <c r="I95" s="157"/>
    </row>
    <row r="96" spans="1:9">
      <c r="A96" s="92"/>
      <c r="B96" s="93" t="str">
        <f>IF(OR(ISERROR(VLOOKUP(LEFT(A96,FIND(" ",A96,1)),Actuacions!$A$10:$D$3010,4)),A96=""),"",VLOOKUP(VALUE(LEFT(A96,FIND(" ",A96,1))),Actuacions!$A$10:$D$3010,4))</f>
        <v/>
      </c>
      <c r="C96" s="58"/>
      <c r="D96" s="34"/>
      <c r="E96" s="58"/>
      <c r="F96" s="58"/>
      <c r="G96" s="39"/>
      <c r="H96" s="39"/>
      <c r="I96" s="157"/>
    </row>
    <row r="97" spans="1:9">
      <c r="A97" s="92"/>
      <c r="B97" s="93" t="str">
        <f>IF(OR(ISERROR(VLOOKUP(LEFT(A97,FIND(" ",A97,1)),Actuacions!$A$10:$D$3010,4)),A97=""),"",VLOOKUP(VALUE(LEFT(A97,FIND(" ",A97,1))),Actuacions!$A$10:$D$3010,4))</f>
        <v/>
      </c>
      <c r="C97" s="58"/>
      <c r="D97" s="34"/>
      <c r="E97" s="58"/>
      <c r="F97" s="58"/>
      <c r="G97" s="39"/>
      <c r="H97" s="39"/>
      <c r="I97" s="157"/>
    </row>
    <row r="98" spans="1:9">
      <c r="A98" s="92"/>
      <c r="B98" s="93" t="str">
        <f>IF(OR(ISERROR(VLOOKUP(LEFT(A98,FIND(" ",A98,1)),Actuacions!$A$10:$D$3010,4)),A98=""),"",VLOOKUP(VALUE(LEFT(A98,FIND(" ",A98,1))),Actuacions!$A$10:$D$3010,4))</f>
        <v/>
      </c>
      <c r="C98" s="58"/>
      <c r="D98" s="34"/>
      <c r="E98" s="58"/>
      <c r="F98" s="58"/>
      <c r="G98" s="39"/>
      <c r="H98" s="39"/>
      <c r="I98" s="157"/>
    </row>
    <row r="99" spans="1:9">
      <c r="A99" s="92"/>
      <c r="B99" s="93" t="str">
        <f>IF(OR(ISERROR(VLOOKUP(LEFT(A99,FIND(" ",A99,1)),Actuacions!$A$10:$D$3010,4)),A99=""),"",VLOOKUP(VALUE(LEFT(A99,FIND(" ",A99,1))),Actuacions!$A$10:$D$3010,4))</f>
        <v/>
      </c>
      <c r="C99" s="58"/>
      <c r="D99" s="34"/>
      <c r="E99" s="58"/>
      <c r="F99" s="58"/>
      <c r="G99" s="39"/>
      <c r="H99" s="39"/>
      <c r="I99" s="157"/>
    </row>
    <row r="100" spans="1:9">
      <c r="A100" s="92"/>
      <c r="B100" s="93" t="str">
        <f>IF(OR(ISERROR(VLOOKUP(LEFT(A100,FIND(" ",A100,1)),Actuacions!$A$10:$D$3010,4)),A100=""),"",VLOOKUP(VALUE(LEFT(A100,FIND(" ",A100,1))),Actuacions!$A$10:$D$3010,4))</f>
        <v/>
      </c>
      <c r="C100" s="58"/>
      <c r="D100" s="34"/>
      <c r="E100" s="58"/>
      <c r="F100" s="58"/>
      <c r="G100" s="39"/>
      <c r="H100" s="39"/>
      <c r="I100" s="157"/>
    </row>
    <row r="101" spans="1:9">
      <c r="A101" s="92"/>
      <c r="B101" s="93" t="str">
        <f>IF(OR(ISERROR(VLOOKUP(LEFT(A101,FIND(" ",A101,1)),Actuacions!$A$10:$D$3010,4)),A101=""),"",VLOOKUP(VALUE(LEFT(A101,FIND(" ",A101,1))),Actuacions!$A$10:$D$3010,4))</f>
        <v/>
      </c>
      <c r="C101" s="58"/>
      <c r="D101" s="34"/>
      <c r="E101" s="58"/>
      <c r="F101" s="58"/>
      <c r="G101" s="39"/>
      <c r="H101" s="39"/>
      <c r="I101" s="157"/>
    </row>
    <row r="102" spans="1:9">
      <c r="A102" s="92"/>
      <c r="B102" s="93" t="str">
        <f>IF(OR(ISERROR(VLOOKUP(LEFT(A102,FIND(" ",A102,1)),Actuacions!$A$10:$D$3010,4)),A102=""),"",VLOOKUP(VALUE(LEFT(A102,FIND(" ",A102,1))),Actuacions!$A$10:$D$3010,4))</f>
        <v/>
      </c>
      <c r="C102" s="58"/>
      <c r="D102" s="34"/>
      <c r="E102" s="58"/>
      <c r="F102" s="58"/>
      <c r="G102" s="39"/>
      <c r="H102" s="39"/>
      <c r="I102" s="157"/>
    </row>
    <row r="103" spans="1:9">
      <c r="A103" s="92"/>
      <c r="B103" s="93" t="str">
        <f>IF(OR(ISERROR(VLOOKUP(LEFT(A103,FIND(" ",A103,1)),Actuacions!$A$10:$D$3010,4)),A103=""),"",VLOOKUP(VALUE(LEFT(A103,FIND(" ",A103,1))),Actuacions!$A$10:$D$3010,4))</f>
        <v/>
      </c>
      <c r="C103" s="58"/>
      <c r="D103" s="34"/>
      <c r="E103" s="58"/>
      <c r="F103" s="58"/>
      <c r="G103" s="39"/>
      <c r="H103" s="39"/>
      <c r="I103" s="157"/>
    </row>
    <row r="104" spans="1:9">
      <c r="A104" s="92"/>
      <c r="B104" s="93" t="str">
        <f>IF(OR(ISERROR(VLOOKUP(LEFT(A104,FIND(" ",A104,1)),Actuacions!$A$10:$D$3010,4)),A104=""),"",VLOOKUP(VALUE(LEFT(A104,FIND(" ",A104,1))),Actuacions!$A$10:$D$3010,4))</f>
        <v/>
      </c>
      <c r="C104" s="58"/>
      <c r="D104" s="34"/>
      <c r="E104" s="58"/>
      <c r="F104" s="58"/>
      <c r="G104" s="39"/>
      <c r="H104" s="39"/>
      <c r="I104" s="157"/>
    </row>
    <row r="105" spans="1:9">
      <c r="A105" s="92"/>
      <c r="B105" s="93" t="str">
        <f>IF(OR(ISERROR(VLOOKUP(LEFT(A105,FIND(" ",A105,1)),Actuacions!$A$10:$D$3010,4)),A105=""),"",VLOOKUP(VALUE(LEFT(A105,FIND(" ",A105,1))),Actuacions!$A$10:$D$3010,4))</f>
        <v/>
      </c>
      <c r="C105" s="58"/>
      <c r="D105" s="34"/>
      <c r="E105" s="58"/>
      <c r="F105" s="58"/>
      <c r="G105" s="39"/>
      <c r="H105" s="39"/>
      <c r="I105" s="157"/>
    </row>
    <row r="106" spans="1:9">
      <c r="A106" s="92"/>
      <c r="B106" s="93" t="str">
        <f>IF(OR(ISERROR(VLOOKUP(LEFT(A106,FIND(" ",A106,1)),Actuacions!$A$10:$D$3010,4)),A106=""),"",VLOOKUP(VALUE(LEFT(A106,FIND(" ",A106,1))),Actuacions!$A$10:$D$3010,4))</f>
        <v/>
      </c>
      <c r="C106" s="58"/>
      <c r="D106" s="34"/>
      <c r="E106" s="58"/>
      <c r="F106" s="58"/>
      <c r="G106" s="39"/>
      <c r="H106" s="39"/>
      <c r="I106" s="157"/>
    </row>
    <row r="107" spans="1:9">
      <c r="A107" s="92"/>
      <c r="B107" s="93" t="str">
        <f>IF(OR(ISERROR(VLOOKUP(LEFT(A107,FIND(" ",A107,1)),Actuacions!$A$10:$D$3010,4)),A107=""),"",VLOOKUP(VALUE(LEFT(A107,FIND(" ",A107,1))),Actuacions!$A$10:$D$3010,4))</f>
        <v/>
      </c>
      <c r="C107" s="58"/>
      <c r="D107" s="34"/>
      <c r="E107" s="58"/>
      <c r="F107" s="58"/>
      <c r="G107" s="39"/>
      <c r="H107" s="39"/>
      <c r="I107" s="157"/>
    </row>
    <row r="108" spans="1:9">
      <c r="A108" s="92"/>
      <c r="B108" s="93" t="str">
        <f>IF(OR(ISERROR(VLOOKUP(LEFT(A108,FIND(" ",A108,1)),Actuacions!$A$10:$D$3010,4)),A108=""),"",VLOOKUP(VALUE(LEFT(A108,FIND(" ",A108,1))),Actuacions!$A$10:$D$3010,4))</f>
        <v/>
      </c>
      <c r="C108" s="58"/>
      <c r="D108" s="34"/>
      <c r="E108" s="58"/>
      <c r="F108" s="58"/>
      <c r="G108" s="39"/>
      <c r="H108" s="39"/>
      <c r="I108" s="157"/>
    </row>
    <row r="109" spans="1:9">
      <c r="A109" s="92"/>
      <c r="B109" s="93" t="str">
        <f>IF(OR(ISERROR(VLOOKUP(LEFT(A109,FIND(" ",A109,1)),Actuacions!$A$10:$D$3010,4)),A109=""),"",VLOOKUP(VALUE(LEFT(A109,FIND(" ",A109,1))),Actuacions!$A$10:$D$3010,4))</f>
        <v/>
      </c>
      <c r="C109" s="58"/>
      <c r="D109" s="34"/>
      <c r="E109" s="58"/>
      <c r="F109" s="58"/>
      <c r="G109" s="39"/>
      <c r="H109" s="39"/>
      <c r="I109" s="157"/>
    </row>
    <row r="110" spans="1:9">
      <c r="A110" s="92"/>
      <c r="B110" s="93" t="str">
        <f>IF(OR(ISERROR(VLOOKUP(LEFT(A110,FIND(" ",A110,1)),Actuacions!$A$10:$D$3010,4)),A110=""),"",VLOOKUP(VALUE(LEFT(A110,FIND(" ",A110,1))),Actuacions!$A$10:$D$3010,4))</f>
        <v/>
      </c>
      <c r="C110" s="58"/>
      <c r="D110" s="34"/>
      <c r="E110" s="58"/>
      <c r="F110" s="58"/>
      <c r="G110" s="39"/>
      <c r="H110" s="39"/>
      <c r="I110" s="157"/>
    </row>
    <row r="111" spans="1:9">
      <c r="A111" s="92"/>
      <c r="B111" s="93" t="str">
        <f>IF(OR(ISERROR(VLOOKUP(LEFT(A111,FIND(" ",A111,1)),Actuacions!$A$10:$D$3010,4)),A111=""),"",VLOOKUP(VALUE(LEFT(A111,FIND(" ",A111,1))),Actuacions!$A$10:$D$3010,4))</f>
        <v/>
      </c>
      <c r="C111" s="58"/>
      <c r="D111" s="34"/>
      <c r="E111" s="58"/>
      <c r="F111" s="58"/>
      <c r="G111" s="39"/>
      <c r="H111" s="39"/>
      <c r="I111" s="157"/>
    </row>
    <row r="112" spans="1:9">
      <c r="A112" s="92"/>
      <c r="B112" s="93" t="str">
        <f>IF(OR(ISERROR(VLOOKUP(LEFT(A112,FIND(" ",A112,1)),Actuacions!$A$10:$D$3010,4)),A112=""),"",VLOOKUP(VALUE(LEFT(A112,FIND(" ",A112,1))),Actuacions!$A$10:$D$3010,4))</f>
        <v/>
      </c>
      <c r="C112" s="58"/>
      <c r="D112" s="34"/>
      <c r="E112" s="58"/>
      <c r="F112" s="58"/>
      <c r="G112" s="39"/>
      <c r="H112" s="39"/>
      <c r="I112" s="157"/>
    </row>
    <row r="113" spans="1:9">
      <c r="A113" s="92"/>
      <c r="B113" s="93" t="str">
        <f>IF(OR(ISERROR(VLOOKUP(LEFT(A113,FIND(" ",A113,1)),Actuacions!$A$10:$D$3010,4)),A113=""),"",VLOOKUP(VALUE(LEFT(A113,FIND(" ",A113,1))),Actuacions!$A$10:$D$3010,4))</f>
        <v/>
      </c>
      <c r="C113" s="58"/>
      <c r="D113" s="34"/>
      <c r="E113" s="58"/>
      <c r="F113" s="58"/>
      <c r="G113" s="39"/>
      <c r="H113" s="39"/>
      <c r="I113" s="157"/>
    </row>
    <row r="114" spans="1:9">
      <c r="A114" s="92"/>
      <c r="B114" s="93" t="str">
        <f>IF(OR(ISERROR(VLOOKUP(LEFT(A114,FIND(" ",A114,1)),Actuacions!$A$10:$D$3010,4)),A114=""),"",VLOOKUP(VALUE(LEFT(A114,FIND(" ",A114,1))),Actuacions!$A$10:$D$3010,4))</f>
        <v/>
      </c>
      <c r="C114" s="58"/>
      <c r="D114" s="34"/>
      <c r="E114" s="58"/>
      <c r="F114" s="58"/>
      <c r="G114" s="39"/>
      <c r="H114" s="39"/>
      <c r="I114" s="157"/>
    </row>
    <row r="115" spans="1:9">
      <c r="A115" s="92"/>
      <c r="B115" s="93" t="str">
        <f>IF(OR(ISERROR(VLOOKUP(LEFT(A115,FIND(" ",A115,1)),Actuacions!$A$10:$D$3010,4)),A115=""),"",VLOOKUP(VALUE(LEFT(A115,FIND(" ",A115,1))),Actuacions!$A$10:$D$3010,4))</f>
        <v/>
      </c>
      <c r="C115" s="58"/>
      <c r="D115" s="34"/>
      <c r="E115" s="58"/>
      <c r="F115" s="58"/>
      <c r="G115" s="39"/>
      <c r="H115" s="39"/>
      <c r="I115" s="157"/>
    </row>
    <row r="116" spans="1:9">
      <c r="A116" s="92"/>
      <c r="B116" s="93" t="str">
        <f>IF(OR(ISERROR(VLOOKUP(LEFT(A116,FIND(" ",A116,1)),Actuacions!$A$10:$D$3010,4)),A116=""),"",VLOOKUP(VALUE(LEFT(A116,FIND(" ",A116,1))),Actuacions!$A$10:$D$3010,4))</f>
        <v/>
      </c>
      <c r="C116" s="58"/>
      <c r="D116" s="34"/>
      <c r="E116" s="58"/>
      <c r="F116" s="58"/>
      <c r="G116" s="39"/>
      <c r="H116" s="39"/>
      <c r="I116" s="157"/>
    </row>
    <row r="117" spans="1:9">
      <c r="A117" s="92"/>
      <c r="B117" s="93" t="str">
        <f>IF(OR(ISERROR(VLOOKUP(LEFT(A117,FIND(" ",A117,1)),Actuacions!$A$10:$D$3010,4)),A117=""),"",VLOOKUP(VALUE(LEFT(A117,FIND(" ",A117,1))),Actuacions!$A$10:$D$3010,4))</f>
        <v/>
      </c>
      <c r="C117" s="58"/>
      <c r="D117" s="34"/>
      <c r="E117" s="58"/>
      <c r="F117" s="58"/>
      <c r="G117" s="39"/>
      <c r="H117" s="39"/>
      <c r="I117" s="157"/>
    </row>
    <row r="118" spans="1:9">
      <c r="A118" s="92"/>
      <c r="B118" s="93" t="str">
        <f>IF(OR(ISERROR(VLOOKUP(LEFT(A118,FIND(" ",A118,1)),Actuacions!$A$10:$D$3010,4)),A118=""),"",VLOOKUP(VALUE(LEFT(A118,FIND(" ",A118,1))),Actuacions!$A$10:$D$3010,4))</f>
        <v/>
      </c>
      <c r="C118" s="58"/>
      <c r="D118" s="34"/>
      <c r="E118" s="58"/>
      <c r="F118" s="58"/>
      <c r="G118" s="39"/>
      <c r="H118" s="39"/>
      <c r="I118" s="157"/>
    </row>
    <row r="119" spans="1:9">
      <c r="A119" s="92"/>
      <c r="B119" s="93" t="str">
        <f>IF(OR(ISERROR(VLOOKUP(LEFT(A119,FIND(" ",A119,1)),Actuacions!$A$10:$D$3010,4)),A119=""),"",VLOOKUP(VALUE(LEFT(A119,FIND(" ",A119,1))),Actuacions!$A$10:$D$3010,4))</f>
        <v/>
      </c>
      <c r="C119" s="58"/>
      <c r="D119" s="34"/>
      <c r="E119" s="58"/>
      <c r="F119" s="58"/>
      <c r="G119" s="39"/>
      <c r="H119" s="39"/>
      <c r="I119" s="157"/>
    </row>
    <row r="120" spans="1:9">
      <c r="A120" s="92"/>
      <c r="B120" s="93" t="str">
        <f>IF(OR(ISERROR(VLOOKUP(LEFT(A120,FIND(" ",A120,1)),Actuacions!$A$10:$D$3010,4)),A120=""),"",VLOOKUP(VALUE(LEFT(A120,FIND(" ",A120,1))),Actuacions!$A$10:$D$3010,4))</f>
        <v/>
      </c>
      <c r="C120" s="58"/>
      <c r="D120" s="34"/>
      <c r="E120" s="58"/>
      <c r="F120" s="58"/>
      <c r="G120" s="39"/>
      <c r="H120" s="39"/>
      <c r="I120" s="157"/>
    </row>
    <row r="121" spans="1:9">
      <c r="A121" s="92"/>
      <c r="B121" s="93" t="str">
        <f>IF(OR(ISERROR(VLOOKUP(LEFT(A121,FIND(" ",A121,1)),Actuacions!$A$10:$D$3010,4)),A121=""),"",VLOOKUP(VALUE(LEFT(A121,FIND(" ",A121,1))),Actuacions!$A$10:$D$3010,4))</f>
        <v/>
      </c>
      <c r="C121" s="58"/>
      <c r="D121" s="34"/>
      <c r="E121" s="58"/>
      <c r="F121" s="58"/>
      <c r="G121" s="39"/>
      <c r="H121" s="39"/>
      <c r="I121" s="157"/>
    </row>
    <row r="122" spans="1:9">
      <c r="A122" s="92"/>
      <c r="B122" s="93" t="str">
        <f>IF(OR(ISERROR(VLOOKUP(LEFT(A122,FIND(" ",A122,1)),Actuacions!$A$10:$D$3010,4)),A122=""),"",VLOOKUP(VALUE(LEFT(A122,FIND(" ",A122,1))),Actuacions!$A$10:$D$3010,4))</f>
        <v/>
      </c>
      <c r="C122" s="58"/>
      <c r="D122" s="34"/>
      <c r="E122" s="58"/>
      <c r="F122" s="58"/>
      <c r="G122" s="39"/>
      <c r="H122" s="39"/>
      <c r="I122" s="157"/>
    </row>
    <row r="123" spans="1:9">
      <c r="A123" s="92"/>
      <c r="B123" s="93" t="str">
        <f>IF(OR(ISERROR(VLOOKUP(LEFT(A123,FIND(" ",A123,1)),Actuacions!$A$10:$D$3010,4)),A123=""),"",VLOOKUP(VALUE(LEFT(A123,FIND(" ",A123,1))),Actuacions!$A$10:$D$3010,4))</f>
        <v/>
      </c>
      <c r="C123" s="58"/>
      <c r="D123" s="34"/>
      <c r="E123" s="58"/>
      <c r="F123" s="58"/>
      <c r="G123" s="39"/>
      <c r="H123" s="39"/>
      <c r="I123" s="157"/>
    </row>
    <row r="124" spans="1:9">
      <c r="A124" s="92"/>
      <c r="B124" s="93" t="str">
        <f>IF(OR(ISERROR(VLOOKUP(LEFT(A124,FIND(" ",A124,1)),Actuacions!$A$10:$D$3010,4)),A124=""),"",VLOOKUP(VALUE(LEFT(A124,FIND(" ",A124,1))),Actuacions!$A$10:$D$3010,4))</f>
        <v/>
      </c>
      <c r="C124" s="58"/>
      <c r="D124" s="34"/>
      <c r="E124" s="58"/>
      <c r="F124" s="58"/>
      <c r="G124" s="39"/>
      <c r="H124" s="39"/>
      <c r="I124" s="157"/>
    </row>
    <row r="125" spans="1:9">
      <c r="A125" s="92"/>
      <c r="B125" s="93" t="str">
        <f>IF(OR(ISERROR(VLOOKUP(LEFT(A125,FIND(" ",A125,1)),Actuacions!$A$10:$D$3010,4)),A125=""),"",VLOOKUP(VALUE(LEFT(A125,FIND(" ",A125,1))),Actuacions!$A$10:$D$3010,4))</f>
        <v/>
      </c>
      <c r="C125" s="58"/>
      <c r="D125" s="34"/>
      <c r="E125" s="58"/>
      <c r="F125" s="58"/>
      <c r="G125" s="39"/>
      <c r="H125" s="39"/>
      <c r="I125" s="157"/>
    </row>
    <row r="126" spans="1:9">
      <c r="A126" s="92"/>
      <c r="B126" s="93" t="str">
        <f>IF(OR(ISERROR(VLOOKUP(LEFT(A126,FIND(" ",A126,1)),Actuacions!$A$10:$D$3010,4)),A126=""),"",VLOOKUP(VALUE(LEFT(A126,FIND(" ",A126,1))),Actuacions!$A$10:$D$3010,4))</f>
        <v/>
      </c>
      <c r="C126" s="58"/>
      <c r="D126" s="34"/>
      <c r="E126" s="58"/>
      <c r="F126" s="58"/>
      <c r="G126" s="39"/>
      <c r="H126" s="39"/>
      <c r="I126" s="157"/>
    </row>
    <row r="127" spans="1:9">
      <c r="A127" s="92"/>
      <c r="B127" s="93" t="str">
        <f>IF(OR(ISERROR(VLOOKUP(LEFT(A127,FIND(" ",A127,1)),Actuacions!$A$10:$D$3010,4)),A127=""),"",VLOOKUP(VALUE(LEFT(A127,FIND(" ",A127,1))),Actuacions!$A$10:$D$3010,4))</f>
        <v/>
      </c>
      <c r="C127" s="58"/>
      <c r="D127" s="34"/>
      <c r="E127" s="58"/>
      <c r="F127" s="58"/>
      <c r="G127" s="39"/>
      <c r="H127" s="39"/>
      <c r="I127" s="157"/>
    </row>
    <row r="128" spans="1:9">
      <c r="A128" s="92"/>
      <c r="B128" s="93" t="str">
        <f>IF(OR(ISERROR(VLOOKUP(LEFT(A128,FIND(" ",A128,1)),Actuacions!$A$10:$D$3010,4)),A128=""),"",VLOOKUP(VALUE(LEFT(A128,FIND(" ",A128,1))),Actuacions!$A$10:$D$3010,4))</f>
        <v/>
      </c>
      <c r="C128" s="58"/>
      <c r="D128" s="34"/>
      <c r="E128" s="58"/>
      <c r="F128" s="58"/>
      <c r="G128" s="39"/>
      <c r="H128" s="39"/>
      <c r="I128" s="157"/>
    </row>
    <row r="129" spans="1:9">
      <c r="A129" s="92"/>
      <c r="B129" s="93" t="str">
        <f>IF(OR(ISERROR(VLOOKUP(LEFT(A129,FIND(" ",A129,1)),Actuacions!$A$10:$D$3010,4)),A129=""),"",VLOOKUP(VALUE(LEFT(A129,FIND(" ",A129,1))),Actuacions!$A$10:$D$3010,4))</f>
        <v/>
      </c>
      <c r="C129" s="58"/>
      <c r="D129" s="34"/>
      <c r="E129" s="58"/>
      <c r="F129" s="58"/>
      <c r="G129" s="39"/>
      <c r="H129" s="39"/>
      <c r="I129" s="157"/>
    </row>
    <row r="130" spans="1:9">
      <c r="A130" s="92"/>
      <c r="B130" s="93" t="str">
        <f>IF(OR(ISERROR(VLOOKUP(LEFT(A130,FIND(" ",A130,1)),Actuacions!$A$10:$D$3010,4)),A130=""),"",VLOOKUP(VALUE(LEFT(A130,FIND(" ",A130,1))),Actuacions!$A$10:$D$3010,4))</f>
        <v/>
      </c>
      <c r="C130" s="58"/>
      <c r="D130" s="34"/>
      <c r="E130" s="58"/>
      <c r="F130" s="58"/>
      <c r="G130" s="39"/>
      <c r="H130" s="39"/>
      <c r="I130" s="157"/>
    </row>
    <row r="131" spans="1:9">
      <c r="A131" s="92"/>
      <c r="B131" s="93" t="str">
        <f>IF(OR(ISERROR(VLOOKUP(LEFT(A131,FIND(" ",A131,1)),Actuacions!$A$10:$D$3010,4)),A131=""),"",VLOOKUP(VALUE(LEFT(A131,FIND(" ",A131,1))),Actuacions!$A$10:$D$3010,4))</f>
        <v/>
      </c>
      <c r="C131" s="58"/>
      <c r="D131" s="34"/>
      <c r="E131" s="58"/>
      <c r="F131" s="58"/>
      <c r="G131" s="39"/>
      <c r="H131" s="39"/>
      <c r="I131" s="157"/>
    </row>
    <row r="132" spans="1:9">
      <c r="A132" s="92"/>
      <c r="B132" s="93" t="str">
        <f>IF(OR(ISERROR(VLOOKUP(LEFT(A132,FIND(" ",A132,1)),Actuacions!$A$10:$D$3010,4)),A132=""),"",VLOOKUP(VALUE(LEFT(A132,FIND(" ",A132,1))),Actuacions!$A$10:$D$3010,4))</f>
        <v/>
      </c>
      <c r="C132" s="58"/>
      <c r="D132" s="34"/>
      <c r="E132" s="58"/>
      <c r="F132" s="58"/>
      <c r="G132" s="39"/>
      <c r="H132" s="39"/>
      <c r="I132" s="157"/>
    </row>
    <row r="133" spans="1:9">
      <c r="A133" s="92"/>
      <c r="B133" s="93" t="str">
        <f>IF(OR(ISERROR(VLOOKUP(LEFT(A133,FIND(" ",A133,1)),Actuacions!$A$10:$D$3010,4)),A133=""),"",VLOOKUP(VALUE(LEFT(A133,FIND(" ",A133,1))),Actuacions!$A$10:$D$3010,4))</f>
        <v/>
      </c>
      <c r="C133" s="58"/>
      <c r="D133" s="34"/>
      <c r="E133" s="58"/>
      <c r="F133" s="58"/>
      <c r="G133" s="39"/>
      <c r="H133" s="39"/>
      <c r="I133" s="157"/>
    </row>
    <row r="134" spans="1:9">
      <c r="A134" s="92"/>
      <c r="B134" s="93" t="str">
        <f>IF(OR(ISERROR(VLOOKUP(LEFT(A134,FIND(" ",A134,1)),Actuacions!$A$10:$D$3010,4)),A134=""),"",VLOOKUP(VALUE(LEFT(A134,FIND(" ",A134,1))),Actuacions!$A$10:$D$3010,4))</f>
        <v/>
      </c>
      <c r="C134" s="58"/>
      <c r="D134" s="34"/>
      <c r="E134" s="58"/>
      <c r="F134" s="58"/>
      <c r="G134" s="39"/>
      <c r="H134" s="39"/>
      <c r="I134" s="157"/>
    </row>
    <row r="135" spans="1:9">
      <c r="A135" s="92"/>
      <c r="B135" s="93" t="str">
        <f>IF(OR(ISERROR(VLOOKUP(LEFT(A135,FIND(" ",A135,1)),Actuacions!$A$10:$D$3010,4)),A135=""),"",VLOOKUP(VALUE(LEFT(A135,FIND(" ",A135,1))),Actuacions!$A$10:$D$3010,4))</f>
        <v/>
      </c>
      <c r="C135" s="58"/>
      <c r="D135" s="34"/>
      <c r="E135" s="58"/>
      <c r="F135" s="58"/>
      <c r="G135" s="39"/>
      <c r="H135" s="39"/>
      <c r="I135" s="157"/>
    </row>
    <row r="136" spans="1:9">
      <c r="A136" s="92"/>
      <c r="B136" s="93" t="str">
        <f>IF(OR(ISERROR(VLOOKUP(LEFT(A136,FIND(" ",A136,1)),Actuacions!$A$10:$D$3010,4)),A136=""),"",VLOOKUP(VALUE(LEFT(A136,FIND(" ",A136,1))),Actuacions!$A$10:$D$3010,4))</f>
        <v/>
      </c>
      <c r="C136" s="58"/>
      <c r="D136" s="34"/>
      <c r="E136" s="58"/>
      <c r="F136" s="58"/>
      <c r="G136" s="39"/>
      <c r="H136" s="39"/>
      <c r="I136" s="157"/>
    </row>
    <row r="137" spans="1:9">
      <c r="A137" s="92"/>
      <c r="B137" s="93" t="str">
        <f>IF(OR(ISERROR(VLOOKUP(LEFT(A137,FIND(" ",A137,1)),Actuacions!$A$10:$D$3010,4)),A137=""),"",VLOOKUP(VALUE(LEFT(A137,FIND(" ",A137,1))),Actuacions!$A$10:$D$3010,4))</f>
        <v/>
      </c>
      <c r="C137" s="58"/>
      <c r="D137" s="34"/>
      <c r="E137" s="58"/>
      <c r="F137" s="58"/>
      <c r="G137" s="39"/>
      <c r="H137" s="39"/>
      <c r="I137" s="157"/>
    </row>
    <row r="138" spans="1:9">
      <c r="A138" s="92"/>
      <c r="B138" s="93" t="str">
        <f>IF(OR(ISERROR(VLOOKUP(LEFT(A138,FIND(" ",A138,1)),Actuacions!$A$10:$D$3010,4)),A138=""),"",VLOOKUP(VALUE(LEFT(A138,FIND(" ",A138,1))),Actuacions!$A$10:$D$3010,4))</f>
        <v/>
      </c>
      <c r="C138" s="58"/>
      <c r="D138" s="34"/>
      <c r="E138" s="58"/>
      <c r="F138" s="58"/>
      <c r="G138" s="39"/>
      <c r="H138" s="39"/>
      <c r="I138" s="157"/>
    </row>
    <row r="139" spans="1:9">
      <c r="A139" s="92"/>
      <c r="B139" s="93" t="str">
        <f>IF(OR(ISERROR(VLOOKUP(LEFT(A139,FIND(" ",A139,1)),Actuacions!$A$10:$D$3010,4)),A139=""),"",VLOOKUP(VALUE(LEFT(A139,FIND(" ",A139,1))),Actuacions!$A$10:$D$3010,4))</f>
        <v/>
      </c>
      <c r="C139" s="58"/>
      <c r="D139" s="34"/>
      <c r="E139" s="58"/>
      <c r="F139" s="58"/>
      <c r="G139" s="39"/>
      <c r="H139" s="39"/>
      <c r="I139" s="157"/>
    </row>
    <row r="140" spans="1:9">
      <c r="A140" s="92"/>
      <c r="B140" s="93" t="str">
        <f>IF(OR(ISERROR(VLOOKUP(LEFT(A140,FIND(" ",A140,1)),Actuacions!$A$10:$D$3010,4)),A140=""),"",VLOOKUP(VALUE(LEFT(A140,FIND(" ",A140,1))),Actuacions!$A$10:$D$3010,4))</f>
        <v/>
      </c>
      <c r="C140" s="58"/>
      <c r="D140" s="34"/>
      <c r="E140" s="58"/>
      <c r="F140" s="58"/>
      <c r="G140" s="39"/>
      <c r="H140" s="39"/>
      <c r="I140" s="157"/>
    </row>
    <row r="141" spans="1:9">
      <c r="A141" s="92"/>
      <c r="B141" s="93" t="str">
        <f>IF(OR(ISERROR(VLOOKUP(LEFT(A141,FIND(" ",A141,1)),Actuacions!$A$10:$D$3010,4)),A141=""),"",VLOOKUP(VALUE(LEFT(A141,FIND(" ",A141,1))),Actuacions!$A$10:$D$3010,4))</f>
        <v/>
      </c>
      <c r="C141" s="58"/>
      <c r="D141" s="34"/>
      <c r="E141" s="58"/>
      <c r="F141" s="58"/>
      <c r="G141" s="39"/>
      <c r="H141" s="39"/>
      <c r="I141" s="157"/>
    </row>
    <row r="142" spans="1:9">
      <c r="A142" s="92"/>
      <c r="B142" s="93" t="str">
        <f>IF(OR(ISERROR(VLOOKUP(LEFT(A142,FIND(" ",A142,1)),Actuacions!$A$10:$D$3010,4)),A142=""),"",VLOOKUP(VALUE(LEFT(A142,FIND(" ",A142,1))),Actuacions!$A$10:$D$3010,4))</f>
        <v/>
      </c>
      <c r="C142" s="58"/>
      <c r="D142" s="34"/>
      <c r="E142" s="58"/>
      <c r="F142" s="58"/>
      <c r="G142" s="39"/>
      <c r="H142" s="39"/>
      <c r="I142" s="157"/>
    </row>
    <row r="143" spans="1:9">
      <c r="A143" s="92"/>
      <c r="B143" s="93" t="str">
        <f>IF(OR(ISERROR(VLOOKUP(LEFT(A143,FIND(" ",A143,1)),Actuacions!$A$10:$D$3010,4)),A143=""),"",VLOOKUP(VALUE(LEFT(A143,FIND(" ",A143,1))),Actuacions!$A$10:$D$3010,4))</f>
        <v/>
      </c>
      <c r="C143" s="58"/>
      <c r="D143" s="34"/>
      <c r="E143" s="58"/>
      <c r="F143" s="58"/>
      <c r="G143" s="39"/>
      <c r="H143" s="39"/>
      <c r="I143" s="157"/>
    </row>
    <row r="144" spans="1:9">
      <c r="A144" s="92"/>
      <c r="B144" s="93" t="str">
        <f>IF(OR(ISERROR(VLOOKUP(LEFT(A144,FIND(" ",A144,1)),Actuacions!$A$10:$D$3010,4)),A144=""),"",VLOOKUP(VALUE(LEFT(A144,FIND(" ",A144,1))),Actuacions!$A$10:$D$3010,4))</f>
        <v/>
      </c>
      <c r="C144" s="58"/>
      <c r="D144" s="34"/>
      <c r="E144" s="58"/>
      <c r="F144" s="58"/>
      <c r="G144" s="39"/>
      <c r="H144" s="39"/>
      <c r="I144" s="157"/>
    </row>
    <row r="145" spans="1:9">
      <c r="A145" s="92"/>
      <c r="B145" s="93" t="str">
        <f>IF(OR(ISERROR(VLOOKUP(LEFT(A145,FIND(" ",A145,1)),Actuacions!$A$10:$D$3010,4)),A145=""),"",VLOOKUP(VALUE(LEFT(A145,FIND(" ",A145,1))),Actuacions!$A$10:$D$3010,4))</f>
        <v/>
      </c>
      <c r="C145" s="58"/>
      <c r="D145" s="34"/>
      <c r="E145" s="58"/>
      <c r="F145" s="58"/>
      <c r="G145" s="39"/>
      <c r="H145" s="39"/>
      <c r="I145" s="157"/>
    </row>
    <row r="146" spans="1:9">
      <c r="A146" s="92"/>
      <c r="B146" s="93" t="str">
        <f>IF(OR(ISERROR(VLOOKUP(LEFT(A146,FIND(" ",A146,1)),Actuacions!$A$10:$D$3010,4)),A146=""),"",VLOOKUP(VALUE(LEFT(A146,FIND(" ",A146,1))),Actuacions!$A$10:$D$3010,4))</f>
        <v/>
      </c>
      <c r="C146" s="58"/>
      <c r="D146" s="34"/>
      <c r="E146" s="58"/>
      <c r="F146" s="58"/>
      <c r="G146" s="39"/>
      <c r="H146" s="39"/>
      <c r="I146" s="157"/>
    </row>
    <row r="147" spans="1:9">
      <c r="A147" s="92"/>
      <c r="B147" s="93" t="str">
        <f>IF(OR(ISERROR(VLOOKUP(LEFT(A147,FIND(" ",A147,1)),Actuacions!$A$10:$D$3010,4)),A147=""),"",VLOOKUP(VALUE(LEFT(A147,FIND(" ",A147,1))),Actuacions!$A$10:$D$3010,4))</f>
        <v/>
      </c>
      <c r="C147" s="58"/>
      <c r="D147" s="34"/>
      <c r="E147" s="58"/>
      <c r="F147" s="58"/>
      <c r="G147" s="39"/>
      <c r="H147" s="39"/>
      <c r="I147" s="157"/>
    </row>
    <row r="148" spans="1:9">
      <c r="A148" s="92"/>
      <c r="B148" s="93" t="str">
        <f>IF(OR(ISERROR(VLOOKUP(LEFT(A148,FIND(" ",A148,1)),Actuacions!$A$10:$D$3010,4)),A148=""),"",VLOOKUP(VALUE(LEFT(A148,FIND(" ",A148,1))),Actuacions!$A$10:$D$3010,4))</f>
        <v/>
      </c>
      <c r="C148" s="58"/>
      <c r="D148" s="34"/>
      <c r="E148" s="58"/>
      <c r="F148" s="58"/>
      <c r="G148" s="39"/>
      <c r="H148" s="39"/>
      <c r="I148" s="157"/>
    </row>
    <row r="149" spans="1:9">
      <c r="A149" s="92"/>
      <c r="B149" s="93" t="str">
        <f>IF(OR(ISERROR(VLOOKUP(LEFT(A149,FIND(" ",A149,1)),Actuacions!$A$10:$D$3010,4)),A149=""),"",VLOOKUP(VALUE(LEFT(A149,FIND(" ",A149,1))),Actuacions!$A$10:$D$3010,4))</f>
        <v/>
      </c>
      <c r="C149" s="58"/>
      <c r="D149" s="34"/>
      <c r="E149" s="58"/>
      <c r="F149" s="58"/>
      <c r="G149" s="39"/>
      <c r="H149" s="39"/>
      <c r="I149" s="157"/>
    </row>
    <row r="150" spans="1:9">
      <c r="A150" s="92"/>
      <c r="B150" s="93" t="str">
        <f>IF(OR(ISERROR(VLOOKUP(LEFT(A150,FIND(" ",A150,1)),Actuacions!$A$10:$D$3010,4)),A150=""),"",VLOOKUP(VALUE(LEFT(A150,FIND(" ",A150,1))),Actuacions!$A$10:$D$3010,4))</f>
        <v/>
      </c>
      <c r="C150" s="58"/>
      <c r="D150" s="34"/>
      <c r="E150" s="58"/>
      <c r="F150" s="58"/>
      <c r="G150" s="39"/>
      <c r="H150" s="39"/>
      <c r="I150" s="157"/>
    </row>
    <row r="151" spans="1:9">
      <c r="A151" s="92"/>
      <c r="B151" s="93" t="str">
        <f>IF(OR(ISERROR(VLOOKUP(LEFT(A151,FIND(" ",A151,1)),Actuacions!$A$10:$D$3010,4)),A151=""),"",VLOOKUP(VALUE(LEFT(A151,FIND(" ",A151,1))),Actuacions!$A$10:$D$3010,4))</f>
        <v/>
      </c>
      <c r="C151" s="58"/>
      <c r="D151" s="34"/>
      <c r="E151" s="58"/>
      <c r="F151" s="58"/>
      <c r="G151" s="39"/>
      <c r="H151" s="39"/>
      <c r="I151" s="157"/>
    </row>
    <row r="152" spans="1:9">
      <c r="A152" s="92"/>
      <c r="B152" s="93" t="str">
        <f>IF(OR(ISERROR(VLOOKUP(LEFT(A152,FIND(" ",A152,1)),Actuacions!$A$10:$D$3010,4)),A152=""),"",VLOOKUP(VALUE(LEFT(A152,FIND(" ",A152,1))),Actuacions!$A$10:$D$3010,4))</f>
        <v/>
      </c>
      <c r="C152" s="58"/>
      <c r="D152" s="34"/>
      <c r="E152" s="58"/>
      <c r="F152" s="58"/>
      <c r="G152" s="39"/>
      <c r="H152" s="39"/>
      <c r="I152" s="157"/>
    </row>
    <row r="153" spans="1:9">
      <c r="A153" s="92"/>
      <c r="B153" s="93" t="str">
        <f>IF(OR(ISERROR(VLOOKUP(LEFT(A153,FIND(" ",A153,1)),Actuacions!$A$10:$D$3010,4)),A153=""),"",VLOOKUP(VALUE(LEFT(A153,FIND(" ",A153,1))),Actuacions!$A$10:$D$3010,4))</f>
        <v/>
      </c>
      <c r="C153" s="58"/>
      <c r="D153" s="34"/>
      <c r="E153" s="58"/>
      <c r="F153" s="58"/>
      <c r="G153" s="39"/>
      <c r="H153" s="39"/>
      <c r="I153" s="157"/>
    </row>
    <row r="154" spans="1:9">
      <c r="A154" s="92"/>
      <c r="B154" s="93" t="str">
        <f>IF(OR(ISERROR(VLOOKUP(LEFT(A154,FIND(" ",A154,1)),Actuacions!$A$10:$D$3010,4)),A154=""),"",VLOOKUP(VALUE(LEFT(A154,FIND(" ",A154,1))),Actuacions!$A$10:$D$3010,4))</f>
        <v/>
      </c>
      <c r="C154" s="58"/>
      <c r="D154" s="34"/>
      <c r="E154" s="58"/>
      <c r="F154" s="58"/>
      <c r="G154" s="39"/>
      <c r="H154" s="39"/>
      <c r="I154" s="157"/>
    </row>
    <row r="155" spans="1:9">
      <c r="A155" s="92"/>
      <c r="B155" s="93" t="str">
        <f>IF(OR(ISERROR(VLOOKUP(LEFT(A155,FIND(" ",A155,1)),Actuacions!$A$10:$D$3010,4)),A155=""),"",VLOOKUP(VALUE(LEFT(A155,FIND(" ",A155,1))),Actuacions!$A$10:$D$3010,4))</f>
        <v/>
      </c>
      <c r="C155" s="58"/>
      <c r="D155" s="34"/>
      <c r="E155" s="58"/>
      <c r="F155" s="58"/>
      <c r="G155" s="39"/>
      <c r="H155" s="39"/>
      <c r="I155" s="157"/>
    </row>
    <row r="156" spans="1:9">
      <c r="A156" s="92"/>
      <c r="B156" s="93" t="str">
        <f>IF(OR(ISERROR(VLOOKUP(LEFT(A156,FIND(" ",A156,1)),Actuacions!$A$10:$D$3010,4)),A156=""),"",VLOOKUP(VALUE(LEFT(A156,FIND(" ",A156,1))),Actuacions!$A$10:$D$3010,4))</f>
        <v/>
      </c>
      <c r="C156" s="58"/>
      <c r="D156" s="34"/>
      <c r="E156" s="58"/>
      <c r="F156" s="58"/>
      <c r="G156" s="39"/>
      <c r="H156" s="39"/>
      <c r="I156" s="157"/>
    </row>
    <row r="157" spans="1:9">
      <c r="A157" s="92"/>
      <c r="B157" s="93" t="str">
        <f>IF(OR(ISERROR(VLOOKUP(LEFT(A157,FIND(" ",A157,1)),Actuacions!$A$10:$D$3010,4)),A157=""),"",VLOOKUP(VALUE(LEFT(A157,FIND(" ",A157,1))),Actuacions!$A$10:$D$3010,4))</f>
        <v/>
      </c>
      <c r="C157" s="58"/>
      <c r="D157" s="34"/>
      <c r="E157" s="58"/>
      <c r="F157" s="58"/>
      <c r="G157" s="39"/>
      <c r="H157" s="39"/>
      <c r="I157" s="157"/>
    </row>
    <row r="158" spans="1:9">
      <c r="A158" s="92"/>
      <c r="B158" s="93" t="str">
        <f>IF(OR(ISERROR(VLOOKUP(LEFT(A158,FIND(" ",A158,1)),Actuacions!$A$10:$D$3010,4)),A158=""),"",VLOOKUP(VALUE(LEFT(A158,FIND(" ",A158,1))),Actuacions!$A$10:$D$3010,4))</f>
        <v/>
      </c>
      <c r="C158" s="58"/>
      <c r="D158" s="34"/>
      <c r="E158" s="58"/>
      <c r="F158" s="58"/>
      <c r="G158" s="39"/>
      <c r="H158" s="39"/>
      <c r="I158" s="157"/>
    </row>
    <row r="159" spans="1:9">
      <c r="A159" s="92"/>
      <c r="B159" s="93" t="str">
        <f>IF(OR(ISERROR(VLOOKUP(LEFT(A159,FIND(" ",A159,1)),Actuacions!$A$10:$D$3010,4)),A159=""),"",VLOOKUP(VALUE(LEFT(A159,FIND(" ",A159,1))),Actuacions!$A$10:$D$3010,4))</f>
        <v/>
      </c>
      <c r="C159" s="58"/>
      <c r="D159" s="34"/>
      <c r="E159" s="58"/>
      <c r="F159" s="58"/>
      <c r="G159" s="39"/>
      <c r="H159" s="39"/>
      <c r="I159" s="157"/>
    </row>
    <row r="160" spans="1:9">
      <c r="A160" s="92"/>
      <c r="B160" s="93" t="str">
        <f>IF(OR(ISERROR(VLOOKUP(LEFT(A160,FIND(" ",A160,1)),Actuacions!$A$10:$D$3010,4)),A160=""),"",VLOOKUP(VALUE(LEFT(A160,FIND(" ",A160,1))),Actuacions!$A$10:$D$3010,4))</f>
        <v/>
      </c>
      <c r="C160" s="58"/>
      <c r="D160" s="34"/>
      <c r="E160" s="58"/>
      <c r="F160" s="58"/>
      <c r="G160" s="39"/>
      <c r="H160" s="39"/>
      <c r="I160" s="157"/>
    </row>
    <row r="161" spans="1:9">
      <c r="A161" s="92"/>
      <c r="B161" s="93" t="str">
        <f>IF(OR(ISERROR(VLOOKUP(LEFT(A161,FIND(" ",A161,1)),Actuacions!$A$10:$D$3010,4)),A161=""),"",VLOOKUP(VALUE(LEFT(A161,FIND(" ",A161,1))),Actuacions!$A$10:$D$3010,4))</f>
        <v/>
      </c>
      <c r="C161" s="58"/>
      <c r="D161" s="34"/>
      <c r="E161" s="58"/>
      <c r="F161" s="58"/>
      <c r="G161" s="39"/>
      <c r="H161" s="39"/>
      <c r="I161" s="157"/>
    </row>
    <row r="162" spans="1:9">
      <c r="A162" s="92"/>
      <c r="B162" s="93" t="str">
        <f>IF(OR(ISERROR(VLOOKUP(LEFT(A162,FIND(" ",A162,1)),Actuacions!$A$10:$D$3010,4)),A162=""),"",VLOOKUP(VALUE(LEFT(A162,FIND(" ",A162,1))),Actuacions!$A$10:$D$3010,4))</f>
        <v/>
      </c>
      <c r="C162" s="58"/>
      <c r="D162" s="34"/>
      <c r="E162" s="58"/>
      <c r="F162" s="58"/>
      <c r="G162" s="39"/>
      <c r="H162" s="39"/>
      <c r="I162" s="157"/>
    </row>
    <row r="163" spans="1:9">
      <c r="A163" s="92"/>
      <c r="B163" s="93" t="str">
        <f>IF(OR(ISERROR(VLOOKUP(LEFT(A163,FIND(" ",A163,1)),Actuacions!$A$10:$D$3010,4)),A163=""),"",VLOOKUP(VALUE(LEFT(A163,FIND(" ",A163,1))),Actuacions!$A$10:$D$3010,4))</f>
        <v/>
      </c>
      <c r="C163" s="58"/>
      <c r="D163" s="34"/>
      <c r="E163" s="58"/>
      <c r="F163" s="58"/>
      <c r="G163" s="39"/>
      <c r="H163" s="39"/>
      <c r="I163" s="157"/>
    </row>
    <row r="164" spans="1:9">
      <c r="A164" s="92"/>
      <c r="B164" s="93" t="str">
        <f>IF(OR(ISERROR(VLOOKUP(LEFT(A164,FIND(" ",A164,1)),Actuacions!$A$10:$D$3010,4)),A164=""),"",VLOOKUP(VALUE(LEFT(A164,FIND(" ",A164,1))),Actuacions!$A$10:$D$3010,4))</f>
        <v/>
      </c>
      <c r="C164" s="58"/>
      <c r="D164" s="34"/>
      <c r="E164" s="58"/>
      <c r="F164" s="58"/>
      <c r="G164" s="39"/>
      <c r="H164" s="39"/>
      <c r="I164" s="157"/>
    </row>
    <row r="165" spans="1:9">
      <c r="A165" s="92"/>
      <c r="B165" s="93" t="str">
        <f>IF(OR(ISERROR(VLOOKUP(LEFT(A165,FIND(" ",A165,1)),Actuacions!$A$10:$D$3010,4)),A165=""),"",VLOOKUP(VALUE(LEFT(A165,FIND(" ",A165,1))),Actuacions!$A$10:$D$3010,4))</f>
        <v/>
      </c>
      <c r="C165" s="58"/>
      <c r="D165" s="34"/>
      <c r="E165" s="58"/>
      <c r="F165" s="58"/>
      <c r="G165" s="39"/>
      <c r="H165" s="39"/>
      <c r="I165" s="157"/>
    </row>
    <row r="166" spans="1:9">
      <c r="A166" s="92"/>
      <c r="B166" s="93" t="str">
        <f>IF(OR(ISERROR(VLOOKUP(LEFT(A166,FIND(" ",A166,1)),Actuacions!$A$10:$D$3010,4)),A166=""),"",VLOOKUP(VALUE(LEFT(A166,FIND(" ",A166,1))),Actuacions!$A$10:$D$3010,4))</f>
        <v/>
      </c>
      <c r="C166" s="58"/>
      <c r="D166" s="34"/>
      <c r="E166" s="58"/>
      <c r="F166" s="58"/>
      <c r="G166" s="39"/>
      <c r="H166" s="39"/>
      <c r="I166" s="157"/>
    </row>
    <row r="167" spans="1:9">
      <c r="A167" s="92"/>
      <c r="B167" s="93" t="str">
        <f>IF(OR(ISERROR(VLOOKUP(LEFT(A167,FIND(" ",A167,1)),Actuacions!$A$10:$D$3010,4)),A167=""),"",VLOOKUP(VALUE(LEFT(A167,FIND(" ",A167,1))),Actuacions!$A$10:$D$3010,4))</f>
        <v/>
      </c>
      <c r="C167" s="58"/>
      <c r="D167" s="34"/>
      <c r="E167" s="58"/>
      <c r="F167" s="58"/>
      <c r="G167" s="39"/>
      <c r="H167" s="39"/>
      <c r="I167" s="157"/>
    </row>
    <row r="168" spans="1:9">
      <c r="A168" s="92"/>
      <c r="B168" s="93" t="str">
        <f>IF(OR(ISERROR(VLOOKUP(LEFT(A168,FIND(" ",A168,1)),Actuacions!$A$10:$D$3010,4)),A168=""),"",VLOOKUP(VALUE(LEFT(A168,FIND(" ",A168,1))),Actuacions!$A$10:$D$3010,4))</f>
        <v/>
      </c>
      <c r="C168" s="58"/>
      <c r="D168" s="34"/>
      <c r="E168" s="58"/>
      <c r="F168" s="58"/>
      <c r="G168" s="39"/>
      <c r="H168" s="39"/>
      <c r="I168" s="157"/>
    </row>
    <row r="169" spans="1:9">
      <c r="A169" s="92"/>
      <c r="B169" s="93" t="str">
        <f>IF(OR(ISERROR(VLOOKUP(LEFT(A169,FIND(" ",A169,1)),Actuacions!$A$10:$D$3010,4)),A169=""),"",VLOOKUP(VALUE(LEFT(A169,FIND(" ",A169,1))),Actuacions!$A$10:$D$3010,4))</f>
        <v/>
      </c>
      <c r="C169" s="58"/>
      <c r="D169" s="34"/>
      <c r="E169" s="58"/>
      <c r="F169" s="58"/>
      <c r="G169" s="39"/>
      <c r="H169" s="39"/>
      <c r="I169" s="157"/>
    </row>
    <row r="170" spans="1:9">
      <c r="A170" s="92"/>
      <c r="B170" s="93" t="str">
        <f>IF(OR(ISERROR(VLOOKUP(LEFT(A170,FIND(" ",A170,1)),Actuacions!$A$10:$D$3010,4)),A170=""),"",VLOOKUP(VALUE(LEFT(A170,FIND(" ",A170,1))),Actuacions!$A$10:$D$3010,4))</f>
        <v/>
      </c>
      <c r="C170" s="58"/>
      <c r="D170" s="34"/>
      <c r="E170" s="58"/>
      <c r="F170" s="58"/>
      <c r="G170" s="39"/>
      <c r="H170" s="39"/>
      <c r="I170" s="157"/>
    </row>
    <row r="171" spans="1:9">
      <c r="A171" s="92"/>
      <c r="B171" s="93" t="str">
        <f>IF(OR(ISERROR(VLOOKUP(LEFT(A171,FIND(" ",A171,1)),Actuacions!$A$10:$D$3010,4)),A171=""),"",VLOOKUP(VALUE(LEFT(A171,FIND(" ",A171,1))),Actuacions!$A$10:$D$3010,4))</f>
        <v/>
      </c>
      <c r="C171" s="58"/>
      <c r="D171" s="34"/>
      <c r="E171" s="58"/>
      <c r="F171" s="58"/>
      <c r="G171" s="39"/>
      <c r="H171" s="39"/>
      <c r="I171" s="157"/>
    </row>
    <row r="172" spans="1:9">
      <c r="A172" s="92"/>
      <c r="B172" s="93" t="str">
        <f>IF(OR(ISERROR(VLOOKUP(LEFT(A172,FIND(" ",A172,1)),Actuacions!$A$10:$D$3010,4)),A172=""),"",VLOOKUP(VALUE(LEFT(A172,FIND(" ",A172,1))),Actuacions!$A$10:$D$3010,4))</f>
        <v/>
      </c>
      <c r="C172" s="58"/>
      <c r="D172" s="34"/>
      <c r="E172" s="58"/>
      <c r="F172" s="58"/>
      <c r="G172" s="39"/>
      <c r="H172" s="39"/>
      <c r="I172" s="157"/>
    </row>
    <row r="173" spans="1:9">
      <c r="A173" s="92"/>
      <c r="B173" s="93" t="str">
        <f>IF(OR(ISERROR(VLOOKUP(LEFT(A173,FIND(" ",A173,1)),Actuacions!$A$10:$D$3010,4)),A173=""),"",VLOOKUP(VALUE(LEFT(A173,FIND(" ",A173,1))),Actuacions!$A$10:$D$3010,4))</f>
        <v/>
      </c>
      <c r="C173" s="58"/>
      <c r="D173" s="34"/>
      <c r="E173" s="58"/>
      <c r="F173" s="58"/>
      <c r="G173" s="39"/>
      <c r="H173" s="39"/>
      <c r="I173" s="157"/>
    </row>
    <row r="174" spans="1:9">
      <c r="A174" s="92"/>
      <c r="B174" s="93" t="str">
        <f>IF(OR(ISERROR(VLOOKUP(LEFT(A174,FIND(" ",A174,1)),Actuacions!$A$10:$D$3010,4)),A174=""),"",VLOOKUP(VALUE(LEFT(A174,FIND(" ",A174,1))),Actuacions!$A$10:$D$3010,4))</f>
        <v/>
      </c>
      <c r="C174" s="58"/>
      <c r="D174" s="34"/>
      <c r="E174" s="58"/>
      <c r="F174" s="58"/>
      <c r="G174" s="39"/>
      <c r="H174" s="39"/>
      <c r="I174" s="157"/>
    </row>
    <row r="175" spans="1:9">
      <c r="A175" s="92"/>
      <c r="B175" s="93" t="str">
        <f>IF(OR(ISERROR(VLOOKUP(LEFT(A175,FIND(" ",A175,1)),Actuacions!$A$10:$D$3010,4)),A175=""),"",VLOOKUP(VALUE(LEFT(A175,FIND(" ",A175,1))),Actuacions!$A$10:$D$3010,4))</f>
        <v/>
      </c>
      <c r="C175" s="58"/>
      <c r="D175" s="34"/>
      <c r="E175" s="58"/>
      <c r="F175" s="58"/>
      <c r="G175" s="39"/>
      <c r="H175" s="39"/>
      <c r="I175" s="157"/>
    </row>
    <row r="176" spans="1:9">
      <c r="A176" s="92"/>
      <c r="B176" s="93" t="str">
        <f>IF(OR(ISERROR(VLOOKUP(LEFT(A176,FIND(" ",A176,1)),Actuacions!$A$10:$D$3010,4)),A176=""),"",VLOOKUP(VALUE(LEFT(A176,FIND(" ",A176,1))),Actuacions!$A$10:$D$3010,4))</f>
        <v/>
      </c>
      <c r="C176" s="58"/>
      <c r="D176" s="34"/>
      <c r="E176" s="58"/>
      <c r="F176" s="58"/>
      <c r="G176" s="39"/>
      <c r="H176" s="39"/>
      <c r="I176" s="157"/>
    </row>
    <row r="177" spans="1:9">
      <c r="A177" s="92"/>
      <c r="B177" s="93" t="str">
        <f>IF(OR(ISERROR(VLOOKUP(LEFT(A177,FIND(" ",A177,1)),Actuacions!$A$10:$D$3010,4)),A177=""),"",VLOOKUP(VALUE(LEFT(A177,FIND(" ",A177,1))),Actuacions!$A$10:$D$3010,4))</f>
        <v/>
      </c>
      <c r="C177" s="58"/>
      <c r="D177" s="34"/>
      <c r="E177" s="58"/>
      <c r="F177" s="58"/>
      <c r="G177" s="39"/>
      <c r="H177" s="39"/>
      <c r="I177" s="157"/>
    </row>
    <row r="178" spans="1:9">
      <c r="A178" s="92"/>
      <c r="B178" s="93" t="str">
        <f>IF(OR(ISERROR(VLOOKUP(LEFT(A178,FIND(" ",A178,1)),Actuacions!$A$10:$D$3010,4)),A178=""),"",VLOOKUP(VALUE(LEFT(A178,FIND(" ",A178,1))),Actuacions!$A$10:$D$3010,4))</f>
        <v/>
      </c>
      <c r="C178" s="58"/>
      <c r="D178" s="34"/>
      <c r="E178" s="58"/>
      <c r="F178" s="58"/>
      <c r="G178" s="39"/>
      <c r="H178" s="39"/>
      <c r="I178" s="157"/>
    </row>
    <row r="179" spans="1:9">
      <c r="A179" s="92"/>
      <c r="B179" s="93" t="str">
        <f>IF(OR(ISERROR(VLOOKUP(LEFT(A179,FIND(" ",A179,1)),Actuacions!$A$10:$D$3010,4)),A179=""),"",VLOOKUP(VALUE(LEFT(A179,FIND(" ",A179,1))),Actuacions!$A$10:$D$3010,4))</f>
        <v/>
      </c>
      <c r="C179" s="58"/>
      <c r="D179" s="34"/>
      <c r="E179" s="58"/>
      <c r="F179" s="58"/>
      <c r="G179" s="39"/>
      <c r="H179" s="39"/>
      <c r="I179" s="157"/>
    </row>
    <row r="180" spans="1:9">
      <c r="A180" s="92"/>
      <c r="B180" s="93" t="str">
        <f>IF(OR(ISERROR(VLOOKUP(LEFT(A180,FIND(" ",A180,1)),Actuacions!$A$10:$D$3010,4)),A180=""),"",VLOOKUP(VALUE(LEFT(A180,FIND(" ",A180,1))),Actuacions!$A$10:$D$3010,4))</f>
        <v/>
      </c>
      <c r="C180" s="58"/>
      <c r="D180" s="34"/>
      <c r="E180" s="58"/>
      <c r="F180" s="58"/>
      <c r="G180" s="39"/>
      <c r="H180" s="39"/>
      <c r="I180" s="157"/>
    </row>
    <row r="181" spans="1:9">
      <c r="A181" s="92"/>
      <c r="B181" s="93" t="str">
        <f>IF(OR(ISERROR(VLOOKUP(LEFT(A181,FIND(" ",A181,1)),Actuacions!$A$10:$D$3010,4)),A181=""),"",VLOOKUP(VALUE(LEFT(A181,FIND(" ",A181,1))),Actuacions!$A$10:$D$3010,4))</f>
        <v/>
      </c>
      <c r="C181" s="58"/>
      <c r="D181" s="34"/>
      <c r="E181" s="58"/>
      <c r="F181" s="58"/>
      <c r="G181" s="39"/>
      <c r="H181" s="39"/>
      <c r="I181" s="157"/>
    </row>
    <row r="182" spans="1:9">
      <c r="A182" s="92"/>
      <c r="B182" s="93" t="str">
        <f>IF(OR(ISERROR(VLOOKUP(LEFT(A182,FIND(" ",A182,1)),Actuacions!$A$10:$D$3010,4)),A182=""),"",VLOOKUP(VALUE(LEFT(A182,FIND(" ",A182,1))),Actuacions!$A$10:$D$3010,4))</f>
        <v/>
      </c>
      <c r="C182" s="58"/>
      <c r="D182" s="34"/>
      <c r="E182" s="58"/>
      <c r="F182" s="58"/>
      <c r="G182" s="39"/>
      <c r="H182" s="39"/>
      <c r="I182" s="157"/>
    </row>
    <row r="183" spans="1:9">
      <c r="A183" s="92"/>
      <c r="B183" s="93" t="str">
        <f>IF(OR(ISERROR(VLOOKUP(LEFT(A183,FIND(" ",A183,1)),Actuacions!$A$10:$D$3010,4)),A183=""),"",VLOOKUP(VALUE(LEFT(A183,FIND(" ",A183,1))),Actuacions!$A$10:$D$3010,4))</f>
        <v/>
      </c>
      <c r="C183" s="58"/>
      <c r="D183" s="34"/>
      <c r="E183" s="58"/>
      <c r="F183" s="58"/>
      <c r="G183" s="39"/>
      <c r="H183" s="39"/>
      <c r="I183" s="157"/>
    </row>
    <row r="184" spans="1:9">
      <c r="A184" s="92"/>
      <c r="B184" s="93" t="str">
        <f>IF(OR(ISERROR(VLOOKUP(LEFT(A184,FIND(" ",A184,1)),Actuacions!$A$10:$D$3010,4)),A184=""),"",VLOOKUP(VALUE(LEFT(A184,FIND(" ",A184,1))),Actuacions!$A$10:$D$3010,4))</f>
        <v/>
      </c>
      <c r="C184" s="58"/>
      <c r="D184" s="34"/>
      <c r="E184" s="58"/>
      <c r="F184" s="58"/>
      <c r="G184" s="39"/>
      <c r="H184" s="39"/>
      <c r="I184" s="157"/>
    </row>
    <row r="185" spans="1:9">
      <c r="A185" s="92"/>
      <c r="B185" s="93" t="str">
        <f>IF(OR(ISERROR(VLOOKUP(LEFT(A185,FIND(" ",A185,1)),Actuacions!$A$10:$D$3010,4)),A185=""),"",VLOOKUP(VALUE(LEFT(A185,FIND(" ",A185,1))),Actuacions!$A$10:$D$3010,4))</f>
        <v/>
      </c>
      <c r="C185" s="58"/>
      <c r="D185" s="34"/>
      <c r="E185" s="58"/>
      <c r="F185" s="58"/>
      <c r="G185" s="39"/>
      <c r="H185" s="39"/>
      <c r="I185" s="157"/>
    </row>
    <row r="186" spans="1:9">
      <c r="A186" s="92"/>
      <c r="B186" s="93" t="str">
        <f>IF(OR(ISERROR(VLOOKUP(LEFT(A186,FIND(" ",A186,1)),Actuacions!$A$10:$D$3010,4)),A186=""),"",VLOOKUP(VALUE(LEFT(A186,FIND(" ",A186,1))),Actuacions!$A$10:$D$3010,4))</f>
        <v/>
      </c>
      <c r="C186" s="58"/>
      <c r="D186" s="34"/>
      <c r="E186" s="58"/>
      <c r="F186" s="58"/>
      <c r="G186" s="39"/>
      <c r="H186" s="39"/>
      <c r="I186" s="157"/>
    </row>
    <row r="187" spans="1:9">
      <c r="A187" s="92"/>
      <c r="B187" s="93" t="str">
        <f>IF(OR(ISERROR(VLOOKUP(LEFT(A187,FIND(" ",A187,1)),Actuacions!$A$10:$D$3010,4)),A187=""),"",VLOOKUP(VALUE(LEFT(A187,FIND(" ",A187,1))),Actuacions!$A$10:$D$3010,4))</f>
        <v/>
      </c>
      <c r="C187" s="58"/>
      <c r="D187" s="34"/>
      <c r="E187" s="58"/>
      <c r="F187" s="58"/>
      <c r="G187" s="39"/>
      <c r="H187" s="39"/>
      <c r="I187" s="157"/>
    </row>
    <row r="188" spans="1:9">
      <c r="A188" s="92"/>
      <c r="B188" s="93" t="str">
        <f>IF(OR(ISERROR(VLOOKUP(LEFT(A188,FIND(" ",A188,1)),Actuacions!$A$10:$D$3010,4)),A188=""),"",VLOOKUP(VALUE(LEFT(A188,FIND(" ",A188,1))),Actuacions!$A$10:$D$3010,4))</f>
        <v/>
      </c>
      <c r="C188" s="58"/>
      <c r="D188" s="34"/>
      <c r="E188" s="58"/>
      <c r="F188" s="58"/>
      <c r="G188" s="39"/>
      <c r="H188" s="39"/>
      <c r="I188" s="157"/>
    </row>
    <row r="189" spans="1:9">
      <c r="A189" s="92"/>
      <c r="B189" s="93" t="str">
        <f>IF(OR(ISERROR(VLOOKUP(LEFT(A189,FIND(" ",A189,1)),Actuacions!$A$10:$D$3010,4)),A189=""),"",VLOOKUP(VALUE(LEFT(A189,FIND(" ",A189,1))),Actuacions!$A$10:$D$3010,4))</f>
        <v/>
      </c>
      <c r="C189" s="58"/>
      <c r="D189" s="34"/>
      <c r="E189" s="58"/>
      <c r="F189" s="58"/>
      <c r="G189" s="39"/>
      <c r="H189" s="39"/>
      <c r="I189" s="157"/>
    </row>
    <row r="190" spans="1:9">
      <c r="A190" s="92"/>
      <c r="B190" s="93" t="str">
        <f>IF(OR(ISERROR(VLOOKUP(LEFT(A190,FIND(" ",A190,1)),Actuacions!$A$10:$D$3010,4)),A190=""),"",VLOOKUP(VALUE(LEFT(A190,FIND(" ",A190,1))),Actuacions!$A$10:$D$3010,4))</f>
        <v/>
      </c>
      <c r="C190" s="58"/>
      <c r="D190" s="34"/>
      <c r="E190" s="58"/>
      <c r="F190" s="58"/>
      <c r="G190" s="39"/>
      <c r="H190" s="39"/>
      <c r="I190" s="157"/>
    </row>
    <row r="191" spans="1:9">
      <c r="A191" s="92"/>
      <c r="B191" s="93" t="str">
        <f>IF(OR(ISERROR(VLOOKUP(LEFT(A191,FIND(" ",A191,1)),Actuacions!$A$10:$D$3010,4)),A191=""),"",VLOOKUP(VALUE(LEFT(A191,FIND(" ",A191,1))),Actuacions!$A$10:$D$3010,4))</f>
        <v/>
      </c>
      <c r="C191" s="58"/>
      <c r="D191" s="34"/>
      <c r="E191" s="58"/>
      <c r="F191" s="58"/>
      <c r="G191" s="39"/>
      <c r="H191" s="39"/>
      <c r="I191" s="157"/>
    </row>
    <row r="192" spans="1:9">
      <c r="A192" s="92"/>
      <c r="B192" s="93" t="str">
        <f>IF(OR(ISERROR(VLOOKUP(LEFT(A192,FIND(" ",A192,1)),Actuacions!$A$10:$D$3010,4)),A192=""),"",VLOOKUP(VALUE(LEFT(A192,FIND(" ",A192,1))),Actuacions!$A$10:$D$3010,4))</f>
        <v/>
      </c>
      <c r="C192" s="58"/>
      <c r="D192" s="34"/>
      <c r="E192" s="58"/>
      <c r="F192" s="58"/>
      <c r="G192" s="39"/>
      <c r="H192" s="39"/>
      <c r="I192" s="157"/>
    </row>
    <row r="193" spans="1:9">
      <c r="A193" s="92"/>
      <c r="B193" s="93" t="str">
        <f>IF(OR(ISERROR(VLOOKUP(LEFT(A193,FIND(" ",A193,1)),Actuacions!$A$10:$D$3010,4)),A193=""),"",VLOOKUP(VALUE(LEFT(A193,FIND(" ",A193,1))),Actuacions!$A$10:$D$3010,4))</f>
        <v/>
      </c>
      <c r="C193" s="58"/>
      <c r="D193" s="34"/>
      <c r="E193" s="58"/>
      <c r="F193" s="58"/>
      <c r="G193" s="39"/>
      <c r="H193" s="39"/>
      <c r="I193" s="157"/>
    </row>
    <row r="194" spans="1:9">
      <c r="A194" s="92"/>
      <c r="B194" s="93" t="str">
        <f>IF(OR(ISERROR(VLOOKUP(LEFT(A194,FIND(" ",A194,1)),Actuacions!$A$10:$D$3010,4)),A194=""),"",VLOOKUP(VALUE(LEFT(A194,FIND(" ",A194,1))),Actuacions!$A$10:$D$3010,4))</f>
        <v/>
      </c>
      <c r="C194" s="58"/>
      <c r="D194" s="34"/>
      <c r="E194" s="58"/>
      <c r="F194" s="58"/>
      <c r="G194" s="39"/>
      <c r="H194" s="39"/>
      <c r="I194" s="157"/>
    </row>
    <row r="195" spans="1:9">
      <c r="A195" s="92"/>
      <c r="B195" s="93" t="str">
        <f>IF(OR(ISERROR(VLOOKUP(LEFT(A195,FIND(" ",A195,1)),Actuacions!$A$10:$D$3010,4)),A195=""),"",VLOOKUP(VALUE(LEFT(A195,FIND(" ",A195,1))),Actuacions!$A$10:$D$3010,4))</f>
        <v/>
      </c>
      <c r="C195" s="58"/>
      <c r="D195" s="34"/>
      <c r="E195" s="58"/>
      <c r="F195" s="58"/>
      <c r="G195" s="39"/>
      <c r="H195" s="39"/>
      <c r="I195" s="157"/>
    </row>
    <row r="196" spans="1:9">
      <c r="A196" s="92"/>
      <c r="B196" s="93" t="str">
        <f>IF(OR(ISERROR(VLOOKUP(LEFT(A196,FIND(" ",A196,1)),Actuacions!$A$10:$D$3010,4)),A196=""),"",VLOOKUP(VALUE(LEFT(A196,FIND(" ",A196,1))),Actuacions!$A$10:$D$3010,4))</f>
        <v/>
      </c>
      <c r="C196" s="58"/>
      <c r="D196" s="34"/>
      <c r="E196" s="58"/>
      <c r="F196" s="58"/>
      <c r="G196" s="39"/>
      <c r="H196" s="39"/>
      <c r="I196" s="157"/>
    </row>
    <row r="197" spans="1:9">
      <c r="A197" s="92"/>
      <c r="B197" s="93" t="str">
        <f>IF(OR(ISERROR(VLOOKUP(LEFT(A197,FIND(" ",A197,1)),Actuacions!$A$10:$D$3010,4)),A197=""),"",VLOOKUP(VALUE(LEFT(A197,FIND(" ",A197,1))),Actuacions!$A$10:$D$3010,4))</f>
        <v/>
      </c>
      <c r="C197" s="58"/>
      <c r="D197" s="34"/>
      <c r="E197" s="58"/>
      <c r="F197" s="58"/>
      <c r="G197" s="39"/>
      <c r="H197" s="39"/>
      <c r="I197" s="157"/>
    </row>
    <row r="198" spans="1:9">
      <c r="A198" s="92"/>
      <c r="B198" s="93" t="str">
        <f>IF(OR(ISERROR(VLOOKUP(LEFT(A198,FIND(" ",A198,1)),Actuacions!$A$10:$D$3010,4)),A198=""),"",VLOOKUP(VALUE(LEFT(A198,FIND(" ",A198,1))),Actuacions!$A$10:$D$3010,4))</f>
        <v/>
      </c>
      <c r="C198" s="58"/>
      <c r="D198" s="34"/>
      <c r="E198" s="58"/>
      <c r="F198" s="58"/>
      <c r="G198" s="39"/>
      <c r="H198" s="39"/>
      <c r="I198" s="157"/>
    </row>
    <row r="199" spans="1:9">
      <c r="A199" s="92"/>
      <c r="B199" s="93" t="str">
        <f>IF(OR(ISERROR(VLOOKUP(LEFT(A199,FIND(" ",A199,1)),Actuacions!$A$10:$D$3010,4)),A199=""),"",VLOOKUP(VALUE(LEFT(A199,FIND(" ",A199,1))),Actuacions!$A$10:$D$3010,4))</f>
        <v/>
      </c>
      <c r="C199" s="58"/>
      <c r="D199" s="34"/>
      <c r="E199" s="58"/>
      <c r="F199" s="58"/>
      <c r="G199" s="39"/>
      <c r="H199" s="39"/>
      <c r="I199" s="157"/>
    </row>
    <row r="200" spans="1:9">
      <c r="A200" s="92"/>
      <c r="B200" s="93" t="str">
        <f>IF(OR(ISERROR(VLOOKUP(LEFT(A200,FIND(" ",A200,1)),Actuacions!$A$10:$D$3010,4)),A200=""),"",VLOOKUP(VALUE(LEFT(A200,FIND(" ",A200,1))),Actuacions!$A$10:$D$3010,4))</f>
        <v/>
      </c>
      <c r="C200" s="58"/>
      <c r="D200" s="34"/>
      <c r="E200" s="58"/>
      <c r="F200" s="58"/>
      <c r="G200" s="39"/>
      <c r="H200" s="39"/>
      <c r="I200" s="157"/>
    </row>
    <row r="201" spans="1:9">
      <c r="A201" s="92"/>
      <c r="B201" s="93" t="str">
        <f>IF(OR(ISERROR(VLOOKUP(LEFT(A201,FIND(" ",A201,1)),Actuacions!$A$10:$D$3010,4)),A201=""),"",VLOOKUP(VALUE(LEFT(A201,FIND(" ",A201,1))),Actuacions!$A$10:$D$3010,4))</f>
        <v/>
      </c>
      <c r="C201" s="58"/>
      <c r="D201" s="34"/>
      <c r="E201" s="58"/>
      <c r="F201" s="58"/>
      <c r="G201" s="39"/>
      <c r="H201" s="39"/>
      <c r="I201" s="157"/>
    </row>
    <row r="202" spans="1:9">
      <c r="A202" s="92"/>
      <c r="B202" s="93" t="str">
        <f>IF(OR(ISERROR(VLOOKUP(LEFT(A202,FIND(" ",A202,1)),Actuacions!$A$10:$D$3010,4)),A202=""),"",VLOOKUP(VALUE(LEFT(A202,FIND(" ",A202,1))),Actuacions!$A$10:$D$3010,4))</f>
        <v/>
      </c>
      <c r="C202" s="58"/>
      <c r="D202" s="34"/>
      <c r="E202" s="58"/>
      <c r="F202" s="58"/>
      <c r="G202" s="39"/>
      <c r="H202" s="39"/>
      <c r="I202" s="157"/>
    </row>
    <row r="203" spans="1:9">
      <c r="A203" s="92"/>
      <c r="B203" s="93" t="str">
        <f>IF(OR(ISERROR(VLOOKUP(LEFT(A203,FIND(" ",A203,1)),Actuacions!$A$10:$D$3010,4)),A203=""),"",VLOOKUP(VALUE(LEFT(A203,FIND(" ",A203,1))),Actuacions!$A$10:$D$3010,4))</f>
        <v/>
      </c>
      <c r="C203" s="58"/>
      <c r="D203" s="34"/>
      <c r="E203" s="58"/>
      <c r="F203" s="58"/>
      <c r="G203" s="39"/>
      <c r="H203" s="39"/>
      <c r="I203" s="157"/>
    </row>
    <row r="204" spans="1:9">
      <c r="A204" s="92"/>
      <c r="B204" s="93" t="str">
        <f>IF(OR(ISERROR(VLOOKUP(LEFT(A204,FIND(" ",A204,1)),Actuacions!$A$10:$D$3010,4)),A204=""),"",VLOOKUP(VALUE(LEFT(A204,FIND(" ",A204,1))),Actuacions!$A$10:$D$3010,4))</f>
        <v/>
      </c>
      <c r="C204" s="58"/>
      <c r="D204" s="34"/>
      <c r="E204" s="58"/>
      <c r="F204" s="58"/>
      <c r="G204" s="39"/>
      <c r="H204" s="39"/>
      <c r="I204" s="157"/>
    </row>
    <row r="205" spans="1:9">
      <c r="A205" s="92"/>
      <c r="B205" s="93" t="str">
        <f>IF(OR(ISERROR(VLOOKUP(LEFT(A205,FIND(" ",A205,1)),Actuacions!$A$10:$D$3010,4)),A205=""),"",VLOOKUP(VALUE(LEFT(A205,FIND(" ",A205,1))),Actuacions!$A$10:$D$3010,4))</f>
        <v/>
      </c>
      <c r="C205" s="58"/>
      <c r="D205" s="34"/>
      <c r="E205" s="58"/>
      <c r="F205" s="58"/>
      <c r="G205" s="39"/>
      <c r="H205" s="39"/>
      <c r="I205" s="157"/>
    </row>
    <row r="206" spans="1:9">
      <c r="A206" s="92"/>
      <c r="B206" s="93" t="str">
        <f>IF(OR(ISERROR(VLOOKUP(LEFT(A206,FIND(" ",A206,1)),Actuacions!$A$10:$D$3010,4)),A206=""),"",VLOOKUP(VALUE(LEFT(A206,FIND(" ",A206,1))),Actuacions!$A$10:$D$3010,4))</f>
        <v/>
      </c>
      <c r="C206" s="58"/>
      <c r="D206" s="34"/>
      <c r="E206" s="58"/>
      <c r="F206" s="58"/>
      <c r="G206" s="39"/>
      <c r="H206" s="39"/>
      <c r="I206" s="157"/>
    </row>
    <row r="207" spans="1:9">
      <c r="A207" s="92"/>
      <c r="B207" s="93" t="str">
        <f>IF(OR(ISERROR(VLOOKUP(LEFT(A207,FIND(" ",A207,1)),Actuacions!$A$10:$D$3010,4)),A207=""),"",VLOOKUP(VALUE(LEFT(A207,FIND(" ",A207,1))),Actuacions!$A$10:$D$3010,4))</f>
        <v/>
      </c>
      <c r="C207" s="58"/>
      <c r="D207" s="34"/>
      <c r="E207" s="58"/>
      <c r="F207" s="58"/>
      <c r="G207" s="39"/>
      <c r="H207" s="39"/>
      <c r="I207" s="157"/>
    </row>
    <row r="208" spans="1:9">
      <c r="A208" s="92"/>
      <c r="B208" s="93" t="str">
        <f>IF(OR(ISERROR(VLOOKUP(LEFT(A208,FIND(" ",A208,1)),Actuacions!$A$10:$D$3010,4)),A208=""),"",VLOOKUP(VALUE(LEFT(A208,FIND(" ",A208,1))),Actuacions!$A$10:$D$3010,4))</f>
        <v/>
      </c>
      <c r="C208" s="58"/>
      <c r="D208" s="34"/>
      <c r="E208" s="58"/>
      <c r="F208" s="58"/>
      <c r="G208" s="39"/>
      <c r="H208" s="39"/>
      <c r="I208" s="157"/>
    </row>
    <row r="209" spans="1:9">
      <c r="A209" s="92"/>
      <c r="B209" s="93" t="str">
        <f>IF(OR(ISERROR(VLOOKUP(LEFT(A209,FIND(" ",A209,1)),Actuacions!$A$10:$D$3010,4)),A209=""),"",VLOOKUP(VALUE(LEFT(A209,FIND(" ",A209,1))),Actuacions!$A$10:$D$3010,4))</f>
        <v/>
      </c>
      <c r="C209" s="58"/>
      <c r="D209" s="34"/>
      <c r="E209" s="58"/>
      <c r="F209" s="58"/>
      <c r="G209" s="39"/>
      <c r="H209" s="39"/>
      <c r="I209" s="157"/>
    </row>
    <row r="210" spans="1:9">
      <c r="A210" s="92"/>
      <c r="B210" s="93" t="str">
        <f>IF(OR(ISERROR(VLOOKUP(LEFT(A210,FIND(" ",A210,1)),Actuacions!$A$10:$D$3010,4)),A210=""),"",VLOOKUP(VALUE(LEFT(A210,FIND(" ",A210,1))),Actuacions!$A$10:$D$3010,4))</f>
        <v/>
      </c>
      <c r="C210" s="58"/>
      <c r="D210" s="34"/>
      <c r="E210" s="58"/>
      <c r="F210" s="58"/>
      <c r="G210" s="39"/>
      <c r="H210" s="39"/>
      <c r="I210" s="157"/>
    </row>
    <row r="211" spans="1:9">
      <c r="A211" s="92"/>
      <c r="B211" s="93" t="str">
        <f>IF(OR(ISERROR(VLOOKUP(LEFT(A211,FIND(" ",A211,1)),Actuacions!$A$10:$D$3010,4)),A211=""),"",VLOOKUP(VALUE(LEFT(A211,FIND(" ",A211,1))),Actuacions!$A$10:$D$3010,4))</f>
        <v/>
      </c>
      <c r="C211" s="58"/>
      <c r="D211" s="34"/>
      <c r="E211" s="58"/>
      <c r="F211" s="58"/>
      <c r="G211" s="39"/>
      <c r="H211" s="39"/>
      <c r="I211" s="157"/>
    </row>
    <row r="212" spans="1:9">
      <c r="A212" s="92"/>
      <c r="B212" s="93" t="str">
        <f>IF(OR(ISERROR(VLOOKUP(LEFT(A212,FIND(" ",A212,1)),Actuacions!$A$10:$D$3010,4)),A212=""),"",VLOOKUP(VALUE(LEFT(A212,FIND(" ",A212,1))),Actuacions!$A$10:$D$3010,4))</f>
        <v/>
      </c>
      <c r="C212" s="58"/>
      <c r="D212" s="34"/>
      <c r="E212" s="58"/>
      <c r="F212" s="58"/>
      <c r="G212" s="39"/>
      <c r="H212" s="39"/>
      <c r="I212" s="157"/>
    </row>
    <row r="213" spans="1:9">
      <c r="A213" s="92"/>
      <c r="B213" s="93" t="str">
        <f>IF(OR(ISERROR(VLOOKUP(LEFT(A213,FIND(" ",A213,1)),Actuacions!$A$10:$D$3010,4)),A213=""),"",VLOOKUP(VALUE(LEFT(A213,FIND(" ",A213,1))),Actuacions!$A$10:$D$3010,4))</f>
        <v/>
      </c>
      <c r="C213" s="58"/>
      <c r="D213" s="34"/>
      <c r="E213" s="58"/>
      <c r="F213" s="58"/>
      <c r="G213" s="39"/>
      <c r="H213" s="39"/>
      <c r="I213" s="157"/>
    </row>
    <row r="214" spans="1:9">
      <c r="A214" s="92"/>
      <c r="B214" s="93" t="str">
        <f>IF(OR(ISERROR(VLOOKUP(LEFT(A214,FIND(" ",A214,1)),Actuacions!$A$10:$D$3010,4)),A214=""),"",VLOOKUP(VALUE(LEFT(A214,FIND(" ",A214,1))),Actuacions!$A$10:$D$3010,4))</f>
        <v/>
      </c>
      <c r="C214" s="58"/>
      <c r="D214" s="34"/>
      <c r="E214" s="58"/>
      <c r="F214" s="58"/>
      <c r="G214" s="39"/>
      <c r="H214" s="39"/>
      <c r="I214" s="157"/>
    </row>
    <row r="215" spans="1:9">
      <c r="A215" s="92"/>
      <c r="B215" s="93" t="str">
        <f>IF(OR(ISERROR(VLOOKUP(LEFT(A215,FIND(" ",A215,1)),Actuacions!$A$10:$D$3010,4)),A215=""),"",VLOOKUP(VALUE(LEFT(A215,FIND(" ",A215,1))),Actuacions!$A$10:$D$3010,4))</f>
        <v/>
      </c>
      <c r="C215" s="58"/>
      <c r="D215" s="34"/>
      <c r="E215" s="58"/>
      <c r="F215" s="58"/>
      <c r="G215" s="39"/>
      <c r="H215" s="39"/>
      <c r="I215" s="157"/>
    </row>
    <row r="216" spans="1:9">
      <c r="A216" s="92"/>
      <c r="B216" s="93" t="str">
        <f>IF(OR(ISERROR(VLOOKUP(LEFT(A216,FIND(" ",A216,1)),Actuacions!$A$10:$D$3010,4)),A216=""),"",VLOOKUP(VALUE(LEFT(A216,FIND(" ",A216,1))),Actuacions!$A$10:$D$3010,4))</f>
        <v/>
      </c>
      <c r="C216" s="58"/>
      <c r="D216" s="34"/>
      <c r="E216" s="58"/>
      <c r="F216" s="58"/>
      <c r="G216" s="39"/>
      <c r="H216" s="39"/>
      <c r="I216" s="157"/>
    </row>
    <row r="217" spans="1:9">
      <c r="A217" s="92"/>
      <c r="B217" s="93" t="str">
        <f>IF(OR(ISERROR(VLOOKUP(LEFT(A217,FIND(" ",A217,1)),Actuacions!$A$10:$D$3010,4)),A217=""),"",VLOOKUP(VALUE(LEFT(A217,FIND(" ",A217,1))),Actuacions!$A$10:$D$3010,4))</f>
        <v/>
      </c>
      <c r="C217" s="58"/>
      <c r="D217" s="34"/>
      <c r="E217" s="58"/>
      <c r="F217" s="58"/>
      <c r="G217" s="39"/>
      <c r="H217" s="39"/>
      <c r="I217" s="157"/>
    </row>
    <row r="218" spans="1:9">
      <c r="A218" s="92"/>
      <c r="B218" s="93" t="str">
        <f>IF(OR(ISERROR(VLOOKUP(LEFT(A218,FIND(" ",A218,1)),Actuacions!$A$10:$D$3010,4)),A218=""),"",VLOOKUP(VALUE(LEFT(A218,FIND(" ",A218,1))),Actuacions!$A$10:$D$3010,4))</f>
        <v/>
      </c>
      <c r="C218" s="58"/>
      <c r="D218" s="34"/>
      <c r="E218" s="58"/>
      <c r="F218" s="58"/>
      <c r="G218" s="39"/>
      <c r="H218" s="39"/>
      <c r="I218" s="157"/>
    </row>
    <row r="219" spans="1:9">
      <c r="A219" s="92"/>
      <c r="B219" s="93" t="str">
        <f>IF(OR(ISERROR(VLOOKUP(LEFT(A219,FIND(" ",A219,1)),Actuacions!$A$10:$D$3010,4)),A219=""),"",VLOOKUP(VALUE(LEFT(A219,FIND(" ",A219,1))),Actuacions!$A$10:$D$3010,4))</f>
        <v/>
      </c>
      <c r="C219" s="58"/>
      <c r="D219" s="34"/>
      <c r="E219" s="58"/>
      <c r="F219" s="58"/>
      <c r="G219" s="39"/>
      <c r="H219" s="39"/>
      <c r="I219" s="157"/>
    </row>
    <row r="220" spans="1:9">
      <c r="A220" s="92"/>
      <c r="B220" s="93" t="str">
        <f>IF(OR(ISERROR(VLOOKUP(LEFT(A220,FIND(" ",A220,1)),Actuacions!$A$10:$D$3010,4)),A220=""),"",VLOOKUP(VALUE(LEFT(A220,FIND(" ",A220,1))),Actuacions!$A$10:$D$3010,4))</f>
        <v/>
      </c>
      <c r="C220" s="58"/>
      <c r="D220" s="34"/>
      <c r="E220" s="58"/>
      <c r="F220" s="58"/>
      <c r="G220" s="39"/>
      <c r="H220" s="39"/>
      <c r="I220" s="157"/>
    </row>
    <row r="221" spans="1:9">
      <c r="A221" s="92"/>
      <c r="B221" s="93" t="str">
        <f>IF(OR(ISERROR(VLOOKUP(LEFT(A221,FIND(" ",A221,1)),Actuacions!$A$10:$D$3010,4)),A221=""),"",VLOOKUP(VALUE(LEFT(A221,FIND(" ",A221,1))),Actuacions!$A$10:$D$3010,4))</f>
        <v/>
      </c>
      <c r="C221" s="58"/>
      <c r="D221" s="34"/>
      <c r="E221" s="58"/>
      <c r="F221" s="58"/>
      <c r="G221" s="39"/>
      <c r="H221" s="39"/>
      <c r="I221" s="157"/>
    </row>
    <row r="222" spans="1:9">
      <c r="A222" s="92"/>
      <c r="B222" s="93" t="str">
        <f>IF(OR(ISERROR(VLOOKUP(LEFT(A222,FIND(" ",A222,1)),Actuacions!$A$10:$D$3010,4)),A222=""),"",VLOOKUP(VALUE(LEFT(A222,FIND(" ",A222,1))),Actuacions!$A$10:$D$3010,4))</f>
        <v/>
      </c>
      <c r="C222" s="58"/>
      <c r="D222" s="34"/>
      <c r="E222" s="58"/>
      <c r="F222" s="58"/>
      <c r="G222" s="39"/>
      <c r="H222" s="39"/>
      <c r="I222" s="157"/>
    </row>
    <row r="223" spans="1:9">
      <c r="A223" s="92"/>
      <c r="B223" s="93" t="str">
        <f>IF(OR(ISERROR(VLOOKUP(LEFT(A223,FIND(" ",A223,1)),Actuacions!$A$10:$D$3010,4)),A223=""),"",VLOOKUP(VALUE(LEFT(A223,FIND(" ",A223,1))),Actuacions!$A$10:$D$3010,4))</f>
        <v/>
      </c>
      <c r="C223" s="58"/>
      <c r="D223" s="34"/>
      <c r="E223" s="58"/>
      <c r="F223" s="58"/>
      <c r="G223" s="39"/>
      <c r="H223" s="39"/>
      <c r="I223" s="157"/>
    </row>
    <row r="224" spans="1:9">
      <c r="A224" s="92"/>
      <c r="B224" s="93" t="str">
        <f>IF(OR(ISERROR(VLOOKUP(LEFT(A224,FIND(" ",A224,1)),Actuacions!$A$10:$D$3010,4)),A224=""),"",VLOOKUP(VALUE(LEFT(A224,FIND(" ",A224,1))),Actuacions!$A$10:$D$3010,4))</f>
        <v/>
      </c>
      <c r="C224" s="58"/>
      <c r="D224" s="34"/>
      <c r="E224" s="58"/>
      <c r="F224" s="58"/>
      <c r="G224" s="39"/>
      <c r="H224" s="39"/>
      <c r="I224" s="157"/>
    </row>
    <row r="225" spans="1:9">
      <c r="A225" s="92"/>
      <c r="B225" s="93" t="str">
        <f>IF(OR(ISERROR(VLOOKUP(LEFT(A225,FIND(" ",A225,1)),Actuacions!$A$10:$D$3010,4)),A225=""),"",VLOOKUP(VALUE(LEFT(A225,FIND(" ",A225,1))),Actuacions!$A$10:$D$3010,4))</f>
        <v/>
      </c>
      <c r="C225" s="58"/>
      <c r="D225" s="34"/>
      <c r="E225" s="58"/>
      <c r="F225" s="58"/>
      <c r="G225" s="39"/>
      <c r="H225" s="39"/>
      <c r="I225" s="157"/>
    </row>
    <row r="226" spans="1:9">
      <c r="A226" s="92"/>
      <c r="B226" s="93" t="str">
        <f>IF(OR(ISERROR(VLOOKUP(LEFT(A226,FIND(" ",A226,1)),Actuacions!$A$10:$D$3010,4)),A226=""),"",VLOOKUP(VALUE(LEFT(A226,FIND(" ",A226,1))),Actuacions!$A$10:$D$3010,4))</f>
        <v/>
      </c>
      <c r="C226" s="58"/>
      <c r="D226" s="34"/>
      <c r="E226" s="58"/>
      <c r="F226" s="58"/>
      <c r="G226" s="39"/>
      <c r="H226" s="39"/>
      <c r="I226" s="157"/>
    </row>
    <row r="227" spans="1:9">
      <c r="A227" s="92"/>
      <c r="B227" s="93" t="str">
        <f>IF(OR(ISERROR(VLOOKUP(LEFT(A227,FIND(" ",A227,1)),Actuacions!$A$10:$D$3010,4)),A227=""),"",VLOOKUP(VALUE(LEFT(A227,FIND(" ",A227,1))),Actuacions!$A$10:$D$3010,4))</f>
        <v/>
      </c>
      <c r="C227" s="58"/>
      <c r="D227" s="34"/>
      <c r="E227" s="58"/>
      <c r="F227" s="58"/>
      <c r="G227" s="39"/>
      <c r="H227" s="39"/>
      <c r="I227" s="157"/>
    </row>
    <row r="228" spans="1:9">
      <c r="A228" s="92"/>
      <c r="B228" s="93" t="str">
        <f>IF(OR(ISERROR(VLOOKUP(LEFT(A228,FIND(" ",A228,1)),Actuacions!$A$10:$D$3010,4)),A228=""),"",VLOOKUP(VALUE(LEFT(A228,FIND(" ",A228,1))),Actuacions!$A$10:$D$3010,4))</f>
        <v/>
      </c>
      <c r="C228" s="58"/>
      <c r="D228" s="34"/>
      <c r="E228" s="58"/>
      <c r="F228" s="58"/>
      <c r="G228" s="39"/>
      <c r="H228" s="39"/>
      <c r="I228" s="157"/>
    </row>
    <row r="229" spans="1:9">
      <c r="A229" s="92"/>
      <c r="B229" s="93" t="str">
        <f>IF(OR(ISERROR(VLOOKUP(LEFT(A229,FIND(" ",A229,1)),Actuacions!$A$10:$D$3010,4)),A229=""),"",VLOOKUP(VALUE(LEFT(A229,FIND(" ",A229,1))),Actuacions!$A$10:$D$3010,4))</f>
        <v/>
      </c>
      <c r="C229" s="58"/>
      <c r="D229" s="34"/>
      <c r="E229" s="58"/>
      <c r="F229" s="58"/>
      <c r="G229" s="39"/>
      <c r="H229" s="39"/>
      <c r="I229" s="157"/>
    </row>
    <row r="230" spans="1:9">
      <c r="A230" s="92"/>
      <c r="B230" s="93" t="str">
        <f>IF(OR(ISERROR(VLOOKUP(LEFT(A230,FIND(" ",A230,1)),Actuacions!$A$10:$D$3010,4)),A230=""),"",VLOOKUP(VALUE(LEFT(A230,FIND(" ",A230,1))),Actuacions!$A$10:$D$3010,4))</f>
        <v/>
      </c>
      <c r="C230" s="58"/>
      <c r="D230" s="34"/>
      <c r="E230" s="58"/>
      <c r="F230" s="58"/>
      <c r="G230" s="39"/>
      <c r="H230" s="39"/>
      <c r="I230" s="157"/>
    </row>
    <row r="231" spans="1:9">
      <c r="A231" s="92"/>
      <c r="B231" s="93" t="str">
        <f>IF(OR(ISERROR(VLOOKUP(LEFT(A231,FIND(" ",A231,1)),Actuacions!$A$10:$D$3010,4)),A231=""),"",VLOOKUP(VALUE(LEFT(A231,FIND(" ",A231,1))),Actuacions!$A$10:$D$3010,4))</f>
        <v/>
      </c>
      <c r="C231" s="58"/>
      <c r="D231" s="34"/>
      <c r="E231" s="58"/>
      <c r="F231" s="58"/>
      <c r="G231" s="39"/>
      <c r="H231" s="39"/>
      <c r="I231" s="157"/>
    </row>
    <row r="232" spans="1:9">
      <c r="A232" s="92"/>
      <c r="B232" s="93" t="str">
        <f>IF(OR(ISERROR(VLOOKUP(LEFT(A232,FIND(" ",A232,1)),Actuacions!$A$10:$D$3010,4)),A232=""),"",VLOOKUP(VALUE(LEFT(A232,FIND(" ",A232,1))),Actuacions!$A$10:$D$3010,4))</f>
        <v/>
      </c>
      <c r="C232" s="58"/>
      <c r="D232" s="34"/>
      <c r="E232" s="58"/>
      <c r="F232" s="58"/>
      <c r="G232" s="39"/>
      <c r="H232" s="39"/>
      <c r="I232" s="157"/>
    </row>
    <row r="233" spans="1:9">
      <c r="A233" s="92"/>
      <c r="B233" s="93" t="str">
        <f>IF(OR(ISERROR(VLOOKUP(LEFT(A233,FIND(" ",A233,1)),Actuacions!$A$10:$D$3010,4)),A233=""),"",VLOOKUP(VALUE(LEFT(A233,FIND(" ",A233,1))),Actuacions!$A$10:$D$3010,4))</f>
        <v/>
      </c>
      <c r="C233" s="58"/>
      <c r="D233" s="34"/>
      <c r="E233" s="58"/>
      <c r="F233" s="58"/>
      <c r="G233" s="39"/>
      <c r="H233" s="39"/>
      <c r="I233" s="157"/>
    </row>
    <row r="234" spans="1:9">
      <c r="A234" s="92"/>
      <c r="B234" s="93" t="str">
        <f>IF(OR(ISERROR(VLOOKUP(LEFT(A234,FIND(" ",A234,1)),Actuacions!$A$10:$D$3010,4)),A234=""),"",VLOOKUP(VALUE(LEFT(A234,FIND(" ",A234,1))),Actuacions!$A$10:$D$3010,4))</f>
        <v/>
      </c>
      <c r="C234" s="58"/>
      <c r="D234" s="34"/>
      <c r="E234" s="58"/>
      <c r="F234" s="58"/>
      <c r="G234" s="39"/>
      <c r="H234" s="39"/>
      <c r="I234" s="157"/>
    </row>
    <row r="235" spans="1:9">
      <c r="A235" s="92"/>
      <c r="B235" s="93" t="str">
        <f>IF(OR(ISERROR(VLOOKUP(LEFT(A235,FIND(" ",A235,1)),Actuacions!$A$10:$D$3010,4)),A235=""),"",VLOOKUP(VALUE(LEFT(A235,FIND(" ",A235,1))),Actuacions!$A$10:$D$3010,4))</f>
        <v/>
      </c>
      <c r="C235" s="58"/>
      <c r="D235" s="34"/>
      <c r="E235" s="58"/>
      <c r="F235" s="58"/>
      <c r="G235" s="39"/>
      <c r="H235" s="39"/>
      <c r="I235" s="157"/>
    </row>
    <row r="236" spans="1:9">
      <c r="A236" s="92"/>
      <c r="B236" s="93" t="str">
        <f>IF(OR(ISERROR(VLOOKUP(LEFT(A236,FIND(" ",A236,1)),Actuacions!$A$10:$D$3010,4)),A236=""),"",VLOOKUP(VALUE(LEFT(A236,FIND(" ",A236,1))),Actuacions!$A$10:$D$3010,4))</f>
        <v/>
      </c>
      <c r="C236" s="58"/>
      <c r="D236" s="34"/>
      <c r="E236" s="58"/>
      <c r="F236" s="58"/>
      <c r="G236" s="39"/>
      <c r="H236" s="39"/>
      <c r="I236" s="157"/>
    </row>
    <row r="237" spans="1:9">
      <c r="A237" s="92"/>
      <c r="B237" s="93" t="str">
        <f>IF(OR(ISERROR(VLOOKUP(LEFT(A237,FIND(" ",A237,1)),Actuacions!$A$10:$D$3010,4)),A237=""),"",VLOOKUP(VALUE(LEFT(A237,FIND(" ",A237,1))),Actuacions!$A$10:$D$3010,4))</f>
        <v/>
      </c>
      <c r="C237" s="58"/>
      <c r="D237" s="34"/>
      <c r="E237" s="58"/>
      <c r="F237" s="58"/>
      <c r="G237" s="39"/>
      <c r="H237" s="39"/>
      <c r="I237" s="157"/>
    </row>
    <row r="238" spans="1:9">
      <c r="A238" s="92"/>
      <c r="B238" s="93" t="str">
        <f>IF(OR(ISERROR(VLOOKUP(LEFT(A238,FIND(" ",A238,1)),Actuacions!$A$10:$D$3010,4)),A238=""),"",VLOOKUP(VALUE(LEFT(A238,FIND(" ",A238,1))),Actuacions!$A$10:$D$3010,4))</f>
        <v/>
      </c>
      <c r="C238" s="58"/>
      <c r="D238" s="34"/>
      <c r="E238" s="58"/>
      <c r="F238" s="58"/>
      <c r="G238" s="39"/>
      <c r="H238" s="39"/>
      <c r="I238" s="157"/>
    </row>
    <row r="239" spans="1:9">
      <c r="A239" s="92"/>
      <c r="B239" s="93" t="str">
        <f>IF(OR(ISERROR(VLOOKUP(LEFT(A239,FIND(" ",A239,1)),Actuacions!$A$10:$D$3010,4)),A239=""),"",VLOOKUP(VALUE(LEFT(A239,FIND(" ",A239,1))),Actuacions!$A$10:$D$3010,4))</f>
        <v/>
      </c>
      <c r="C239" s="58"/>
      <c r="D239" s="34"/>
      <c r="E239" s="58"/>
      <c r="F239" s="58"/>
      <c r="G239" s="39"/>
      <c r="H239" s="39"/>
      <c r="I239" s="157"/>
    </row>
    <row r="240" spans="1:9">
      <c r="A240" s="92"/>
      <c r="B240" s="93" t="str">
        <f>IF(OR(ISERROR(VLOOKUP(LEFT(A240,FIND(" ",A240,1)),Actuacions!$A$10:$D$3010,4)),A240=""),"",VLOOKUP(VALUE(LEFT(A240,FIND(" ",A240,1))),Actuacions!$A$10:$D$3010,4))</f>
        <v/>
      </c>
      <c r="C240" s="58"/>
      <c r="D240" s="34"/>
      <c r="E240" s="58"/>
      <c r="F240" s="58"/>
      <c r="G240" s="39"/>
      <c r="H240" s="39"/>
      <c r="I240" s="157"/>
    </row>
    <row r="241" spans="1:9">
      <c r="A241" s="92"/>
      <c r="B241" s="93" t="str">
        <f>IF(OR(ISERROR(VLOOKUP(LEFT(A241,FIND(" ",A241,1)),Actuacions!$A$10:$D$3010,4)),A241=""),"",VLOOKUP(VALUE(LEFT(A241,FIND(" ",A241,1))),Actuacions!$A$10:$D$3010,4))</f>
        <v/>
      </c>
      <c r="C241" s="58"/>
      <c r="D241" s="34"/>
      <c r="E241" s="58"/>
      <c r="F241" s="58"/>
      <c r="G241" s="39"/>
      <c r="H241" s="39"/>
      <c r="I241" s="157"/>
    </row>
    <row r="242" spans="1:9">
      <c r="A242" s="92"/>
      <c r="B242" s="93" t="str">
        <f>IF(OR(ISERROR(VLOOKUP(LEFT(A242,FIND(" ",A242,1)),Actuacions!$A$10:$D$3010,4)),A242=""),"",VLOOKUP(VALUE(LEFT(A242,FIND(" ",A242,1))),Actuacions!$A$10:$D$3010,4))</f>
        <v/>
      </c>
      <c r="C242" s="58"/>
      <c r="D242" s="34"/>
      <c r="E242" s="58"/>
      <c r="F242" s="58"/>
      <c r="G242" s="39"/>
      <c r="H242" s="39"/>
      <c r="I242" s="157"/>
    </row>
    <row r="243" spans="1:9">
      <c r="A243" s="92"/>
      <c r="B243" s="93" t="str">
        <f>IF(OR(ISERROR(VLOOKUP(LEFT(A243,FIND(" ",A243,1)),Actuacions!$A$10:$D$3010,4)),A243=""),"",VLOOKUP(VALUE(LEFT(A243,FIND(" ",A243,1))),Actuacions!$A$10:$D$3010,4))</f>
        <v/>
      </c>
      <c r="C243" s="58"/>
      <c r="D243" s="34"/>
      <c r="E243" s="58"/>
      <c r="F243" s="58"/>
      <c r="G243" s="39"/>
      <c r="H243" s="39"/>
      <c r="I243" s="157"/>
    </row>
    <row r="244" spans="1:9">
      <c r="A244" s="92"/>
      <c r="B244" s="93" t="str">
        <f>IF(OR(ISERROR(VLOOKUP(LEFT(A244,FIND(" ",A244,1)),Actuacions!$A$10:$D$3010,4)),A244=""),"",VLOOKUP(VALUE(LEFT(A244,FIND(" ",A244,1))),Actuacions!$A$10:$D$3010,4))</f>
        <v/>
      </c>
      <c r="C244" s="58"/>
      <c r="D244" s="34"/>
      <c r="E244" s="58"/>
      <c r="F244" s="58"/>
      <c r="G244" s="39"/>
      <c r="H244" s="39"/>
      <c r="I244" s="157"/>
    </row>
    <row r="245" spans="1:9">
      <c r="A245" s="92"/>
      <c r="B245" s="93" t="str">
        <f>IF(OR(ISERROR(VLOOKUP(LEFT(A245,FIND(" ",A245,1)),Actuacions!$A$10:$D$3010,4)),A245=""),"",VLOOKUP(VALUE(LEFT(A245,FIND(" ",A245,1))),Actuacions!$A$10:$D$3010,4))</f>
        <v/>
      </c>
      <c r="C245" s="58"/>
      <c r="D245" s="34"/>
      <c r="E245" s="58"/>
      <c r="F245" s="58"/>
      <c r="G245" s="39"/>
      <c r="H245" s="39"/>
      <c r="I245" s="157"/>
    </row>
    <row r="246" spans="1:9">
      <c r="A246" s="92"/>
      <c r="B246" s="93" t="str">
        <f>IF(OR(ISERROR(VLOOKUP(LEFT(A246,FIND(" ",A246,1)),Actuacions!$A$10:$D$3010,4)),A246=""),"",VLOOKUP(VALUE(LEFT(A246,FIND(" ",A246,1))),Actuacions!$A$10:$D$3010,4))</f>
        <v/>
      </c>
      <c r="C246" s="58"/>
      <c r="D246" s="34"/>
      <c r="E246" s="58"/>
      <c r="F246" s="58"/>
      <c r="G246" s="39"/>
      <c r="H246" s="39"/>
      <c r="I246" s="157"/>
    </row>
    <row r="247" spans="1:9">
      <c r="A247" s="92"/>
      <c r="B247" s="93" t="str">
        <f>IF(OR(ISERROR(VLOOKUP(LEFT(A247,FIND(" ",A247,1)),Actuacions!$A$10:$D$3010,4)),A247=""),"",VLOOKUP(VALUE(LEFT(A247,FIND(" ",A247,1))),Actuacions!$A$10:$D$3010,4))</f>
        <v/>
      </c>
      <c r="C247" s="58"/>
      <c r="D247" s="34"/>
      <c r="E247" s="58"/>
      <c r="F247" s="58"/>
      <c r="G247" s="39"/>
      <c r="H247" s="39"/>
      <c r="I247" s="157"/>
    </row>
    <row r="248" spans="1:9">
      <c r="A248" s="92"/>
      <c r="B248" s="93" t="str">
        <f>IF(OR(ISERROR(VLOOKUP(LEFT(A248,FIND(" ",A248,1)),Actuacions!$A$10:$D$3010,4)),A248=""),"",VLOOKUP(VALUE(LEFT(A248,FIND(" ",A248,1))),Actuacions!$A$10:$D$3010,4))</f>
        <v/>
      </c>
      <c r="C248" s="58"/>
      <c r="D248" s="34"/>
      <c r="E248" s="58"/>
      <c r="F248" s="58"/>
      <c r="G248" s="39"/>
      <c r="H248" s="39"/>
      <c r="I248" s="157"/>
    </row>
    <row r="249" spans="1:9">
      <c r="A249" s="92"/>
      <c r="B249" s="93" t="str">
        <f>IF(OR(ISERROR(VLOOKUP(LEFT(A249,FIND(" ",A249,1)),Actuacions!$A$10:$D$3010,4)),A249=""),"",VLOOKUP(VALUE(LEFT(A249,FIND(" ",A249,1))),Actuacions!$A$10:$D$3010,4))</f>
        <v/>
      </c>
      <c r="C249" s="58"/>
      <c r="D249" s="34"/>
      <c r="E249" s="58"/>
      <c r="F249" s="58"/>
      <c r="G249" s="39"/>
      <c r="H249" s="39"/>
      <c r="I249" s="157"/>
    </row>
    <row r="250" spans="1:9">
      <c r="A250" s="92"/>
      <c r="B250" s="93" t="str">
        <f>IF(OR(ISERROR(VLOOKUP(LEFT(A250,FIND(" ",A250,1)),Actuacions!$A$10:$D$3010,4)),A250=""),"",VLOOKUP(VALUE(LEFT(A250,FIND(" ",A250,1))),Actuacions!$A$10:$D$3010,4))</f>
        <v/>
      </c>
      <c r="C250" s="58"/>
      <c r="D250" s="34"/>
      <c r="E250" s="58"/>
      <c r="F250" s="58"/>
      <c r="G250" s="39"/>
      <c r="H250" s="39"/>
      <c r="I250" s="157"/>
    </row>
    <row r="251" spans="1:9">
      <c r="A251" s="92"/>
      <c r="B251" s="93" t="str">
        <f>IF(OR(ISERROR(VLOOKUP(LEFT(A251,FIND(" ",A251,1)),Actuacions!$A$10:$D$3010,4)),A251=""),"",VLOOKUP(VALUE(LEFT(A251,FIND(" ",A251,1))),Actuacions!$A$10:$D$3010,4))</f>
        <v/>
      </c>
      <c r="C251" s="58"/>
      <c r="D251" s="34"/>
      <c r="E251" s="58"/>
      <c r="F251" s="58"/>
      <c r="G251" s="39"/>
      <c r="H251" s="39"/>
      <c r="I251" s="157"/>
    </row>
    <row r="252" spans="1:9">
      <c r="A252" s="92"/>
      <c r="B252" s="93" t="str">
        <f>IF(OR(ISERROR(VLOOKUP(LEFT(A252,FIND(" ",A252,1)),Actuacions!$A$10:$D$3010,4)),A252=""),"",VLOOKUP(VALUE(LEFT(A252,FIND(" ",A252,1))),Actuacions!$A$10:$D$3010,4))</f>
        <v/>
      </c>
      <c r="C252" s="58"/>
      <c r="D252" s="34"/>
      <c r="E252" s="58"/>
      <c r="F252" s="58"/>
      <c r="G252" s="39"/>
      <c r="H252" s="39"/>
      <c r="I252" s="157"/>
    </row>
    <row r="253" spans="1:9">
      <c r="A253" s="92"/>
      <c r="B253" s="93" t="str">
        <f>IF(OR(ISERROR(VLOOKUP(LEFT(A253,FIND(" ",A253,1)),Actuacions!$A$10:$D$3010,4)),A253=""),"",VLOOKUP(VALUE(LEFT(A253,FIND(" ",A253,1))),Actuacions!$A$10:$D$3010,4))</f>
        <v/>
      </c>
      <c r="C253" s="58"/>
      <c r="D253" s="34"/>
      <c r="E253" s="58"/>
      <c r="F253" s="58"/>
      <c r="G253" s="39"/>
      <c r="H253" s="39"/>
      <c r="I253" s="157"/>
    </row>
    <row r="254" spans="1:9">
      <c r="A254" s="92"/>
      <c r="B254" s="93" t="str">
        <f>IF(OR(ISERROR(VLOOKUP(LEFT(A254,FIND(" ",A254,1)),Actuacions!$A$10:$D$3010,4)),A254=""),"",VLOOKUP(VALUE(LEFT(A254,FIND(" ",A254,1))),Actuacions!$A$10:$D$3010,4))</f>
        <v/>
      </c>
      <c r="C254" s="58"/>
      <c r="D254" s="34"/>
      <c r="E254" s="58"/>
      <c r="F254" s="58"/>
      <c r="G254" s="39"/>
      <c r="H254" s="39"/>
      <c r="I254" s="157"/>
    </row>
    <row r="255" spans="1:9">
      <c r="A255" s="92"/>
      <c r="B255" s="93" t="str">
        <f>IF(OR(ISERROR(VLOOKUP(LEFT(A255,FIND(" ",A255,1)),Actuacions!$A$10:$D$3010,4)),A255=""),"",VLOOKUP(VALUE(LEFT(A255,FIND(" ",A255,1))),Actuacions!$A$10:$D$3010,4))</f>
        <v/>
      </c>
      <c r="C255" s="58"/>
      <c r="D255" s="34"/>
      <c r="E255" s="58"/>
      <c r="F255" s="58"/>
      <c r="G255" s="39"/>
      <c r="H255" s="39"/>
      <c r="I255" s="157"/>
    </row>
    <row r="256" spans="1:9">
      <c r="A256" s="92"/>
      <c r="B256" s="93" t="str">
        <f>IF(OR(ISERROR(VLOOKUP(LEFT(A256,FIND(" ",A256,1)),Actuacions!$A$10:$D$3010,4)),A256=""),"",VLOOKUP(VALUE(LEFT(A256,FIND(" ",A256,1))),Actuacions!$A$10:$D$3010,4))</f>
        <v/>
      </c>
      <c r="C256" s="58"/>
      <c r="D256" s="34"/>
      <c r="E256" s="58"/>
      <c r="F256" s="58"/>
      <c r="G256" s="39"/>
      <c r="H256" s="39"/>
      <c r="I256" s="157"/>
    </row>
    <row r="257" spans="1:9">
      <c r="A257" s="92"/>
      <c r="B257" s="93" t="str">
        <f>IF(OR(ISERROR(VLOOKUP(LEFT(A257,FIND(" ",A257,1)),Actuacions!$A$10:$D$3010,4)),A257=""),"",VLOOKUP(VALUE(LEFT(A257,FIND(" ",A257,1))),Actuacions!$A$10:$D$3010,4))</f>
        <v/>
      </c>
      <c r="C257" s="58"/>
      <c r="D257" s="34"/>
      <c r="E257" s="58"/>
      <c r="F257" s="58"/>
      <c r="G257" s="39"/>
      <c r="H257" s="39"/>
      <c r="I257" s="157"/>
    </row>
    <row r="258" spans="1:9">
      <c r="A258" s="92"/>
      <c r="B258" s="93" t="str">
        <f>IF(OR(ISERROR(VLOOKUP(LEFT(A258,FIND(" ",A258,1)),Actuacions!$A$10:$D$3010,4)),A258=""),"",VLOOKUP(VALUE(LEFT(A258,FIND(" ",A258,1))),Actuacions!$A$10:$D$3010,4))</f>
        <v/>
      </c>
      <c r="C258" s="58"/>
      <c r="D258" s="34"/>
      <c r="E258" s="58"/>
      <c r="F258" s="58"/>
      <c r="G258" s="39"/>
      <c r="H258" s="39"/>
      <c r="I258" s="157"/>
    </row>
    <row r="259" spans="1:9">
      <c r="A259" s="92"/>
      <c r="B259" s="93" t="str">
        <f>IF(OR(ISERROR(VLOOKUP(LEFT(A259,FIND(" ",A259,1)),Actuacions!$A$10:$D$3010,4)),A259=""),"",VLOOKUP(VALUE(LEFT(A259,FIND(" ",A259,1))),Actuacions!$A$10:$D$3010,4))</f>
        <v/>
      </c>
      <c r="C259" s="58"/>
      <c r="D259" s="34"/>
      <c r="E259" s="58"/>
      <c r="F259" s="58"/>
      <c r="G259" s="39"/>
      <c r="H259" s="39"/>
      <c r="I259" s="157"/>
    </row>
    <row r="260" spans="1:9">
      <c r="A260" s="92"/>
      <c r="B260" s="93" t="str">
        <f>IF(OR(ISERROR(VLOOKUP(LEFT(A260,FIND(" ",A260,1)),Actuacions!$A$10:$D$3010,4)),A260=""),"",VLOOKUP(VALUE(LEFT(A260,FIND(" ",A260,1))),Actuacions!$A$10:$D$3010,4))</f>
        <v/>
      </c>
      <c r="C260" s="58"/>
      <c r="D260" s="34"/>
      <c r="E260" s="58"/>
      <c r="F260" s="58"/>
      <c r="G260" s="39"/>
      <c r="H260" s="39"/>
      <c r="I260" s="157"/>
    </row>
    <row r="261" spans="1:9">
      <c r="A261" s="92"/>
      <c r="B261" s="93" t="str">
        <f>IF(OR(ISERROR(VLOOKUP(LEFT(A261,FIND(" ",A261,1)),Actuacions!$A$10:$D$3010,4)),A261=""),"",VLOOKUP(VALUE(LEFT(A261,FIND(" ",A261,1))),Actuacions!$A$10:$D$3010,4))</f>
        <v/>
      </c>
      <c r="C261" s="58"/>
      <c r="D261" s="34"/>
      <c r="E261" s="58"/>
      <c r="F261" s="58"/>
      <c r="G261" s="39"/>
      <c r="H261" s="39"/>
      <c r="I261" s="157"/>
    </row>
    <row r="262" spans="1:9">
      <c r="A262" s="92"/>
      <c r="B262" s="93" t="str">
        <f>IF(OR(ISERROR(VLOOKUP(LEFT(A262,FIND(" ",A262,1)),Actuacions!$A$10:$D$3010,4)),A262=""),"",VLOOKUP(VALUE(LEFT(A262,FIND(" ",A262,1))),Actuacions!$A$10:$D$3010,4))</f>
        <v/>
      </c>
      <c r="C262" s="58"/>
      <c r="D262" s="34"/>
      <c r="E262" s="58"/>
      <c r="F262" s="58"/>
      <c r="G262" s="39"/>
      <c r="H262" s="39"/>
      <c r="I262" s="157"/>
    </row>
    <row r="263" spans="1:9">
      <c r="A263" s="92"/>
      <c r="B263" s="93" t="str">
        <f>IF(OR(ISERROR(VLOOKUP(LEFT(A263,FIND(" ",A263,1)),Actuacions!$A$10:$D$3010,4)),A263=""),"",VLOOKUP(VALUE(LEFT(A263,FIND(" ",A263,1))),Actuacions!$A$10:$D$3010,4))</f>
        <v/>
      </c>
      <c r="C263" s="58"/>
      <c r="D263" s="34"/>
      <c r="E263" s="58"/>
      <c r="F263" s="58"/>
      <c r="G263" s="39"/>
      <c r="H263" s="39"/>
      <c r="I263" s="157"/>
    </row>
    <row r="264" spans="1:9">
      <c r="A264" s="92"/>
      <c r="B264" s="93" t="str">
        <f>IF(OR(ISERROR(VLOOKUP(LEFT(A264,FIND(" ",A264,1)),Actuacions!$A$10:$D$3010,4)),A264=""),"",VLOOKUP(VALUE(LEFT(A264,FIND(" ",A264,1))),Actuacions!$A$10:$D$3010,4))</f>
        <v/>
      </c>
      <c r="C264" s="58"/>
      <c r="D264" s="34"/>
      <c r="E264" s="58"/>
      <c r="F264" s="58"/>
      <c r="G264" s="39"/>
      <c r="H264" s="39"/>
      <c r="I264" s="157"/>
    </row>
    <row r="265" spans="1:9">
      <c r="A265" s="92"/>
      <c r="B265" s="93" t="str">
        <f>IF(OR(ISERROR(VLOOKUP(LEFT(A265,FIND(" ",A265,1)),Actuacions!$A$10:$D$3010,4)),A265=""),"",VLOOKUP(VALUE(LEFT(A265,FIND(" ",A265,1))),Actuacions!$A$10:$D$3010,4))</f>
        <v/>
      </c>
      <c r="C265" s="58"/>
      <c r="D265" s="34"/>
      <c r="E265" s="58"/>
      <c r="F265" s="58"/>
      <c r="G265" s="39"/>
      <c r="H265" s="39"/>
      <c r="I265" s="157"/>
    </row>
    <row r="266" spans="1:9">
      <c r="A266" s="92"/>
      <c r="B266" s="93" t="str">
        <f>IF(OR(ISERROR(VLOOKUP(LEFT(A266,FIND(" ",A266,1)),Actuacions!$A$10:$D$3010,4)),A266=""),"",VLOOKUP(VALUE(LEFT(A266,FIND(" ",A266,1))),Actuacions!$A$10:$D$3010,4))</f>
        <v/>
      </c>
      <c r="C266" s="58"/>
      <c r="D266" s="34"/>
      <c r="E266" s="58"/>
      <c r="F266" s="58"/>
      <c r="G266" s="39"/>
      <c r="H266" s="39"/>
      <c r="I266" s="157"/>
    </row>
    <row r="267" spans="1:9">
      <c r="A267" s="92"/>
      <c r="B267" s="93" t="str">
        <f>IF(OR(ISERROR(VLOOKUP(LEFT(A267,FIND(" ",A267,1)),Actuacions!$A$10:$D$3010,4)),A267=""),"",VLOOKUP(VALUE(LEFT(A267,FIND(" ",A267,1))),Actuacions!$A$10:$D$3010,4))</f>
        <v/>
      </c>
      <c r="C267" s="58"/>
      <c r="D267" s="34"/>
      <c r="E267" s="58"/>
      <c r="F267" s="58"/>
      <c r="G267" s="39"/>
      <c r="H267" s="39"/>
      <c r="I267" s="157"/>
    </row>
    <row r="268" spans="1:9">
      <c r="A268" s="92"/>
      <c r="B268" s="93" t="str">
        <f>IF(OR(ISERROR(VLOOKUP(LEFT(A268,FIND(" ",A268,1)),Actuacions!$A$10:$D$3010,4)),A268=""),"",VLOOKUP(VALUE(LEFT(A268,FIND(" ",A268,1))),Actuacions!$A$10:$D$3010,4))</f>
        <v/>
      </c>
      <c r="C268" s="58"/>
      <c r="D268" s="34"/>
      <c r="E268" s="58"/>
      <c r="F268" s="58"/>
      <c r="G268" s="39"/>
      <c r="H268" s="39"/>
      <c r="I268" s="157"/>
    </row>
    <row r="269" spans="1:9">
      <c r="A269" s="92"/>
      <c r="B269" s="93" t="str">
        <f>IF(OR(ISERROR(VLOOKUP(LEFT(A269,FIND(" ",A269,1)),Actuacions!$A$10:$D$3010,4)),A269=""),"",VLOOKUP(VALUE(LEFT(A269,FIND(" ",A269,1))),Actuacions!$A$10:$D$3010,4))</f>
        <v/>
      </c>
      <c r="C269" s="58"/>
      <c r="D269" s="34"/>
      <c r="E269" s="58"/>
      <c r="F269" s="58"/>
      <c r="G269" s="39"/>
      <c r="H269" s="39"/>
      <c r="I269" s="157"/>
    </row>
    <row r="270" spans="1:9">
      <c r="A270" s="92"/>
      <c r="B270" s="93" t="str">
        <f>IF(OR(ISERROR(VLOOKUP(LEFT(A270,FIND(" ",A270,1)),Actuacions!$A$10:$D$3010,4)),A270=""),"",VLOOKUP(VALUE(LEFT(A270,FIND(" ",A270,1))),Actuacions!$A$10:$D$3010,4))</f>
        <v/>
      </c>
      <c r="C270" s="58"/>
      <c r="D270" s="34"/>
      <c r="E270" s="58"/>
      <c r="F270" s="58"/>
      <c r="G270" s="39"/>
      <c r="H270" s="39"/>
      <c r="I270" s="157"/>
    </row>
    <row r="271" spans="1:9">
      <c r="A271" s="92"/>
      <c r="B271" s="93" t="str">
        <f>IF(OR(ISERROR(VLOOKUP(LEFT(A271,FIND(" ",A271,1)),Actuacions!$A$10:$D$3010,4)),A271=""),"",VLOOKUP(VALUE(LEFT(A271,FIND(" ",A271,1))),Actuacions!$A$10:$D$3010,4))</f>
        <v/>
      </c>
      <c r="C271" s="58"/>
      <c r="D271" s="34"/>
      <c r="E271" s="58"/>
      <c r="F271" s="58"/>
      <c r="G271" s="39"/>
      <c r="H271" s="39"/>
      <c r="I271" s="157"/>
    </row>
    <row r="272" spans="1:9">
      <c r="A272" s="92"/>
      <c r="B272" s="93" t="str">
        <f>IF(OR(ISERROR(VLOOKUP(LEFT(A272,FIND(" ",A272,1)),Actuacions!$A$10:$D$3010,4)),A272=""),"",VLOOKUP(VALUE(LEFT(A272,FIND(" ",A272,1))),Actuacions!$A$10:$D$3010,4))</f>
        <v/>
      </c>
      <c r="C272" s="58"/>
      <c r="D272" s="34"/>
      <c r="E272" s="58"/>
      <c r="F272" s="58"/>
      <c r="G272" s="39"/>
      <c r="H272" s="39"/>
      <c r="I272" s="157"/>
    </row>
    <row r="273" spans="1:9">
      <c r="A273" s="92"/>
      <c r="B273" s="93" t="str">
        <f>IF(OR(ISERROR(VLOOKUP(LEFT(A273,FIND(" ",A273,1)),Actuacions!$A$10:$D$3010,4)),A273=""),"",VLOOKUP(VALUE(LEFT(A273,FIND(" ",A273,1))),Actuacions!$A$10:$D$3010,4))</f>
        <v/>
      </c>
      <c r="C273" s="58"/>
      <c r="D273" s="34"/>
      <c r="E273" s="58"/>
      <c r="F273" s="58"/>
      <c r="G273" s="39"/>
      <c r="H273" s="39"/>
      <c r="I273" s="157"/>
    </row>
    <row r="274" spans="1:9">
      <c r="A274" s="92"/>
      <c r="B274" s="93" t="str">
        <f>IF(OR(ISERROR(VLOOKUP(LEFT(A274,FIND(" ",A274,1)),Actuacions!$A$10:$D$3010,4)),A274=""),"",VLOOKUP(VALUE(LEFT(A274,FIND(" ",A274,1))),Actuacions!$A$10:$D$3010,4))</f>
        <v/>
      </c>
      <c r="C274" s="58"/>
      <c r="D274" s="34"/>
      <c r="E274" s="58"/>
      <c r="F274" s="58"/>
      <c r="G274" s="39"/>
      <c r="H274" s="39"/>
      <c r="I274" s="157"/>
    </row>
    <row r="275" spans="1:9">
      <c r="A275" s="92"/>
      <c r="B275" s="93" t="str">
        <f>IF(OR(ISERROR(VLOOKUP(LEFT(A275,FIND(" ",A275,1)),Actuacions!$A$10:$D$3010,4)),A275=""),"",VLOOKUP(VALUE(LEFT(A275,FIND(" ",A275,1))),Actuacions!$A$10:$D$3010,4))</f>
        <v/>
      </c>
      <c r="C275" s="58"/>
      <c r="D275" s="34"/>
      <c r="E275" s="58"/>
      <c r="F275" s="58"/>
      <c r="G275" s="39"/>
      <c r="H275" s="39"/>
      <c r="I275" s="157"/>
    </row>
    <row r="276" spans="1:9">
      <c r="A276" s="92"/>
      <c r="B276" s="93" t="str">
        <f>IF(OR(ISERROR(VLOOKUP(LEFT(A276,FIND(" ",A276,1)),Actuacions!$A$10:$D$3010,4)),A276=""),"",VLOOKUP(VALUE(LEFT(A276,FIND(" ",A276,1))),Actuacions!$A$10:$D$3010,4))</f>
        <v/>
      </c>
      <c r="C276" s="58"/>
      <c r="D276" s="34"/>
      <c r="E276" s="58"/>
      <c r="F276" s="58"/>
      <c r="G276" s="39"/>
      <c r="H276" s="39"/>
      <c r="I276" s="157"/>
    </row>
    <row r="277" spans="1:9">
      <c r="A277" s="92"/>
      <c r="B277" s="93" t="str">
        <f>IF(OR(ISERROR(VLOOKUP(LEFT(A277,FIND(" ",A277,1)),Actuacions!$A$10:$D$3010,4)),A277=""),"",VLOOKUP(VALUE(LEFT(A277,FIND(" ",A277,1))),Actuacions!$A$10:$D$3010,4))</f>
        <v/>
      </c>
      <c r="C277" s="58"/>
      <c r="D277" s="34"/>
      <c r="E277" s="58"/>
      <c r="F277" s="58"/>
      <c r="G277" s="39"/>
      <c r="H277" s="39"/>
      <c r="I277" s="157"/>
    </row>
    <row r="278" spans="1:9">
      <c r="A278" s="92"/>
      <c r="B278" s="93" t="str">
        <f>IF(OR(ISERROR(VLOOKUP(LEFT(A278,FIND(" ",A278,1)),Actuacions!$A$10:$D$3010,4)),A278=""),"",VLOOKUP(VALUE(LEFT(A278,FIND(" ",A278,1))),Actuacions!$A$10:$D$3010,4))</f>
        <v/>
      </c>
      <c r="C278" s="58"/>
      <c r="D278" s="34"/>
      <c r="E278" s="58"/>
      <c r="F278" s="58"/>
      <c r="G278" s="39"/>
      <c r="H278" s="39"/>
      <c r="I278" s="157"/>
    </row>
    <row r="279" spans="1:9">
      <c r="A279" s="92"/>
      <c r="B279" s="93" t="str">
        <f>IF(OR(ISERROR(VLOOKUP(LEFT(A279,FIND(" ",A279,1)),Actuacions!$A$10:$D$3010,4)),A279=""),"",VLOOKUP(VALUE(LEFT(A279,FIND(" ",A279,1))),Actuacions!$A$10:$D$3010,4))</f>
        <v/>
      </c>
      <c r="C279" s="58"/>
      <c r="D279" s="34"/>
      <c r="E279" s="58"/>
      <c r="F279" s="58"/>
      <c r="G279" s="39"/>
      <c r="H279" s="39"/>
      <c r="I279" s="157"/>
    </row>
    <row r="280" spans="1:9">
      <c r="A280" s="92"/>
      <c r="B280" s="93" t="str">
        <f>IF(OR(ISERROR(VLOOKUP(LEFT(A280,FIND(" ",A280,1)),Actuacions!$A$10:$D$3010,4)),A280=""),"",VLOOKUP(VALUE(LEFT(A280,FIND(" ",A280,1))),Actuacions!$A$10:$D$3010,4))</f>
        <v/>
      </c>
      <c r="C280" s="58"/>
      <c r="D280" s="34"/>
      <c r="E280" s="58"/>
      <c r="F280" s="58"/>
      <c r="G280" s="39"/>
      <c r="H280" s="39"/>
      <c r="I280" s="157"/>
    </row>
    <row r="281" spans="1:9">
      <c r="A281" s="92"/>
      <c r="B281" s="93" t="str">
        <f>IF(OR(ISERROR(VLOOKUP(LEFT(A281,FIND(" ",A281,1)),Actuacions!$A$10:$D$3010,4)),A281=""),"",VLOOKUP(VALUE(LEFT(A281,FIND(" ",A281,1))),Actuacions!$A$10:$D$3010,4))</f>
        <v/>
      </c>
      <c r="C281" s="58"/>
      <c r="D281" s="34"/>
      <c r="E281" s="58"/>
      <c r="F281" s="58"/>
      <c r="G281" s="39"/>
      <c r="H281" s="39"/>
      <c r="I281" s="157"/>
    </row>
    <row r="282" spans="1:9">
      <c r="A282" s="92"/>
      <c r="B282" s="93" t="str">
        <f>IF(OR(ISERROR(VLOOKUP(LEFT(A282,FIND(" ",A282,1)),Actuacions!$A$10:$D$3010,4)),A282=""),"",VLOOKUP(VALUE(LEFT(A282,FIND(" ",A282,1))),Actuacions!$A$10:$D$3010,4))</f>
        <v/>
      </c>
      <c r="C282" s="58"/>
      <c r="D282" s="34"/>
      <c r="E282" s="58"/>
      <c r="F282" s="58"/>
      <c r="G282" s="39"/>
      <c r="H282" s="39"/>
      <c r="I282" s="157"/>
    </row>
    <row r="283" spans="1:9">
      <c r="A283" s="92"/>
      <c r="B283" s="93" t="str">
        <f>IF(OR(ISERROR(VLOOKUP(LEFT(A283,FIND(" ",A283,1)),Actuacions!$A$10:$D$3010,4)),A283=""),"",VLOOKUP(VALUE(LEFT(A283,FIND(" ",A283,1))),Actuacions!$A$10:$D$3010,4))</f>
        <v/>
      </c>
      <c r="C283" s="58"/>
      <c r="D283" s="34"/>
      <c r="E283" s="58"/>
      <c r="F283" s="58"/>
      <c r="G283" s="39"/>
      <c r="H283" s="39"/>
      <c r="I283" s="157"/>
    </row>
    <row r="284" spans="1:9">
      <c r="A284" s="92"/>
      <c r="B284" s="93" t="str">
        <f>IF(OR(ISERROR(VLOOKUP(LEFT(A284,FIND(" ",A284,1)),Actuacions!$A$10:$D$3010,4)),A284=""),"",VLOOKUP(VALUE(LEFT(A284,FIND(" ",A284,1))),Actuacions!$A$10:$D$3010,4))</f>
        <v/>
      </c>
      <c r="C284" s="58"/>
      <c r="D284" s="34"/>
      <c r="E284" s="58"/>
      <c r="F284" s="58"/>
      <c r="G284" s="39"/>
      <c r="H284" s="39"/>
      <c r="I284" s="157"/>
    </row>
    <row r="285" spans="1:9">
      <c r="A285" s="92"/>
      <c r="B285" s="93" t="str">
        <f>IF(OR(ISERROR(VLOOKUP(LEFT(A285,FIND(" ",A285,1)),Actuacions!$A$10:$D$3010,4)),A285=""),"",VLOOKUP(VALUE(LEFT(A285,FIND(" ",A285,1))),Actuacions!$A$10:$D$3010,4))</f>
        <v/>
      </c>
      <c r="C285" s="58"/>
      <c r="D285" s="34"/>
      <c r="E285" s="58"/>
      <c r="F285" s="58"/>
      <c r="G285" s="39"/>
      <c r="H285" s="39"/>
      <c r="I285" s="157"/>
    </row>
    <row r="286" spans="1:9">
      <c r="A286" s="92"/>
      <c r="B286" s="93" t="str">
        <f>IF(OR(ISERROR(VLOOKUP(LEFT(A286,FIND(" ",A286,1)),Actuacions!$A$10:$D$3010,4)),A286=""),"",VLOOKUP(VALUE(LEFT(A286,FIND(" ",A286,1))),Actuacions!$A$10:$D$3010,4))</f>
        <v/>
      </c>
      <c r="C286" s="58"/>
      <c r="D286" s="34"/>
      <c r="E286" s="58"/>
      <c r="F286" s="58"/>
      <c r="G286" s="39"/>
      <c r="H286" s="39"/>
      <c r="I286" s="157"/>
    </row>
    <row r="287" spans="1:9">
      <c r="A287" s="92"/>
      <c r="B287" s="93" t="str">
        <f>IF(OR(ISERROR(VLOOKUP(LEFT(A287,FIND(" ",A287,1)),Actuacions!$A$10:$D$3010,4)),A287=""),"",VLOOKUP(VALUE(LEFT(A287,FIND(" ",A287,1))),Actuacions!$A$10:$D$3010,4))</f>
        <v/>
      </c>
      <c r="C287" s="58"/>
      <c r="D287" s="34"/>
      <c r="E287" s="58"/>
      <c r="F287" s="58"/>
      <c r="G287" s="39"/>
      <c r="H287" s="39"/>
      <c r="I287" s="157"/>
    </row>
    <row r="288" spans="1:9">
      <c r="A288" s="92"/>
      <c r="B288" s="93" t="str">
        <f>IF(OR(ISERROR(VLOOKUP(LEFT(A288,FIND(" ",A288,1)),Actuacions!$A$10:$D$3010,4)),A288=""),"",VLOOKUP(VALUE(LEFT(A288,FIND(" ",A288,1))),Actuacions!$A$10:$D$3010,4))</f>
        <v/>
      </c>
      <c r="C288" s="58"/>
      <c r="D288" s="34"/>
      <c r="E288" s="58"/>
      <c r="F288" s="58"/>
      <c r="G288" s="39"/>
      <c r="H288" s="39"/>
      <c r="I288" s="157"/>
    </row>
    <row r="289" spans="1:9">
      <c r="A289" s="92"/>
      <c r="B289" s="93" t="str">
        <f>IF(OR(ISERROR(VLOOKUP(LEFT(A289,FIND(" ",A289,1)),Actuacions!$A$10:$D$3010,4)),A289=""),"",VLOOKUP(VALUE(LEFT(A289,FIND(" ",A289,1))),Actuacions!$A$10:$D$3010,4))</f>
        <v/>
      </c>
      <c r="C289" s="58"/>
      <c r="D289" s="34"/>
      <c r="E289" s="58"/>
      <c r="F289" s="58"/>
      <c r="G289" s="39"/>
      <c r="H289" s="39"/>
      <c r="I289" s="157"/>
    </row>
    <row r="290" spans="1:9">
      <c r="A290" s="92"/>
      <c r="B290" s="93" t="str">
        <f>IF(OR(ISERROR(VLOOKUP(LEFT(A290,FIND(" ",A290,1)),Actuacions!$A$10:$D$3010,4)),A290=""),"",VLOOKUP(VALUE(LEFT(A290,FIND(" ",A290,1))),Actuacions!$A$10:$D$3010,4))</f>
        <v/>
      </c>
      <c r="C290" s="58"/>
      <c r="D290" s="34"/>
      <c r="E290" s="58"/>
      <c r="F290" s="58"/>
      <c r="G290" s="39"/>
      <c r="H290" s="39"/>
      <c r="I290" s="157"/>
    </row>
    <row r="291" spans="1:9">
      <c r="A291" s="92"/>
      <c r="B291" s="93" t="str">
        <f>IF(OR(ISERROR(VLOOKUP(LEFT(A291,FIND(" ",A291,1)),Actuacions!$A$10:$D$3010,4)),A291=""),"",VLOOKUP(VALUE(LEFT(A291,FIND(" ",A291,1))),Actuacions!$A$10:$D$3010,4))</f>
        <v/>
      </c>
      <c r="C291" s="58"/>
      <c r="D291" s="34"/>
      <c r="E291" s="58"/>
      <c r="F291" s="58"/>
      <c r="G291" s="39"/>
      <c r="H291" s="39"/>
      <c r="I291" s="157"/>
    </row>
    <row r="292" spans="1:9">
      <c r="A292" s="92"/>
      <c r="B292" s="93" t="str">
        <f>IF(OR(ISERROR(VLOOKUP(LEFT(A292,FIND(" ",A292,1)),Actuacions!$A$10:$D$3010,4)),A292=""),"",VLOOKUP(VALUE(LEFT(A292,FIND(" ",A292,1))),Actuacions!$A$10:$D$3010,4))</f>
        <v/>
      </c>
      <c r="C292" s="58"/>
      <c r="D292" s="34"/>
      <c r="E292" s="58"/>
      <c r="F292" s="58"/>
      <c r="G292" s="39"/>
      <c r="H292" s="39"/>
      <c r="I292" s="157"/>
    </row>
    <row r="293" spans="1:9">
      <c r="A293" s="92"/>
      <c r="B293" s="93" t="str">
        <f>IF(OR(ISERROR(VLOOKUP(LEFT(A293,FIND(" ",A293,1)),Actuacions!$A$10:$D$3010,4)),A293=""),"",VLOOKUP(VALUE(LEFT(A293,FIND(" ",A293,1))),Actuacions!$A$10:$D$3010,4))</f>
        <v/>
      </c>
      <c r="C293" s="58"/>
      <c r="D293" s="34"/>
      <c r="E293" s="58"/>
      <c r="F293" s="58"/>
      <c r="G293" s="39"/>
      <c r="H293" s="39"/>
      <c r="I293" s="157"/>
    </row>
    <row r="294" spans="1:9">
      <c r="A294" s="92"/>
      <c r="B294" s="93" t="str">
        <f>IF(OR(ISERROR(VLOOKUP(LEFT(A294,FIND(" ",A294,1)),Actuacions!$A$10:$D$3010,4)),A294=""),"",VLOOKUP(VALUE(LEFT(A294,FIND(" ",A294,1))),Actuacions!$A$10:$D$3010,4))</f>
        <v/>
      </c>
      <c r="C294" s="58"/>
      <c r="D294" s="34"/>
      <c r="E294" s="58"/>
      <c r="F294" s="58"/>
      <c r="G294" s="39"/>
      <c r="H294" s="39"/>
      <c r="I294" s="157"/>
    </row>
    <row r="295" spans="1:9">
      <c r="A295" s="92"/>
      <c r="B295" s="93" t="str">
        <f>IF(OR(ISERROR(VLOOKUP(LEFT(A295,FIND(" ",A295,1)),Actuacions!$A$10:$D$3010,4)),A295=""),"",VLOOKUP(VALUE(LEFT(A295,FIND(" ",A295,1))),Actuacions!$A$10:$D$3010,4))</f>
        <v/>
      </c>
      <c r="C295" s="58"/>
      <c r="D295" s="34"/>
      <c r="E295" s="58"/>
      <c r="F295" s="58"/>
      <c r="G295" s="39"/>
      <c r="H295" s="39"/>
      <c r="I295" s="157"/>
    </row>
    <row r="296" spans="1:9">
      <c r="A296" s="92"/>
      <c r="B296" s="93" t="str">
        <f>IF(OR(ISERROR(VLOOKUP(LEFT(A296,FIND(" ",A296,1)),Actuacions!$A$10:$D$3010,4)),A296=""),"",VLOOKUP(VALUE(LEFT(A296,FIND(" ",A296,1))),Actuacions!$A$10:$D$3010,4))</f>
        <v/>
      </c>
      <c r="C296" s="58"/>
      <c r="D296" s="34"/>
      <c r="E296" s="58"/>
      <c r="F296" s="58"/>
      <c r="G296" s="39"/>
      <c r="H296" s="39"/>
      <c r="I296" s="157"/>
    </row>
    <row r="297" spans="1:9">
      <c r="A297" s="92"/>
      <c r="B297" s="93" t="str">
        <f>IF(OR(ISERROR(VLOOKUP(LEFT(A297,FIND(" ",A297,1)),Actuacions!$A$10:$D$3010,4)),A297=""),"",VLOOKUP(VALUE(LEFT(A297,FIND(" ",A297,1))),Actuacions!$A$10:$D$3010,4))</f>
        <v/>
      </c>
      <c r="C297" s="58"/>
      <c r="D297" s="34"/>
      <c r="E297" s="58"/>
      <c r="F297" s="58"/>
      <c r="G297" s="39"/>
      <c r="H297" s="39"/>
      <c r="I297" s="157"/>
    </row>
    <row r="298" spans="1:9">
      <c r="A298" s="92"/>
      <c r="B298" s="93" t="str">
        <f>IF(OR(ISERROR(VLOOKUP(LEFT(A298,FIND(" ",A298,1)),Actuacions!$A$10:$D$3010,4)),A298=""),"",VLOOKUP(VALUE(LEFT(A298,FIND(" ",A298,1))),Actuacions!$A$10:$D$3010,4))</f>
        <v/>
      </c>
      <c r="C298" s="58"/>
      <c r="D298" s="34"/>
      <c r="E298" s="58"/>
      <c r="F298" s="58"/>
      <c r="G298" s="39"/>
      <c r="H298" s="39"/>
      <c r="I298" s="157"/>
    </row>
    <row r="299" spans="1:9">
      <c r="A299" s="92"/>
      <c r="B299" s="93" t="str">
        <f>IF(OR(ISERROR(VLOOKUP(LEFT(A299,FIND(" ",A299,1)),Actuacions!$A$10:$D$3010,4)),A299=""),"",VLOOKUP(VALUE(LEFT(A299,FIND(" ",A299,1))),Actuacions!$A$10:$D$3010,4))</f>
        <v/>
      </c>
      <c r="C299" s="58"/>
      <c r="D299" s="34"/>
      <c r="E299" s="58"/>
      <c r="F299" s="58"/>
      <c r="G299" s="39"/>
      <c r="H299" s="39"/>
      <c r="I299" s="157"/>
    </row>
    <row r="300" spans="1:9">
      <c r="A300" s="92"/>
      <c r="B300" s="93" t="str">
        <f>IF(OR(ISERROR(VLOOKUP(LEFT(A300,FIND(" ",A300,1)),Actuacions!$A$10:$D$3010,4)),A300=""),"",VLOOKUP(VALUE(LEFT(A300,FIND(" ",A300,1))),Actuacions!$A$10:$D$3010,4))</f>
        <v/>
      </c>
      <c r="C300" s="58"/>
      <c r="D300" s="34"/>
      <c r="E300" s="58"/>
      <c r="F300" s="58"/>
      <c r="G300" s="39"/>
      <c r="H300" s="39"/>
      <c r="I300" s="157"/>
    </row>
    <row r="301" spans="1:9">
      <c r="A301" s="92"/>
      <c r="B301" s="93" t="str">
        <f>IF(OR(ISERROR(VLOOKUP(LEFT(A301,FIND(" ",A301,1)),Actuacions!$A$10:$D$3010,4)),A301=""),"",VLOOKUP(VALUE(LEFT(A301,FIND(" ",A301,1))),Actuacions!$A$10:$D$3010,4))</f>
        <v/>
      </c>
      <c r="C301" s="58"/>
      <c r="D301" s="34"/>
      <c r="E301" s="58"/>
      <c r="F301" s="58"/>
      <c r="G301" s="39"/>
      <c r="H301" s="39"/>
      <c r="I301" s="157"/>
    </row>
    <row r="302" spans="1:9">
      <c r="A302" s="92"/>
      <c r="B302" s="93" t="str">
        <f>IF(OR(ISERROR(VLOOKUP(LEFT(A302,FIND(" ",A302,1)),Actuacions!$A$10:$D$3010,4)),A302=""),"",VLOOKUP(VALUE(LEFT(A302,FIND(" ",A302,1))),Actuacions!$A$10:$D$3010,4))</f>
        <v/>
      </c>
      <c r="C302" s="58"/>
      <c r="D302" s="34"/>
      <c r="E302" s="58"/>
      <c r="F302" s="58"/>
      <c r="G302" s="39"/>
      <c r="H302" s="39"/>
      <c r="I302" s="157"/>
    </row>
    <row r="303" spans="1:9">
      <c r="A303" s="92"/>
      <c r="B303" s="93" t="str">
        <f>IF(OR(ISERROR(VLOOKUP(LEFT(A303,FIND(" ",A303,1)),Actuacions!$A$10:$D$3010,4)),A303=""),"",VLOOKUP(VALUE(LEFT(A303,FIND(" ",A303,1))),Actuacions!$A$10:$D$3010,4))</f>
        <v/>
      </c>
      <c r="C303" s="58"/>
      <c r="D303" s="34"/>
      <c r="E303" s="58"/>
      <c r="F303" s="58"/>
      <c r="G303" s="39"/>
      <c r="H303" s="39"/>
      <c r="I303" s="157"/>
    </row>
    <row r="304" spans="1:9">
      <c r="A304" s="92"/>
      <c r="B304" s="93" t="str">
        <f>IF(OR(ISERROR(VLOOKUP(LEFT(A304,FIND(" ",A304,1)),Actuacions!$A$10:$D$3010,4)),A304=""),"",VLOOKUP(VALUE(LEFT(A304,FIND(" ",A304,1))),Actuacions!$A$10:$D$3010,4))</f>
        <v/>
      </c>
      <c r="C304" s="58"/>
      <c r="D304" s="34"/>
      <c r="E304" s="58"/>
      <c r="F304" s="58"/>
      <c r="G304" s="39"/>
      <c r="H304" s="39"/>
      <c r="I304" s="157"/>
    </row>
    <row r="305" spans="1:9">
      <c r="A305" s="92"/>
      <c r="B305" s="93" t="str">
        <f>IF(OR(ISERROR(VLOOKUP(LEFT(A305,FIND(" ",A305,1)),Actuacions!$A$10:$D$3010,4)),A305=""),"",VLOOKUP(VALUE(LEFT(A305,FIND(" ",A305,1))),Actuacions!$A$10:$D$3010,4))</f>
        <v/>
      </c>
      <c r="C305" s="58"/>
      <c r="D305" s="34"/>
      <c r="E305" s="58"/>
      <c r="F305" s="58"/>
      <c r="G305" s="39"/>
      <c r="H305" s="39"/>
      <c r="I305" s="157"/>
    </row>
    <row r="306" spans="1:9">
      <c r="A306" s="92"/>
      <c r="B306" s="93" t="str">
        <f>IF(OR(ISERROR(VLOOKUP(LEFT(A306,FIND(" ",A306,1)),Actuacions!$A$10:$D$3010,4)),A306=""),"",VLOOKUP(VALUE(LEFT(A306,FIND(" ",A306,1))),Actuacions!$A$10:$D$3010,4))</f>
        <v/>
      </c>
      <c r="C306" s="58"/>
      <c r="D306" s="34"/>
      <c r="E306" s="58"/>
      <c r="F306" s="58"/>
      <c r="G306" s="39"/>
      <c r="H306" s="39"/>
      <c r="I306" s="157"/>
    </row>
    <row r="307" spans="1:9">
      <c r="A307" s="92"/>
      <c r="B307" s="93" t="str">
        <f>IF(OR(ISERROR(VLOOKUP(LEFT(A307,FIND(" ",A307,1)),Actuacions!$A$10:$D$3010,4)),A307=""),"",VLOOKUP(VALUE(LEFT(A307,FIND(" ",A307,1))),Actuacions!$A$10:$D$3010,4))</f>
        <v/>
      </c>
      <c r="C307" s="58"/>
      <c r="D307" s="34"/>
      <c r="E307" s="58"/>
      <c r="F307" s="58"/>
      <c r="G307" s="39"/>
      <c r="H307" s="39"/>
      <c r="I307" s="157"/>
    </row>
    <row r="308" spans="1:9">
      <c r="A308" s="92"/>
      <c r="B308" s="93" t="str">
        <f>IF(OR(ISERROR(VLOOKUP(LEFT(A308,FIND(" ",A308,1)),Actuacions!$A$10:$D$3010,4)),A308=""),"",VLOOKUP(VALUE(LEFT(A308,FIND(" ",A308,1))),Actuacions!$A$10:$D$3010,4))</f>
        <v/>
      </c>
      <c r="C308" s="58"/>
      <c r="D308" s="34"/>
      <c r="E308" s="58"/>
      <c r="F308" s="58"/>
      <c r="G308" s="39"/>
      <c r="H308" s="39"/>
      <c r="I308" s="157"/>
    </row>
    <row r="309" spans="1:9">
      <c r="A309" s="92"/>
      <c r="B309" s="93" t="str">
        <f>IF(OR(ISERROR(VLOOKUP(LEFT(A309,FIND(" ",A309,1)),Actuacions!$A$10:$D$3010,4)),A309=""),"",VLOOKUP(VALUE(LEFT(A309,FIND(" ",A309,1))),Actuacions!$A$10:$D$3010,4))</f>
        <v/>
      </c>
      <c r="C309" s="58"/>
      <c r="D309" s="34"/>
      <c r="E309" s="58"/>
      <c r="F309" s="58"/>
      <c r="G309" s="39"/>
      <c r="H309" s="39"/>
      <c r="I309" s="157"/>
    </row>
    <row r="310" spans="1:9">
      <c r="A310" s="92"/>
      <c r="B310" s="93" t="str">
        <f>IF(OR(ISERROR(VLOOKUP(LEFT(A310,FIND(" ",A310,1)),Actuacions!$A$10:$D$3010,4)),A310=""),"",VLOOKUP(VALUE(LEFT(A310,FIND(" ",A310,1))),Actuacions!$A$10:$D$3010,4))</f>
        <v/>
      </c>
      <c r="C310" s="58"/>
      <c r="D310" s="34"/>
      <c r="E310" s="58"/>
      <c r="F310" s="58"/>
      <c r="G310" s="39"/>
      <c r="H310" s="39"/>
      <c r="I310" s="157"/>
    </row>
    <row r="311" spans="1:9">
      <c r="A311" s="92"/>
      <c r="B311" s="93" t="str">
        <f>IF(OR(ISERROR(VLOOKUP(LEFT(A311,FIND(" ",A311,1)),Actuacions!$A$10:$D$3010,4)),A311=""),"",VLOOKUP(VALUE(LEFT(A311,FIND(" ",A311,1))),Actuacions!$A$10:$D$3010,4))</f>
        <v/>
      </c>
      <c r="C311" s="58"/>
      <c r="D311" s="34"/>
      <c r="E311" s="58"/>
      <c r="F311" s="58"/>
      <c r="G311" s="39"/>
      <c r="H311" s="39"/>
      <c r="I311" s="157"/>
    </row>
    <row r="312" spans="1:9">
      <c r="A312" s="92"/>
      <c r="B312" s="93" t="str">
        <f>IF(OR(ISERROR(VLOOKUP(LEFT(A312,FIND(" ",A312,1)),Actuacions!$A$10:$D$3010,4)),A312=""),"",VLOOKUP(VALUE(LEFT(A312,FIND(" ",A312,1))),Actuacions!$A$10:$D$3010,4))</f>
        <v/>
      </c>
      <c r="C312" s="58"/>
      <c r="D312" s="34"/>
      <c r="E312" s="58"/>
      <c r="F312" s="58"/>
      <c r="G312" s="39"/>
      <c r="H312" s="39"/>
      <c r="I312" s="157"/>
    </row>
    <row r="313" spans="1:9">
      <c r="A313" s="92"/>
      <c r="B313" s="93" t="str">
        <f>IF(OR(ISERROR(VLOOKUP(LEFT(A313,FIND(" ",A313,1)),Actuacions!$A$10:$D$3010,4)),A313=""),"",VLOOKUP(VALUE(LEFT(A313,FIND(" ",A313,1))),Actuacions!$A$10:$D$3010,4))</f>
        <v/>
      </c>
      <c r="C313" s="58"/>
      <c r="D313" s="34"/>
      <c r="E313" s="58"/>
      <c r="F313" s="58"/>
      <c r="G313" s="39"/>
      <c r="H313" s="39"/>
      <c r="I313" s="157"/>
    </row>
    <row r="314" spans="1:9">
      <c r="A314" s="92"/>
      <c r="B314" s="93" t="str">
        <f>IF(OR(ISERROR(VLOOKUP(LEFT(A314,FIND(" ",A314,1)),Actuacions!$A$10:$D$3010,4)),A314=""),"",VLOOKUP(VALUE(LEFT(A314,FIND(" ",A314,1))),Actuacions!$A$10:$D$3010,4))</f>
        <v/>
      </c>
      <c r="C314" s="58"/>
      <c r="D314" s="34"/>
      <c r="E314" s="58"/>
      <c r="F314" s="58"/>
      <c r="G314" s="39"/>
      <c r="H314" s="39"/>
      <c r="I314" s="157"/>
    </row>
    <row r="315" spans="1:9">
      <c r="A315" s="92"/>
      <c r="B315" s="93" t="str">
        <f>IF(OR(ISERROR(VLOOKUP(LEFT(A315,FIND(" ",A315,1)),Actuacions!$A$10:$D$3010,4)),A315=""),"",VLOOKUP(VALUE(LEFT(A315,FIND(" ",A315,1))),Actuacions!$A$10:$D$3010,4))</f>
        <v/>
      </c>
      <c r="C315" s="58"/>
      <c r="D315" s="34"/>
      <c r="E315" s="58"/>
      <c r="F315" s="58"/>
      <c r="G315" s="39"/>
      <c r="H315" s="39"/>
      <c r="I315" s="157"/>
    </row>
    <row r="316" spans="1:9">
      <c r="A316" s="92"/>
      <c r="B316" s="93" t="str">
        <f>IF(OR(ISERROR(VLOOKUP(LEFT(A316,FIND(" ",A316,1)),Actuacions!$A$10:$D$3010,4)),A316=""),"",VLOOKUP(VALUE(LEFT(A316,FIND(" ",A316,1))),Actuacions!$A$10:$D$3010,4))</f>
        <v/>
      </c>
      <c r="C316" s="58"/>
      <c r="D316" s="34"/>
      <c r="E316" s="58"/>
      <c r="F316" s="58"/>
      <c r="G316" s="39"/>
      <c r="H316" s="39"/>
      <c r="I316" s="157"/>
    </row>
    <row r="317" spans="1:9">
      <c r="A317" s="92"/>
      <c r="B317" s="93" t="str">
        <f>IF(OR(ISERROR(VLOOKUP(LEFT(A317,FIND(" ",A317,1)),Actuacions!$A$10:$D$3010,4)),A317=""),"",VLOOKUP(VALUE(LEFT(A317,FIND(" ",A317,1))),Actuacions!$A$10:$D$3010,4))</f>
        <v/>
      </c>
      <c r="C317" s="58"/>
      <c r="D317" s="34"/>
      <c r="E317" s="58"/>
      <c r="F317" s="58"/>
      <c r="G317" s="39"/>
      <c r="H317" s="39"/>
      <c r="I317" s="157"/>
    </row>
    <row r="318" spans="1:9">
      <c r="A318" s="92"/>
      <c r="B318" s="93" t="str">
        <f>IF(OR(ISERROR(VLOOKUP(LEFT(A318,FIND(" ",A318,1)),Actuacions!$A$10:$D$3010,4)),A318=""),"",VLOOKUP(VALUE(LEFT(A318,FIND(" ",A318,1))),Actuacions!$A$10:$D$3010,4))</f>
        <v/>
      </c>
      <c r="C318" s="58"/>
      <c r="D318" s="34"/>
      <c r="E318" s="58"/>
      <c r="F318" s="58"/>
      <c r="G318" s="39"/>
      <c r="H318" s="39"/>
      <c r="I318" s="157"/>
    </row>
    <row r="319" spans="1:9">
      <c r="A319" s="92"/>
      <c r="B319" s="93" t="str">
        <f>IF(OR(ISERROR(VLOOKUP(LEFT(A319,FIND(" ",A319,1)),Actuacions!$A$10:$D$3010,4)),A319=""),"",VLOOKUP(VALUE(LEFT(A319,FIND(" ",A319,1))),Actuacions!$A$10:$D$3010,4))</f>
        <v/>
      </c>
      <c r="C319" s="58"/>
      <c r="D319" s="34"/>
      <c r="E319" s="58"/>
      <c r="F319" s="58"/>
      <c r="G319" s="39"/>
      <c r="H319" s="39"/>
      <c r="I319" s="157"/>
    </row>
    <row r="320" spans="1:9">
      <c r="A320" s="92"/>
      <c r="B320" s="93" t="str">
        <f>IF(OR(ISERROR(VLOOKUP(LEFT(A320,FIND(" ",A320,1)),Actuacions!$A$10:$D$3010,4)),A320=""),"",VLOOKUP(VALUE(LEFT(A320,FIND(" ",A320,1))),Actuacions!$A$10:$D$3010,4))</f>
        <v/>
      </c>
      <c r="C320" s="58"/>
      <c r="D320" s="34"/>
      <c r="E320" s="58"/>
      <c r="F320" s="58"/>
      <c r="G320" s="39"/>
      <c r="H320" s="39"/>
      <c r="I320" s="157"/>
    </row>
    <row r="321" spans="1:9">
      <c r="A321" s="92"/>
      <c r="B321" s="93" t="str">
        <f>IF(OR(ISERROR(VLOOKUP(LEFT(A321,FIND(" ",A321,1)),Actuacions!$A$10:$D$3010,4)),A321=""),"",VLOOKUP(VALUE(LEFT(A321,FIND(" ",A321,1))),Actuacions!$A$10:$D$3010,4))</f>
        <v/>
      </c>
      <c r="C321" s="58"/>
      <c r="D321" s="34"/>
      <c r="E321" s="58"/>
      <c r="F321" s="58"/>
      <c r="G321" s="39"/>
      <c r="H321" s="39"/>
      <c r="I321" s="157"/>
    </row>
    <row r="322" spans="1:9">
      <c r="A322" s="92"/>
      <c r="B322" s="93" t="str">
        <f>IF(OR(ISERROR(VLOOKUP(LEFT(A322,FIND(" ",A322,1)),Actuacions!$A$10:$D$3010,4)),A322=""),"",VLOOKUP(VALUE(LEFT(A322,FIND(" ",A322,1))),Actuacions!$A$10:$D$3010,4))</f>
        <v/>
      </c>
      <c r="C322" s="58"/>
      <c r="D322" s="34"/>
      <c r="E322" s="58"/>
      <c r="F322" s="58"/>
      <c r="G322" s="39"/>
      <c r="H322" s="39"/>
      <c r="I322" s="157"/>
    </row>
    <row r="323" spans="1:9">
      <c r="A323" s="92"/>
      <c r="B323" s="93" t="str">
        <f>IF(OR(ISERROR(VLOOKUP(LEFT(A323,FIND(" ",A323,1)),Actuacions!$A$10:$D$3010,4)),A323=""),"",VLOOKUP(VALUE(LEFT(A323,FIND(" ",A323,1))),Actuacions!$A$10:$D$3010,4))</f>
        <v/>
      </c>
      <c r="C323" s="58"/>
      <c r="D323" s="34"/>
      <c r="E323" s="58"/>
      <c r="F323" s="58"/>
      <c r="G323" s="39"/>
      <c r="H323" s="39"/>
      <c r="I323" s="157"/>
    </row>
    <row r="324" spans="1:9">
      <c r="A324" s="92"/>
      <c r="B324" s="93" t="str">
        <f>IF(OR(ISERROR(VLOOKUP(LEFT(A324,FIND(" ",A324,1)),Actuacions!$A$10:$D$3010,4)),A324=""),"",VLOOKUP(VALUE(LEFT(A324,FIND(" ",A324,1))),Actuacions!$A$10:$D$3010,4))</f>
        <v/>
      </c>
      <c r="C324" s="58"/>
      <c r="D324" s="34"/>
      <c r="E324" s="58"/>
      <c r="F324" s="58"/>
      <c r="G324" s="39"/>
      <c r="H324" s="39"/>
      <c r="I324" s="157"/>
    </row>
    <row r="325" spans="1:9">
      <c r="A325" s="92"/>
      <c r="B325" s="93" t="str">
        <f>IF(OR(ISERROR(VLOOKUP(LEFT(A325,FIND(" ",A325,1)),Actuacions!$A$10:$D$3010,4)),A325=""),"",VLOOKUP(VALUE(LEFT(A325,FIND(" ",A325,1))),Actuacions!$A$10:$D$3010,4))</f>
        <v/>
      </c>
      <c r="C325" s="58"/>
      <c r="D325" s="34"/>
      <c r="E325" s="58"/>
      <c r="F325" s="58"/>
      <c r="G325" s="39"/>
      <c r="H325" s="39"/>
      <c r="I325" s="157"/>
    </row>
    <row r="326" spans="1:9">
      <c r="A326" s="92"/>
      <c r="B326" s="93" t="str">
        <f>IF(OR(ISERROR(VLOOKUP(LEFT(A326,FIND(" ",A326,1)),Actuacions!$A$10:$D$3010,4)),A326=""),"",VLOOKUP(VALUE(LEFT(A326,FIND(" ",A326,1))),Actuacions!$A$10:$D$3010,4))</f>
        <v/>
      </c>
      <c r="C326" s="58"/>
      <c r="D326" s="34"/>
      <c r="E326" s="58"/>
      <c r="F326" s="58"/>
      <c r="G326" s="39"/>
      <c r="H326" s="39"/>
      <c r="I326" s="157"/>
    </row>
    <row r="327" spans="1:9">
      <c r="A327" s="92"/>
      <c r="B327" s="93" t="str">
        <f>IF(OR(ISERROR(VLOOKUP(LEFT(A327,FIND(" ",A327,1)),Actuacions!$A$10:$D$3010,4)),A327=""),"",VLOOKUP(VALUE(LEFT(A327,FIND(" ",A327,1))),Actuacions!$A$10:$D$3010,4))</f>
        <v/>
      </c>
      <c r="C327" s="58"/>
      <c r="D327" s="34"/>
      <c r="E327" s="58"/>
      <c r="F327" s="58"/>
      <c r="G327" s="39"/>
      <c r="H327" s="39"/>
      <c r="I327" s="157"/>
    </row>
    <row r="328" spans="1:9">
      <c r="A328" s="92"/>
      <c r="B328" s="93" t="str">
        <f>IF(OR(ISERROR(VLOOKUP(LEFT(A328,FIND(" ",A328,1)),Actuacions!$A$10:$D$3010,4)),A328=""),"",VLOOKUP(VALUE(LEFT(A328,FIND(" ",A328,1))),Actuacions!$A$10:$D$3010,4))</f>
        <v/>
      </c>
      <c r="C328" s="58"/>
      <c r="D328" s="34"/>
      <c r="E328" s="58"/>
      <c r="F328" s="58"/>
      <c r="G328" s="39"/>
      <c r="H328" s="39"/>
      <c r="I328" s="157"/>
    </row>
    <row r="329" spans="1:9">
      <c r="A329" s="92"/>
      <c r="B329" s="93" t="str">
        <f>IF(OR(ISERROR(VLOOKUP(LEFT(A329,FIND(" ",A329,1)),Actuacions!$A$10:$D$3010,4)),A329=""),"",VLOOKUP(VALUE(LEFT(A329,FIND(" ",A329,1))),Actuacions!$A$10:$D$3010,4))</f>
        <v/>
      </c>
      <c r="C329" s="58"/>
      <c r="D329" s="34"/>
      <c r="E329" s="58"/>
      <c r="F329" s="58"/>
      <c r="G329" s="39"/>
      <c r="H329" s="39"/>
      <c r="I329" s="157"/>
    </row>
    <row r="330" spans="1:9">
      <c r="A330" s="92"/>
      <c r="B330" s="93" t="str">
        <f>IF(OR(ISERROR(VLOOKUP(LEFT(A330,FIND(" ",A330,1)),Actuacions!$A$10:$D$3010,4)),A330=""),"",VLOOKUP(VALUE(LEFT(A330,FIND(" ",A330,1))),Actuacions!$A$10:$D$3010,4))</f>
        <v/>
      </c>
      <c r="C330" s="58"/>
      <c r="D330" s="34"/>
      <c r="E330" s="58"/>
      <c r="F330" s="58"/>
      <c r="G330" s="39"/>
      <c r="H330" s="39"/>
      <c r="I330" s="157"/>
    </row>
    <row r="331" spans="1:9">
      <c r="A331" s="92"/>
      <c r="B331" s="93" t="str">
        <f>IF(OR(ISERROR(VLOOKUP(LEFT(A331,FIND(" ",A331,1)),Actuacions!$A$10:$D$3010,4)),A331=""),"",VLOOKUP(VALUE(LEFT(A331,FIND(" ",A331,1))),Actuacions!$A$10:$D$3010,4))</f>
        <v/>
      </c>
      <c r="C331" s="58"/>
      <c r="D331" s="34"/>
      <c r="E331" s="58"/>
      <c r="F331" s="58"/>
      <c r="G331" s="39"/>
      <c r="H331" s="39"/>
      <c r="I331" s="157"/>
    </row>
    <row r="332" spans="1:9">
      <c r="A332" s="92"/>
      <c r="B332" s="93" t="str">
        <f>IF(OR(ISERROR(VLOOKUP(LEFT(A332,FIND(" ",A332,1)),Actuacions!$A$10:$D$3010,4)),A332=""),"",VLOOKUP(VALUE(LEFT(A332,FIND(" ",A332,1))),Actuacions!$A$10:$D$3010,4))</f>
        <v/>
      </c>
      <c r="C332" s="58"/>
      <c r="D332" s="34"/>
      <c r="E332" s="58"/>
      <c r="F332" s="58"/>
      <c r="G332" s="39"/>
      <c r="H332" s="39"/>
      <c r="I332" s="157"/>
    </row>
    <row r="333" spans="1:9">
      <c r="A333" s="92"/>
      <c r="B333" s="93" t="str">
        <f>IF(OR(ISERROR(VLOOKUP(LEFT(A333,FIND(" ",A333,1)),Actuacions!$A$10:$D$3010,4)),A333=""),"",VLOOKUP(VALUE(LEFT(A333,FIND(" ",A333,1))),Actuacions!$A$10:$D$3010,4))</f>
        <v/>
      </c>
      <c r="C333" s="58"/>
      <c r="D333" s="34"/>
      <c r="E333" s="58"/>
      <c r="F333" s="58"/>
      <c r="G333" s="39"/>
      <c r="H333" s="39"/>
      <c r="I333" s="157"/>
    </row>
    <row r="334" spans="1:9">
      <c r="A334" s="92"/>
      <c r="B334" s="93" t="str">
        <f>IF(OR(ISERROR(VLOOKUP(LEFT(A334,FIND(" ",A334,1)),Actuacions!$A$10:$D$3010,4)),A334=""),"",VLOOKUP(VALUE(LEFT(A334,FIND(" ",A334,1))),Actuacions!$A$10:$D$3010,4))</f>
        <v/>
      </c>
      <c r="C334" s="58"/>
      <c r="D334" s="34"/>
      <c r="E334" s="58"/>
      <c r="F334" s="58"/>
      <c r="G334" s="39"/>
      <c r="H334" s="39"/>
      <c r="I334" s="157"/>
    </row>
    <row r="335" spans="1:9">
      <c r="A335" s="92"/>
      <c r="B335" s="93" t="str">
        <f>IF(OR(ISERROR(VLOOKUP(LEFT(A335,FIND(" ",A335,1)),Actuacions!$A$10:$D$3010,4)),A335=""),"",VLOOKUP(VALUE(LEFT(A335,FIND(" ",A335,1))),Actuacions!$A$10:$D$3010,4))</f>
        <v/>
      </c>
      <c r="C335" s="58"/>
      <c r="D335" s="34"/>
      <c r="E335" s="58"/>
      <c r="F335" s="58"/>
      <c r="G335" s="39"/>
      <c r="H335" s="39"/>
      <c r="I335" s="157"/>
    </row>
    <row r="336" spans="1:9">
      <c r="A336" s="92"/>
      <c r="B336" s="93" t="str">
        <f>IF(OR(ISERROR(VLOOKUP(LEFT(A336,FIND(" ",A336,1)),Actuacions!$A$10:$D$3010,4)),A336=""),"",VLOOKUP(VALUE(LEFT(A336,FIND(" ",A336,1))),Actuacions!$A$10:$D$3010,4))</f>
        <v/>
      </c>
      <c r="C336" s="58"/>
      <c r="D336" s="34"/>
      <c r="E336" s="58"/>
      <c r="F336" s="58"/>
      <c r="G336" s="39"/>
      <c r="H336" s="39"/>
      <c r="I336" s="157"/>
    </row>
    <row r="337" spans="1:9">
      <c r="A337" s="92"/>
      <c r="B337" s="93" t="str">
        <f>IF(OR(ISERROR(VLOOKUP(LEFT(A337,FIND(" ",A337,1)),Actuacions!$A$10:$D$3010,4)),A337=""),"",VLOOKUP(VALUE(LEFT(A337,FIND(" ",A337,1))),Actuacions!$A$10:$D$3010,4))</f>
        <v/>
      </c>
      <c r="C337" s="58"/>
      <c r="D337" s="34"/>
      <c r="E337" s="58"/>
      <c r="F337" s="58"/>
      <c r="G337" s="39"/>
      <c r="H337" s="39"/>
      <c r="I337" s="157"/>
    </row>
    <row r="338" spans="1:9">
      <c r="A338" s="92"/>
      <c r="B338" s="93" t="str">
        <f>IF(OR(ISERROR(VLOOKUP(LEFT(A338,FIND(" ",A338,1)),Actuacions!$A$10:$D$3010,4)),A338=""),"",VLOOKUP(VALUE(LEFT(A338,FIND(" ",A338,1))),Actuacions!$A$10:$D$3010,4))</f>
        <v/>
      </c>
      <c r="C338" s="58"/>
      <c r="D338" s="34"/>
      <c r="E338" s="58"/>
      <c r="F338" s="58"/>
      <c r="G338" s="39"/>
      <c r="H338" s="39"/>
      <c r="I338" s="157"/>
    </row>
    <row r="339" spans="1:9">
      <c r="A339" s="92"/>
      <c r="B339" s="93" t="str">
        <f>IF(OR(ISERROR(VLOOKUP(LEFT(A339,FIND(" ",A339,1)),Actuacions!$A$10:$D$3010,4)),A339=""),"",VLOOKUP(VALUE(LEFT(A339,FIND(" ",A339,1))),Actuacions!$A$10:$D$3010,4))</f>
        <v/>
      </c>
      <c r="C339" s="58"/>
      <c r="D339" s="34"/>
      <c r="E339" s="58"/>
      <c r="F339" s="58"/>
      <c r="G339" s="39"/>
      <c r="H339" s="39"/>
      <c r="I339" s="157"/>
    </row>
    <row r="340" spans="1:9">
      <c r="A340" s="92"/>
      <c r="B340" s="93" t="str">
        <f>IF(OR(ISERROR(VLOOKUP(LEFT(A340,FIND(" ",A340,1)),Actuacions!$A$10:$D$3010,4)),A340=""),"",VLOOKUP(VALUE(LEFT(A340,FIND(" ",A340,1))),Actuacions!$A$10:$D$3010,4))</f>
        <v/>
      </c>
      <c r="C340" s="58"/>
      <c r="D340" s="34"/>
      <c r="E340" s="58"/>
      <c r="F340" s="58"/>
      <c r="G340" s="39"/>
      <c r="H340" s="39"/>
      <c r="I340" s="157"/>
    </row>
    <row r="341" spans="1:9">
      <c r="A341" s="92"/>
      <c r="B341" s="93" t="str">
        <f>IF(OR(ISERROR(VLOOKUP(LEFT(A341,FIND(" ",A341,1)),Actuacions!$A$10:$D$3010,4)),A341=""),"",VLOOKUP(VALUE(LEFT(A341,FIND(" ",A341,1))),Actuacions!$A$10:$D$3010,4))</f>
        <v/>
      </c>
      <c r="C341" s="58"/>
      <c r="D341" s="34"/>
      <c r="E341" s="58"/>
      <c r="F341" s="58"/>
      <c r="G341" s="39"/>
      <c r="H341" s="39"/>
      <c r="I341" s="157"/>
    </row>
    <row r="342" spans="1:9">
      <c r="A342" s="92"/>
      <c r="B342" s="93" t="str">
        <f>IF(OR(ISERROR(VLOOKUP(LEFT(A342,FIND(" ",A342,1)),Actuacions!$A$10:$D$3010,4)),A342=""),"",VLOOKUP(VALUE(LEFT(A342,FIND(" ",A342,1))),Actuacions!$A$10:$D$3010,4))</f>
        <v/>
      </c>
      <c r="C342" s="58"/>
      <c r="D342" s="34"/>
      <c r="E342" s="58"/>
      <c r="F342" s="58"/>
      <c r="G342" s="39"/>
      <c r="H342" s="39"/>
      <c r="I342" s="157"/>
    </row>
    <row r="343" spans="1:9">
      <c r="A343" s="92"/>
      <c r="B343" s="93" t="str">
        <f>IF(OR(ISERROR(VLOOKUP(LEFT(A343,FIND(" ",A343,1)),Actuacions!$A$10:$D$3010,4)),A343=""),"",VLOOKUP(VALUE(LEFT(A343,FIND(" ",A343,1))),Actuacions!$A$10:$D$3010,4))</f>
        <v/>
      </c>
      <c r="C343" s="58"/>
      <c r="D343" s="34"/>
      <c r="E343" s="58"/>
      <c r="F343" s="58"/>
      <c r="G343" s="39"/>
      <c r="H343" s="39"/>
      <c r="I343" s="157"/>
    </row>
    <row r="344" spans="1:9">
      <c r="A344" s="92"/>
      <c r="B344" s="93" t="str">
        <f>IF(OR(ISERROR(VLOOKUP(LEFT(A344,FIND(" ",A344,1)),Actuacions!$A$10:$D$3010,4)),A344=""),"",VLOOKUP(VALUE(LEFT(A344,FIND(" ",A344,1))),Actuacions!$A$10:$D$3010,4))</f>
        <v/>
      </c>
      <c r="C344" s="58"/>
      <c r="D344" s="34"/>
      <c r="E344" s="58"/>
      <c r="F344" s="58"/>
      <c r="G344" s="39"/>
      <c r="H344" s="39"/>
      <c r="I344" s="157"/>
    </row>
    <row r="345" spans="1:9">
      <c r="A345" s="92"/>
      <c r="B345" s="93" t="str">
        <f>IF(OR(ISERROR(VLOOKUP(LEFT(A345,FIND(" ",A345,1)),Actuacions!$A$10:$D$3010,4)),A345=""),"",VLOOKUP(VALUE(LEFT(A345,FIND(" ",A345,1))),Actuacions!$A$10:$D$3010,4))</f>
        <v/>
      </c>
      <c r="C345" s="58"/>
      <c r="D345" s="34"/>
      <c r="E345" s="58"/>
      <c r="F345" s="58"/>
      <c r="G345" s="39"/>
      <c r="H345" s="39"/>
      <c r="I345" s="157"/>
    </row>
    <row r="346" spans="1:9">
      <c r="A346" s="92"/>
      <c r="B346" s="93" t="str">
        <f>IF(OR(ISERROR(VLOOKUP(LEFT(A346,FIND(" ",A346,1)),Actuacions!$A$10:$D$3010,4)),A346=""),"",VLOOKUP(VALUE(LEFT(A346,FIND(" ",A346,1))),Actuacions!$A$10:$D$3010,4))</f>
        <v/>
      </c>
      <c r="C346" s="58"/>
      <c r="D346" s="34"/>
      <c r="E346" s="58"/>
      <c r="F346" s="58"/>
      <c r="G346" s="39"/>
      <c r="H346" s="39"/>
      <c r="I346" s="157"/>
    </row>
    <row r="347" spans="1:9">
      <c r="A347" s="92"/>
      <c r="B347" s="93" t="str">
        <f>IF(OR(ISERROR(VLOOKUP(LEFT(A347,FIND(" ",A347,1)),Actuacions!$A$10:$D$3010,4)),A347=""),"",VLOOKUP(VALUE(LEFT(A347,FIND(" ",A347,1))),Actuacions!$A$10:$D$3010,4))</f>
        <v/>
      </c>
      <c r="C347" s="58"/>
      <c r="D347" s="34"/>
      <c r="E347" s="58"/>
      <c r="F347" s="58"/>
      <c r="G347" s="39"/>
      <c r="H347" s="39"/>
      <c r="I347" s="157"/>
    </row>
    <row r="348" spans="1:9">
      <c r="A348" s="92"/>
      <c r="B348" s="93" t="str">
        <f>IF(OR(ISERROR(VLOOKUP(LEFT(A348,FIND(" ",A348,1)),Actuacions!$A$10:$D$3010,4)),A348=""),"",VLOOKUP(VALUE(LEFT(A348,FIND(" ",A348,1))),Actuacions!$A$10:$D$3010,4))</f>
        <v/>
      </c>
      <c r="C348" s="58"/>
      <c r="D348" s="34"/>
      <c r="E348" s="58"/>
      <c r="F348" s="58"/>
      <c r="G348" s="39"/>
      <c r="H348" s="39"/>
      <c r="I348" s="157"/>
    </row>
    <row r="349" spans="1:9">
      <c r="A349" s="92"/>
      <c r="B349" s="93" t="str">
        <f>IF(OR(ISERROR(VLOOKUP(LEFT(A349,FIND(" ",A349,1)),Actuacions!$A$10:$D$3010,4)),A349=""),"",VLOOKUP(VALUE(LEFT(A349,FIND(" ",A349,1))),Actuacions!$A$10:$D$3010,4))</f>
        <v/>
      </c>
      <c r="C349" s="58"/>
      <c r="D349" s="34"/>
      <c r="E349" s="58"/>
      <c r="F349" s="58"/>
      <c r="G349" s="39"/>
      <c r="H349" s="39"/>
      <c r="I349" s="157"/>
    </row>
    <row r="350" spans="1:9">
      <c r="A350" s="92"/>
      <c r="B350" s="93" t="str">
        <f>IF(OR(ISERROR(VLOOKUP(LEFT(A350,FIND(" ",A350,1)),Actuacions!$A$10:$D$3010,4)),A350=""),"",VLOOKUP(VALUE(LEFT(A350,FIND(" ",A350,1))),Actuacions!$A$10:$D$3010,4))</f>
        <v/>
      </c>
      <c r="C350" s="58"/>
      <c r="D350" s="34"/>
      <c r="E350" s="58"/>
      <c r="F350" s="58"/>
      <c r="G350" s="39"/>
      <c r="H350" s="39"/>
      <c r="I350" s="157"/>
    </row>
    <row r="351" spans="1:9">
      <c r="A351" s="92"/>
      <c r="B351" s="93" t="str">
        <f>IF(OR(ISERROR(VLOOKUP(LEFT(A351,FIND(" ",A351,1)),Actuacions!$A$10:$D$3010,4)),A351=""),"",VLOOKUP(VALUE(LEFT(A351,FIND(" ",A351,1))),Actuacions!$A$10:$D$3010,4))</f>
        <v/>
      </c>
      <c r="C351" s="58"/>
      <c r="D351" s="34"/>
      <c r="E351" s="58"/>
      <c r="F351" s="58"/>
      <c r="G351" s="39"/>
      <c r="H351" s="39"/>
      <c r="I351" s="157"/>
    </row>
    <row r="352" spans="1:9">
      <c r="A352" s="92"/>
      <c r="B352" s="93" t="str">
        <f>IF(OR(ISERROR(VLOOKUP(LEFT(A352,FIND(" ",A352,1)),Actuacions!$A$10:$D$3010,4)),A352=""),"",VLOOKUP(VALUE(LEFT(A352,FIND(" ",A352,1))),Actuacions!$A$10:$D$3010,4))</f>
        <v/>
      </c>
      <c r="C352" s="58"/>
      <c r="D352" s="34"/>
      <c r="E352" s="58"/>
      <c r="F352" s="58"/>
      <c r="G352" s="39"/>
      <c r="H352" s="39"/>
      <c r="I352" s="157"/>
    </row>
    <row r="353" spans="1:9">
      <c r="A353" s="92"/>
      <c r="B353" s="93" t="str">
        <f>IF(OR(ISERROR(VLOOKUP(LEFT(A353,FIND(" ",A353,1)),Actuacions!$A$10:$D$3010,4)),A353=""),"",VLOOKUP(VALUE(LEFT(A353,FIND(" ",A353,1))),Actuacions!$A$10:$D$3010,4))</f>
        <v/>
      </c>
      <c r="C353" s="58"/>
      <c r="D353" s="34"/>
      <c r="E353" s="58"/>
      <c r="F353" s="58"/>
      <c r="G353" s="39"/>
      <c r="H353" s="39"/>
      <c r="I353" s="157"/>
    </row>
    <row r="354" spans="1:9">
      <c r="A354" s="92"/>
      <c r="B354" s="93" t="str">
        <f>IF(OR(ISERROR(VLOOKUP(LEFT(A354,FIND(" ",A354,1)),Actuacions!$A$10:$D$3010,4)),A354=""),"",VLOOKUP(VALUE(LEFT(A354,FIND(" ",A354,1))),Actuacions!$A$10:$D$3010,4))</f>
        <v/>
      </c>
      <c r="C354" s="58"/>
      <c r="D354" s="34"/>
      <c r="E354" s="58"/>
      <c r="F354" s="58"/>
      <c r="G354" s="39"/>
      <c r="H354" s="39"/>
      <c r="I354" s="157"/>
    </row>
    <row r="355" spans="1:9">
      <c r="A355" s="92"/>
      <c r="B355" s="93" t="str">
        <f>IF(OR(ISERROR(VLOOKUP(LEFT(A355,FIND(" ",A355,1)),Actuacions!$A$10:$D$3010,4)),A355=""),"",VLOOKUP(VALUE(LEFT(A355,FIND(" ",A355,1))),Actuacions!$A$10:$D$3010,4))</f>
        <v/>
      </c>
      <c r="C355" s="58"/>
      <c r="D355" s="34"/>
      <c r="E355" s="58"/>
      <c r="F355" s="58"/>
      <c r="G355" s="39"/>
      <c r="H355" s="39"/>
      <c r="I355" s="157"/>
    </row>
    <row r="356" spans="1:9">
      <c r="A356" s="92"/>
      <c r="B356" s="93" t="str">
        <f>IF(OR(ISERROR(VLOOKUP(LEFT(A356,FIND(" ",A356,1)),Actuacions!$A$10:$D$3010,4)),A356=""),"",VLOOKUP(VALUE(LEFT(A356,FIND(" ",A356,1))),Actuacions!$A$10:$D$3010,4))</f>
        <v/>
      </c>
      <c r="C356" s="58"/>
      <c r="D356" s="34"/>
      <c r="E356" s="58"/>
      <c r="F356" s="58"/>
      <c r="G356" s="39"/>
      <c r="H356" s="39"/>
      <c r="I356" s="157"/>
    </row>
    <row r="357" spans="1:9">
      <c r="A357" s="92"/>
      <c r="B357" s="93" t="str">
        <f>IF(OR(ISERROR(VLOOKUP(LEFT(A357,FIND(" ",A357,1)),Actuacions!$A$10:$D$3010,4)),A357=""),"",VLOOKUP(VALUE(LEFT(A357,FIND(" ",A357,1))),Actuacions!$A$10:$D$3010,4))</f>
        <v/>
      </c>
      <c r="C357" s="58"/>
      <c r="D357" s="34"/>
      <c r="E357" s="58"/>
      <c r="F357" s="58"/>
      <c r="G357" s="39"/>
      <c r="H357" s="39"/>
      <c r="I357" s="157"/>
    </row>
    <row r="358" spans="1:9">
      <c r="A358" s="92"/>
      <c r="B358" s="93" t="str">
        <f>IF(OR(ISERROR(VLOOKUP(LEFT(A358,FIND(" ",A358,1)),Actuacions!$A$10:$D$3010,4)),A358=""),"",VLOOKUP(VALUE(LEFT(A358,FIND(" ",A358,1))),Actuacions!$A$10:$D$3010,4))</f>
        <v/>
      </c>
      <c r="C358" s="58"/>
      <c r="D358" s="34"/>
      <c r="E358" s="58"/>
      <c r="F358" s="58"/>
      <c r="G358" s="39"/>
      <c r="H358" s="39"/>
      <c r="I358" s="157"/>
    </row>
    <row r="359" spans="1:9">
      <c r="A359" s="92"/>
      <c r="B359" s="93" t="str">
        <f>IF(OR(ISERROR(VLOOKUP(LEFT(A359,FIND(" ",A359,1)),Actuacions!$A$10:$D$3010,4)),A359=""),"",VLOOKUP(VALUE(LEFT(A359,FIND(" ",A359,1))),Actuacions!$A$10:$D$3010,4))</f>
        <v/>
      </c>
      <c r="C359" s="58"/>
      <c r="D359" s="34"/>
      <c r="E359" s="58"/>
      <c r="F359" s="58"/>
      <c r="G359" s="39"/>
      <c r="H359" s="39"/>
      <c r="I359" s="157"/>
    </row>
    <row r="360" spans="1:9">
      <c r="A360" s="92"/>
      <c r="B360" s="93" t="str">
        <f>IF(OR(ISERROR(VLOOKUP(LEFT(A360,FIND(" ",A360,1)),Actuacions!$A$10:$D$3010,4)),A360=""),"",VLOOKUP(VALUE(LEFT(A360,FIND(" ",A360,1))),Actuacions!$A$10:$D$3010,4))</f>
        <v/>
      </c>
      <c r="C360" s="58"/>
      <c r="D360" s="34"/>
      <c r="E360" s="58"/>
      <c r="F360" s="58"/>
      <c r="G360" s="39"/>
      <c r="H360" s="39"/>
      <c r="I360" s="157"/>
    </row>
    <row r="361" spans="1:9">
      <c r="A361" s="92"/>
      <c r="B361" s="93" t="str">
        <f>IF(OR(ISERROR(VLOOKUP(LEFT(A361,FIND(" ",A361,1)),Actuacions!$A$10:$D$3010,4)),A361=""),"",VLOOKUP(VALUE(LEFT(A361,FIND(" ",A361,1))),Actuacions!$A$10:$D$3010,4))</f>
        <v/>
      </c>
      <c r="C361" s="58"/>
      <c r="D361" s="34"/>
      <c r="E361" s="58"/>
      <c r="F361" s="58"/>
      <c r="G361" s="39"/>
      <c r="H361" s="39"/>
      <c r="I361" s="157"/>
    </row>
    <row r="362" spans="1:9">
      <c r="A362" s="92"/>
      <c r="B362" s="93" t="str">
        <f>IF(OR(ISERROR(VLOOKUP(LEFT(A362,FIND(" ",A362,1)),Actuacions!$A$10:$D$3010,4)),A362=""),"",VLOOKUP(VALUE(LEFT(A362,FIND(" ",A362,1))),Actuacions!$A$10:$D$3010,4))</f>
        <v/>
      </c>
      <c r="C362" s="58"/>
      <c r="D362" s="34"/>
      <c r="E362" s="58"/>
      <c r="F362" s="58"/>
      <c r="G362" s="39"/>
      <c r="H362" s="39"/>
      <c r="I362" s="157"/>
    </row>
    <row r="363" spans="1:9">
      <c r="A363" s="92"/>
      <c r="B363" s="93" t="str">
        <f>IF(OR(ISERROR(VLOOKUP(LEFT(A363,FIND(" ",A363,1)),Actuacions!$A$10:$D$3010,4)),A363=""),"",VLOOKUP(VALUE(LEFT(A363,FIND(" ",A363,1))),Actuacions!$A$10:$D$3010,4))</f>
        <v/>
      </c>
      <c r="C363" s="58"/>
      <c r="D363" s="34"/>
      <c r="E363" s="58"/>
      <c r="F363" s="58"/>
      <c r="G363" s="39"/>
      <c r="H363" s="39"/>
      <c r="I363" s="157"/>
    </row>
    <row r="364" spans="1:9">
      <c r="A364" s="92"/>
      <c r="B364" s="93" t="str">
        <f>IF(OR(ISERROR(VLOOKUP(LEFT(A364,FIND(" ",A364,1)),Actuacions!$A$10:$D$3010,4)),A364=""),"",VLOOKUP(VALUE(LEFT(A364,FIND(" ",A364,1))),Actuacions!$A$10:$D$3010,4))</f>
        <v/>
      </c>
      <c r="C364" s="58"/>
      <c r="D364" s="34"/>
      <c r="E364" s="58"/>
      <c r="F364" s="58"/>
      <c r="G364" s="39"/>
      <c r="H364" s="39"/>
      <c r="I364" s="157"/>
    </row>
    <row r="365" spans="1:9">
      <c r="A365" s="92"/>
      <c r="B365" s="93" t="str">
        <f>IF(OR(ISERROR(VLOOKUP(LEFT(A365,FIND(" ",A365,1)),Actuacions!$A$10:$D$3010,4)),A365=""),"",VLOOKUP(VALUE(LEFT(A365,FIND(" ",A365,1))),Actuacions!$A$10:$D$3010,4))</f>
        <v/>
      </c>
      <c r="C365" s="58"/>
      <c r="D365" s="34"/>
      <c r="E365" s="58"/>
      <c r="F365" s="58"/>
      <c r="G365" s="39"/>
      <c r="H365" s="39"/>
      <c r="I365" s="157"/>
    </row>
    <row r="366" spans="1:9">
      <c r="A366" s="92"/>
      <c r="B366" s="93" t="str">
        <f>IF(OR(ISERROR(VLOOKUP(LEFT(A366,FIND(" ",A366,1)),Actuacions!$A$10:$D$3010,4)),A366=""),"",VLOOKUP(VALUE(LEFT(A366,FIND(" ",A366,1))),Actuacions!$A$10:$D$3010,4))</f>
        <v/>
      </c>
      <c r="C366" s="58"/>
      <c r="D366" s="34"/>
      <c r="E366" s="58"/>
      <c r="F366" s="58"/>
      <c r="G366" s="39"/>
      <c r="H366" s="39"/>
      <c r="I366" s="157"/>
    </row>
    <row r="367" spans="1:9">
      <c r="A367" s="92"/>
      <c r="B367" s="93" t="str">
        <f>IF(OR(ISERROR(VLOOKUP(LEFT(A367,FIND(" ",A367,1)),Actuacions!$A$10:$D$3010,4)),A367=""),"",VLOOKUP(VALUE(LEFT(A367,FIND(" ",A367,1))),Actuacions!$A$10:$D$3010,4))</f>
        <v/>
      </c>
      <c r="C367" s="58"/>
      <c r="D367" s="34"/>
      <c r="E367" s="58"/>
      <c r="F367" s="58"/>
      <c r="G367" s="39"/>
      <c r="H367" s="39"/>
      <c r="I367" s="157"/>
    </row>
    <row r="368" spans="1:9">
      <c r="A368" s="92"/>
      <c r="B368" s="93" t="str">
        <f>IF(OR(ISERROR(VLOOKUP(LEFT(A368,FIND(" ",A368,1)),Actuacions!$A$10:$D$3010,4)),A368=""),"",VLOOKUP(VALUE(LEFT(A368,FIND(" ",A368,1))),Actuacions!$A$10:$D$3010,4))</f>
        <v/>
      </c>
      <c r="C368" s="58"/>
      <c r="D368" s="34"/>
      <c r="E368" s="58"/>
      <c r="F368" s="58"/>
      <c r="G368" s="39"/>
      <c r="H368" s="39"/>
      <c r="I368" s="157"/>
    </row>
    <row r="369" spans="1:9">
      <c r="A369" s="92"/>
      <c r="B369" s="93" t="str">
        <f>IF(OR(ISERROR(VLOOKUP(LEFT(A369,FIND(" ",A369,1)),Actuacions!$A$10:$D$3010,4)),A369=""),"",VLOOKUP(VALUE(LEFT(A369,FIND(" ",A369,1))),Actuacions!$A$10:$D$3010,4))</f>
        <v/>
      </c>
      <c r="C369" s="58"/>
      <c r="D369" s="34"/>
      <c r="E369" s="58"/>
      <c r="F369" s="58"/>
      <c r="G369" s="39"/>
      <c r="H369" s="39"/>
      <c r="I369" s="157"/>
    </row>
    <row r="370" spans="1:9">
      <c r="A370" s="92"/>
      <c r="B370" s="93" t="str">
        <f>IF(OR(ISERROR(VLOOKUP(LEFT(A370,FIND(" ",A370,1)),Actuacions!$A$10:$D$3010,4)),A370=""),"",VLOOKUP(VALUE(LEFT(A370,FIND(" ",A370,1))),Actuacions!$A$10:$D$3010,4))</f>
        <v/>
      </c>
      <c r="C370" s="58"/>
      <c r="D370" s="34"/>
      <c r="E370" s="58"/>
      <c r="F370" s="58"/>
      <c r="G370" s="39"/>
      <c r="H370" s="39"/>
      <c r="I370" s="157"/>
    </row>
    <row r="371" spans="1:9">
      <c r="A371" s="92"/>
      <c r="B371" s="93" t="str">
        <f>IF(OR(ISERROR(VLOOKUP(LEFT(A371,FIND(" ",A371,1)),Actuacions!$A$10:$D$3010,4)),A371=""),"",VLOOKUP(VALUE(LEFT(A371,FIND(" ",A371,1))),Actuacions!$A$10:$D$3010,4))</f>
        <v/>
      </c>
      <c r="C371" s="58"/>
      <c r="D371" s="34"/>
      <c r="E371" s="58"/>
      <c r="F371" s="58"/>
      <c r="G371" s="39"/>
      <c r="H371" s="39"/>
      <c r="I371" s="157"/>
    </row>
    <row r="372" spans="1:9">
      <c r="A372" s="92"/>
      <c r="B372" s="93" t="str">
        <f>IF(OR(ISERROR(VLOOKUP(LEFT(A372,FIND(" ",A372,1)),Actuacions!$A$10:$D$3010,4)),A372=""),"",VLOOKUP(VALUE(LEFT(A372,FIND(" ",A372,1))),Actuacions!$A$10:$D$3010,4))</f>
        <v/>
      </c>
      <c r="C372" s="58"/>
      <c r="D372" s="34"/>
      <c r="E372" s="58"/>
      <c r="F372" s="58"/>
      <c r="G372" s="39"/>
      <c r="H372" s="39"/>
      <c r="I372" s="157"/>
    </row>
    <row r="373" spans="1:9">
      <c r="A373" s="92"/>
      <c r="B373" s="93" t="str">
        <f>IF(OR(ISERROR(VLOOKUP(LEFT(A373,FIND(" ",A373,1)),Actuacions!$A$10:$D$3010,4)),A373=""),"",VLOOKUP(VALUE(LEFT(A373,FIND(" ",A373,1))),Actuacions!$A$10:$D$3010,4))</f>
        <v/>
      </c>
      <c r="C373" s="58"/>
      <c r="D373" s="34"/>
      <c r="E373" s="58"/>
      <c r="F373" s="58"/>
      <c r="G373" s="39"/>
      <c r="H373" s="39"/>
      <c r="I373" s="157"/>
    </row>
    <row r="374" spans="1:9">
      <c r="A374" s="92"/>
      <c r="B374" s="93" t="str">
        <f>IF(OR(ISERROR(VLOOKUP(LEFT(A374,FIND(" ",A374,1)),Actuacions!$A$10:$D$3010,4)),A374=""),"",VLOOKUP(VALUE(LEFT(A374,FIND(" ",A374,1))),Actuacions!$A$10:$D$3010,4))</f>
        <v/>
      </c>
      <c r="C374" s="58"/>
      <c r="D374" s="34"/>
      <c r="E374" s="58"/>
      <c r="F374" s="58"/>
      <c r="G374" s="39"/>
      <c r="H374" s="39"/>
      <c r="I374" s="157"/>
    </row>
    <row r="375" spans="1:9">
      <c r="A375" s="92"/>
      <c r="B375" s="93" t="str">
        <f>IF(OR(ISERROR(VLOOKUP(LEFT(A375,FIND(" ",A375,1)),Actuacions!$A$10:$D$3010,4)),A375=""),"",VLOOKUP(VALUE(LEFT(A375,FIND(" ",A375,1))),Actuacions!$A$10:$D$3010,4))</f>
        <v/>
      </c>
      <c r="C375" s="58"/>
      <c r="D375" s="34"/>
      <c r="E375" s="58"/>
      <c r="F375" s="58"/>
      <c r="G375" s="39"/>
      <c r="H375" s="39"/>
      <c r="I375" s="157"/>
    </row>
    <row r="376" spans="1:9">
      <c r="A376" s="92"/>
      <c r="B376" s="93" t="str">
        <f>IF(OR(ISERROR(VLOOKUP(LEFT(A376,FIND(" ",A376,1)),Actuacions!$A$10:$D$3010,4)),A376=""),"",VLOOKUP(VALUE(LEFT(A376,FIND(" ",A376,1))),Actuacions!$A$10:$D$3010,4))</f>
        <v/>
      </c>
      <c r="C376" s="58"/>
      <c r="D376" s="34"/>
      <c r="E376" s="58"/>
      <c r="F376" s="58"/>
      <c r="G376" s="39"/>
      <c r="H376" s="39"/>
      <c r="I376" s="157"/>
    </row>
    <row r="377" spans="1:9">
      <c r="A377" s="92"/>
      <c r="B377" s="93" t="str">
        <f>IF(OR(ISERROR(VLOOKUP(LEFT(A377,FIND(" ",A377,1)),Actuacions!$A$10:$D$3010,4)),A377=""),"",VLOOKUP(VALUE(LEFT(A377,FIND(" ",A377,1))),Actuacions!$A$10:$D$3010,4))</f>
        <v/>
      </c>
      <c r="C377" s="58"/>
      <c r="D377" s="34"/>
      <c r="E377" s="58"/>
      <c r="F377" s="58"/>
      <c r="G377" s="39"/>
      <c r="H377" s="39"/>
      <c r="I377" s="157"/>
    </row>
    <row r="378" spans="1:9">
      <c r="A378" s="92"/>
      <c r="B378" s="93" t="str">
        <f>IF(OR(ISERROR(VLOOKUP(LEFT(A378,FIND(" ",A378,1)),Actuacions!$A$10:$D$3010,4)),A378=""),"",VLOOKUP(VALUE(LEFT(A378,FIND(" ",A378,1))),Actuacions!$A$10:$D$3010,4))</f>
        <v/>
      </c>
      <c r="C378" s="58"/>
      <c r="D378" s="34"/>
      <c r="E378" s="58"/>
      <c r="F378" s="58"/>
      <c r="G378" s="39"/>
      <c r="H378" s="39"/>
      <c r="I378" s="157"/>
    </row>
    <row r="379" spans="1:9">
      <c r="A379" s="92"/>
      <c r="B379" s="93" t="str">
        <f>IF(OR(ISERROR(VLOOKUP(LEFT(A379,FIND(" ",A379,1)),Actuacions!$A$10:$D$3010,4)),A379=""),"",VLOOKUP(VALUE(LEFT(A379,FIND(" ",A379,1))),Actuacions!$A$10:$D$3010,4))</f>
        <v/>
      </c>
      <c r="C379" s="58"/>
      <c r="D379" s="34"/>
      <c r="E379" s="58"/>
      <c r="F379" s="58"/>
      <c r="G379" s="39"/>
      <c r="H379" s="39"/>
      <c r="I379" s="157"/>
    </row>
    <row r="380" spans="1:9">
      <c r="A380" s="92"/>
      <c r="B380" s="93" t="str">
        <f>IF(OR(ISERROR(VLOOKUP(LEFT(A380,FIND(" ",A380,1)),Actuacions!$A$10:$D$3010,4)),A380=""),"",VLOOKUP(VALUE(LEFT(A380,FIND(" ",A380,1))),Actuacions!$A$10:$D$3010,4))</f>
        <v/>
      </c>
      <c r="C380" s="58"/>
      <c r="D380" s="34"/>
      <c r="E380" s="58"/>
      <c r="F380" s="58"/>
      <c r="G380" s="39"/>
      <c r="H380" s="39"/>
      <c r="I380" s="157"/>
    </row>
    <row r="381" spans="1:9">
      <c r="A381" s="92"/>
      <c r="B381" s="93" t="str">
        <f>IF(OR(ISERROR(VLOOKUP(LEFT(A381,FIND(" ",A381,1)),Actuacions!$A$10:$D$3010,4)),A381=""),"",VLOOKUP(VALUE(LEFT(A381,FIND(" ",A381,1))),Actuacions!$A$10:$D$3010,4))</f>
        <v/>
      </c>
      <c r="C381" s="58"/>
      <c r="D381" s="34"/>
      <c r="E381" s="58"/>
      <c r="F381" s="58"/>
      <c r="G381" s="39"/>
      <c r="H381" s="39"/>
      <c r="I381" s="157"/>
    </row>
    <row r="382" spans="1:9">
      <c r="A382" s="92"/>
      <c r="B382" s="93" t="str">
        <f>IF(OR(ISERROR(VLOOKUP(LEFT(A382,FIND(" ",A382,1)),Actuacions!$A$10:$D$3010,4)),A382=""),"",VLOOKUP(VALUE(LEFT(A382,FIND(" ",A382,1))),Actuacions!$A$10:$D$3010,4))</f>
        <v/>
      </c>
      <c r="C382" s="58"/>
      <c r="D382" s="34"/>
      <c r="E382" s="58"/>
      <c r="F382" s="58"/>
      <c r="G382" s="39"/>
      <c r="H382" s="39"/>
      <c r="I382" s="157"/>
    </row>
    <row r="383" spans="1:9">
      <c r="A383" s="92"/>
      <c r="B383" s="93" t="str">
        <f>IF(OR(ISERROR(VLOOKUP(LEFT(A383,FIND(" ",A383,1)),Actuacions!$A$10:$D$3010,4)),A383=""),"",VLOOKUP(VALUE(LEFT(A383,FIND(" ",A383,1))),Actuacions!$A$10:$D$3010,4))</f>
        <v/>
      </c>
      <c r="C383" s="58"/>
      <c r="D383" s="34"/>
      <c r="E383" s="58"/>
      <c r="F383" s="58"/>
      <c r="G383" s="39"/>
      <c r="H383" s="39"/>
      <c r="I383" s="157"/>
    </row>
    <row r="384" spans="1:9">
      <c r="A384" s="92"/>
      <c r="B384" s="93" t="str">
        <f>IF(OR(ISERROR(VLOOKUP(LEFT(A384,FIND(" ",A384,1)),Actuacions!$A$10:$D$3010,4)),A384=""),"",VLOOKUP(VALUE(LEFT(A384,FIND(" ",A384,1))),Actuacions!$A$10:$D$3010,4))</f>
        <v/>
      </c>
      <c r="C384" s="58"/>
      <c r="D384" s="34"/>
      <c r="E384" s="58"/>
      <c r="F384" s="58"/>
      <c r="G384" s="39"/>
      <c r="H384" s="39"/>
      <c r="I384" s="157"/>
    </row>
    <row r="385" spans="1:9">
      <c r="A385" s="92"/>
      <c r="B385" s="93" t="str">
        <f>IF(OR(ISERROR(VLOOKUP(LEFT(A385,FIND(" ",A385,1)),Actuacions!$A$10:$D$3010,4)),A385=""),"",VLOOKUP(VALUE(LEFT(A385,FIND(" ",A385,1))),Actuacions!$A$10:$D$3010,4))</f>
        <v/>
      </c>
      <c r="C385" s="58"/>
      <c r="D385" s="34"/>
      <c r="E385" s="58"/>
      <c r="F385" s="58"/>
      <c r="G385" s="39"/>
      <c r="H385" s="39"/>
      <c r="I385" s="157"/>
    </row>
    <row r="386" spans="1:9">
      <c r="A386" s="92"/>
      <c r="B386" s="93" t="str">
        <f>IF(OR(ISERROR(VLOOKUP(LEFT(A386,FIND(" ",A386,1)),Actuacions!$A$10:$D$3010,4)),A386=""),"",VLOOKUP(VALUE(LEFT(A386,FIND(" ",A386,1))),Actuacions!$A$10:$D$3010,4))</f>
        <v/>
      </c>
      <c r="C386" s="58"/>
      <c r="D386" s="34"/>
      <c r="E386" s="58"/>
      <c r="F386" s="58"/>
      <c r="G386" s="39"/>
      <c r="H386" s="39"/>
      <c r="I386" s="157"/>
    </row>
    <row r="387" spans="1:9">
      <c r="A387" s="92"/>
      <c r="B387" s="93" t="str">
        <f>IF(OR(ISERROR(VLOOKUP(LEFT(A387,FIND(" ",A387,1)),Actuacions!$A$10:$D$3010,4)),A387=""),"",VLOOKUP(VALUE(LEFT(A387,FIND(" ",A387,1))),Actuacions!$A$10:$D$3010,4))</f>
        <v/>
      </c>
      <c r="C387" s="58"/>
      <c r="D387" s="34"/>
      <c r="E387" s="58"/>
      <c r="F387" s="58"/>
      <c r="G387" s="39"/>
      <c r="H387" s="39"/>
      <c r="I387" s="157"/>
    </row>
    <row r="388" spans="1:9">
      <c r="A388" s="92"/>
      <c r="B388" s="93" t="str">
        <f>IF(OR(ISERROR(VLOOKUP(LEFT(A388,FIND(" ",A388,1)),Actuacions!$A$10:$D$3010,4)),A388=""),"",VLOOKUP(VALUE(LEFT(A388,FIND(" ",A388,1))),Actuacions!$A$10:$D$3010,4))</f>
        <v/>
      </c>
      <c r="C388" s="58"/>
      <c r="D388" s="34"/>
      <c r="E388" s="58"/>
      <c r="F388" s="58"/>
      <c r="G388" s="39"/>
      <c r="H388" s="39"/>
      <c r="I388" s="157"/>
    </row>
    <row r="389" spans="1:9">
      <c r="A389" s="92"/>
      <c r="B389" s="93" t="str">
        <f>IF(OR(ISERROR(VLOOKUP(LEFT(A389,FIND(" ",A389,1)),Actuacions!$A$10:$D$3010,4)),A389=""),"",VLOOKUP(VALUE(LEFT(A389,FIND(" ",A389,1))),Actuacions!$A$10:$D$3010,4))</f>
        <v/>
      </c>
      <c r="C389" s="58"/>
      <c r="D389" s="34"/>
      <c r="E389" s="58"/>
      <c r="F389" s="58"/>
      <c r="G389" s="39"/>
      <c r="H389" s="39"/>
      <c r="I389" s="157"/>
    </row>
    <row r="390" spans="1:9">
      <c r="A390" s="92"/>
      <c r="B390" s="93" t="str">
        <f>IF(OR(ISERROR(VLOOKUP(LEFT(A390,FIND(" ",A390,1)),Actuacions!$A$10:$D$3010,4)),A390=""),"",VLOOKUP(VALUE(LEFT(A390,FIND(" ",A390,1))),Actuacions!$A$10:$D$3010,4))</f>
        <v/>
      </c>
      <c r="C390" s="58"/>
      <c r="D390" s="34"/>
      <c r="E390" s="58"/>
      <c r="F390" s="58"/>
      <c r="G390" s="39"/>
      <c r="H390" s="39"/>
      <c r="I390" s="157"/>
    </row>
    <row r="391" spans="1:9">
      <c r="A391" s="92"/>
      <c r="B391" s="93" t="str">
        <f>IF(OR(ISERROR(VLOOKUP(LEFT(A391,FIND(" ",A391,1)),Actuacions!$A$10:$D$3010,4)),A391=""),"",VLOOKUP(VALUE(LEFT(A391,FIND(" ",A391,1))),Actuacions!$A$10:$D$3010,4))</f>
        <v/>
      </c>
      <c r="C391" s="58"/>
      <c r="D391" s="34"/>
      <c r="E391" s="58"/>
      <c r="F391" s="58"/>
      <c r="G391" s="39"/>
      <c r="H391" s="39"/>
      <c r="I391" s="157"/>
    </row>
    <row r="392" spans="1:9">
      <c r="A392" s="92"/>
      <c r="B392" s="93" t="str">
        <f>IF(OR(ISERROR(VLOOKUP(LEFT(A392,FIND(" ",A392,1)),Actuacions!$A$10:$D$3010,4)),A392=""),"",VLOOKUP(VALUE(LEFT(A392,FIND(" ",A392,1))),Actuacions!$A$10:$D$3010,4))</f>
        <v/>
      </c>
      <c r="C392" s="58"/>
      <c r="D392" s="34"/>
      <c r="E392" s="58"/>
      <c r="F392" s="58"/>
      <c r="G392" s="39"/>
      <c r="H392" s="39"/>
      <c r="I392" s="157"/>
    </row>
    <row r="393" spans="1:9">
      <c r="A393" s="92"/>
      <c r="B393" s="93" t="str">
        <f>IF(OR(ISERROR(VLOOKUP(LEFT(A393,FIND(" ",A393,1)),Actuacions!$A$10:$D$3010,4)),A393=""),"",VLOOKUP(VALUE(LEFT(A393,FIND(" ",A393,1))),Actuacions!$A$10:$D$3010,4))</f>
        <v/>
      </c>
      <c r="C393" s="58"/>
      <c r="D393" s="34"/>
      <c r="E393" s="58"/>
      <c r="F393" s="58"/>
      <c r="G393" s="39"/>
      <c r="H393" s="39"/>
      <c r="I393" s="157"/>
    </row>
    <row r="394" spans="1:9">
      <c r="A394" s="92"/>
      <c r="B394" s="93" t="str">
        <f>IF(OR(ISERROR(VLOOKUP(LEFT(A394,FIND(" ",A394,1)),Actuacions!$A$10:$D$3010,4)),A394=""),"",VLOOKUP(VALUE(LEFT(A394,FIND(" ",A394,1))),Actuacions!$A$10:$D$3010,4))</f>
        <v/>
      </c>
      <c r="C394" s="58"/>
      <c r="D394" s="34"/>
      <c r="E394" s="58"/>
      <c r="F394" s="58"/>
      <c r="G394" s="39"/>
      <c r="H394" s="39"/>
      <c r="I394" s="157"/>
    </row>
    <row r="395" spans="1:9">
      <c r="A395" s="92"/>
      <c r="B395" s="93" t="str">
        <f>IF(OR(ISERROR(VLOOKUP(LEFT(A395,FIND(" ",A395,1)),Actuacions!$A$10:$D$3010,4)),A395=""),"",VLOOKUP(VALUE(LEFT(A395,FIND(" ",A395,1))),Actuacions!$A$10:$D$3010,4))</f>
        <v/>
      </c>
      <c r="C395" s="58"/>
      <c r="D395" s="34"/>
      <c r="E395" s="58"/>
      <c r="F395" s="58"/>
      <c r="G395" s="39"/>
      <c r="H395" s="39"/>
      <c r="I395" s="157"/>
    </row>
    <row r="396" spans="1:9">
      <c r="A396" s="92"/>
      <c r="B396" s="93" t="str">
        <f>IF(OR(ISERROR(VLOOKUP(LEFT(A396,FIND(" ",A396,1)),Actuacions!$A$10:$D$3010,4)),A396=""),"",VLOOKUP(VALUE(LEFT(A396,FIND(" ",A396,1))),Actuacions!$A$10:$D$3010,4))</f>
        <v/>
      </c>
      <c r="C396" s="58"/>
      <c r="D396" s="34"/>
      <c r="E396" s="58"/>
      <c r="F396" s="58"/>
      <c r="G396" s="39"/>
      <c r="H396" s="39"/>
      <c r="I396" s="157"/>
    </row>
    <row r="397" spans="1:9">
      <c r="A397" s="92"/>
      <c r="B397" s="93" t="str">
        <f>IF(OR(ISERROR(VLOOKUP(LEFT(A397,FIND(" ",A397,1)),Actuacions!$A$10:$D$3010,4)),A397=""),"",VLOOKUP(VALUE(LEFT(A397,FIND(" ",A397,1))),Actuacions!$A$10:$D$3010,4))</f>
        <v/>
      </c>
      <c r="C397" s="58"/>
      <c r="D397" s="34"/>
      <c r="E397" s="58"/>
      <c r="F397" s="58"/>
      <c r="G397" s="39"/>
      <c r="H397" s="39"/>
      <c r="I397" s="157"/>
    </row>
    <row r="398" spans="1:9">
      <c r="A398" s="92"/>
      <c r="B398" s="93" t="str">
        <f>IF(OR(ISERROR(VLOOKUP(LEFT(A398,FIND(" ",A398,1)),Actuacions!$A$10:$D$3010,4)),A398=""),"",VLOOKUP(VALUE(LEFT(A398,FIND(" ",A398,1))),Actuacions!$A$10:$D$3010,4))</f>
        <v/>
      </c>
      <c r="C398" s="58"/>
      <c r="D398" s="34"/>
      <c r="E398" s="58"/>
      <c r="F398" s="58"/>
      <c r="G398" s="39"/>
      <c r="H398" s="39"/>
      <c r="I398" s="157"/>
    </row>
    <row r="399" spans="1:9">
      <c r="A399" s="92"/>
      <c r="B399" s="93" t="str">
        <f>IF(OR(ISERROR(VLOOKUP(LEFT(A399,FIND(" ",A399,1)),Actuacions!$A$10:$D$3010,4)),A399=""),"",VLOOKUP(VALUE(LEFT(A399,FIND(" ",A399,1))),Actuacions!$A$10:$D$3010,4))</f>
        <v/>
      </c>
      <c r="C399" s="58"/>
      <c r="D399" s="34"/>
      <c r="E399" s="58"/>
      <c r="F399" s="58"/>
      <c r="G399" s="39"/>
      <c r="H399" s="39"/>
      <c r="I399" s="157"/>
    </row>
    <row r="400" spans="1:9">
      <c r="A400" s="92"/>
      <c r="B400" s="93" t="str">
        <f>IF(OR(ISERROR(VLOOKUP(LEFT(A400,FIND(" ",A400,1)),Actuacions!$A$10:$D$3010,4)),A400=""),"",VLOOKUP(VALUE(LEFT(A400,FIND(" ",A400,1))),Actuacions!$A$10:$D$3010,4))</f>
        <v/>
      </c>
      <c r="C400" s="58"/>
      <c r="D400" s="34"/>
      <c r="E400" s="58"/>
      <c r="F400" s="58"/>
      <c r="G400" s="39"/>
      <c r="H400" s="39"/>
      <c r="I400" s="157"/>
    </row>
    <row r="401" spans="1:9">
      <c r="A401" s="92"/>
      <c r="B401" s="93" t="str">
        <f>IF(OR(ISERROR(VLOOKUP(LEFT(A401,FIND(" ",A401,1)),Actuacions!$A$10:$D$3010,4)),A401=""),"",VLOOKUP(VALUE(LEFT(A401,FIND(" ",A401,1))),Actuacions!$A$10:$D$3010,4))</f>
        <v/>
      </c>
      <c r="C401" s="58"/>
      <c r="D401" s="34"/>
      <c r="E401" s="58"/>
      <c r="F401" s="58"/>
      <c r="G401" s="39"/>
      <c r="H401" s="39"/>
      <c r="I401" s="157"/>
    </row>
    <row r="402" spans="1:9">
      <c r="A402" s="92"/>
      <c r="B402" s="93" t="str">
        <f>IF(OR(ISERROR(VLOOKUP(LEFT(A402,FIND(" ",A402,1)),Actuacions!$A$10:$D$3010,4)),A402=""),"",VLOOKUP(VALUE(LEFT(A402,FIND(" ",A402,1))),Actuacions!$A$10:$D$3010,4))</f>
        <v/>
      </c>
      <c r="C402" s="58"/>
      <c r="D402" s="34"/>
      <c r="E402" s="58"/>
      <c r="F402" s="58"/>
      <c r="G402" s="39"/>
      <c r="H402" s="39"/>
      <c r="I402" s="157"/>
    </row>
    <row r="403" spans="1:9">
      <c r="A403" s="92"/>
      <c r="B403" s="93" t="str">
        <f>IF(OR(ISERROR(VLOOKUP(LEFT(A403,FIND(" ",A403,1)),Actuacions!$A$10:$D$3010,4)),A403=""),"",VLOOKUP(VALUE(LEFT(A403,FIND(" ",A403,1))),Actuacions!$A$10:$D$3010,4))</f>
        <v/>
      </c>
      <c r="C403" s="58"/>
      <c r="D403" s="34"/>
      <c r="E403" s="58"/>
      <c r="F403" s="58"/>
      <c r="G403" s="39"/>
      <c r="H403" s="39"/>
      <c r="I403" s="157"/>
    </row>
    <row r="404" spans="1:9">
      <c r="A404" s="92"/>
      <c r="B404" s="93" t="str">
        <f>IF(OR(ISERROR(VLOOKUP(LEFT(A404,FIND(" ",A404,1)),Actuacions!$A$10:$D$3010,4)),A404=""),"",VLOOKUP(VALUE(LEFT(A404,FIND(" ",A404,1))),Actuacions!$A$10:$D$3010,4))</f>
        <v/>
      </c>
      <c r="C404" s="58"/>
      <c r="D404" s="34"/>
      <c r="E404" s="58"/>
      <c r="F404" s="58"/>
      <c r="G404" s="39"/>
      <c r="H404" s="39"/>
      <c r="I404" s="157"/>
    </row>
    <row r="405" spans="1:9">
      <c r="A405" s="92"/>
      <c r="B405" s="93" t="str">
        <f>IF(OR(ISERROR(VLOOKUP(LEFT(A405,FIND(" ",A405,1)),Actuacions!$A$10:$D$3010,4)),A405=""),"",VLOOKUP(VALUE(LEFT(A405,FIND(" ",A405,1))),Actuacions!$A$10:$D$3010,4))</f>
        <v/>
      </c>
      <c r="C405" s="58"/>
      <c r="D405" s="34"/>
      <c r="E405" s="58"/>
      <c r="F405" s="58"/>
      <c r="G405" s="39"/>
      <c r="H405" s="39"/>
      <c r="I405" s="157"/>
    </row>
    <row r="406" spans="1:9">
      <c r="A406" s="92"/>
      <c r="B406" s="93" t="str">
        <f>IF(OR(ISERROR(VLOOKUP(LEFT(A406,FIND(" ",A406,1)),Actuacions!$A$10:$D$3010,4)),A406=""),"",VLOOKUP(VALUE(LEFT(A406,FIND(" ",A406,1))),Actuacions!$A$10:$D$3010,4))</f>
        <v/>
      </c>
      <c r="C406" s="58"/>
      <c r="D406" s="34"/>
      <c r="E406" s="58"/>
      <c r="F406" s="58"/>
      <c r="G406" s="39"/>
      <c r="H406" s="39"/>
      <c r="I406" s="157"/>
    </row>
    <row r="407" spans="1:9">
      <c r="A407" s="92"/>
      <c r="B407" s="93" t="str">
        <f>IF(OR(ISERROR(VLOOKUP(LEFT(A407,FIND(" ",A407,1)),Actuacions!$A$10:$D$3010,4)),A407=""),"",VLOOKUP(VALUE(LEFT(A407,FIND(" ",A407,1))),Actuacions!$A$10:$D$3010,4))</f>
        <v/>
      </c>
      <c r="C407" s="58"/>
      <c r="D407" s="34"/>
      <c r="E407" s="58"/>
      <c r="F407" s="58"/>
      <c r="G407" s="39"/>
      <c r="H407" s="39"/>
      <c r="I407" s="157"/>
    </row>
    <row r="408" spans="1:9">
      <c r="A408" s="92"/>
      <c r="B408" s="93" t="str">
        <f>IF(OR(ISERROR(VLOOKUP(LEFT(A408,FIND(" ",A408,1)),Actuacions!$A$10:$D$3010,4)),A408=""),"",VLOOKUP(VALUE(LEFT(A408,FIND(" ",A408,1))),Actuacions!$A$10:$D$3010,4))</f>
        <v/>
      </c>
      <c r="C408" s="58"/>
      <c r="D408" s="34"/>
      <c r="E408" s="58"/>
      <c r="F408" s="58"/>
      <c r="G408" s="39"/>
      <c r="H408" s="39"/>
      <c r="I408" s="157"/>
    </row>
    <row r="409" spans="1:9">
      <c r="A409" s="92"/>
      <c r="B409" s="93" t="str">
        <f>IF(OR(ISERROR(VLOOKUP(LEFT(A409,FIND(" ",A409,1)),Actuacions!$A$10:$D$3010,4)),A409=""),"",VLOOKUP(VALUE(LEFT(A409,FIND(" ",A409,1))),Actuacions!$A$10:$D$3010,4))</f>
        <v/>
      </c>
      <c r="C409" s="58"/>
      <c r="D409" s="34"/>
      <c r="E409" s="58"/>
      <c r="F409" s="58"/>
      <c r="G409" s="39"/>
      <c r="H409" s="39"/>
      <c r="I409" s="157"/>
    </row>
    <row r="410" spans="1:9">
      <c r="A410" s="92"/>
      <c r="B410" s="93" t="str">
        <f>IF(OR(ISERROR(VLOOKUP(LEFT(A410,FIND(" ",A410,1)),Actuacions!$A$10:$D$3010,4)),A410=""),"",VLOOKUP(VALUE(LEFT(A410,FIND(" ",A410,1))),Actuacions!$A$10:$D$3010,4))</f>
        <v/>
      </c>
      <c r="C410" s="58"/>
      <c r="D410" s="34"/>
      <c r="E410" s="58"/>
      <c r="F410" s="58"/>
      <c r="G410" s="39"/>
      <c r="H410" s="39"/>
      <c r="I410" s="157"/>
    </row>
    <row r="411" spans="1:9">
      <c r="A411" s="92"/>
      <c r="B411" s="93" t="str">
        <f>IF(OR(ISERROR(VLOOKUP(LEFT(A411,FIND(" ",A411,1)),Actuacions!$A$10:$D$3010,4)),A411=""),"",VLOOKUP(VALUE(LEFT(A411,FIND(" ",A411,1))),Actuacions!$A$10:$D$3010,4))</f>
        <v/>
      </c>
      <c r="C411" s="58"/>
      <c r="D411" s="34"/>
      <c r="E411" s="58"/>
      <c r="F411" s="58"/>
      <c r="G411" s="39"/>
      <c r="H411" s="39"/>
      <c r="I411" s="157"/>
    </row>
    <row r="412" spans="1:9">
      <c r="A412" s="92"/>
      <c r="B412" s="93" t="str">
        <f>IF(OR(ISERROR(VLOOKUP(LEFT(A412,FIND(" ",A412,1)),Actuacions!$A$10:$D$3010,4)),A412=""),"",VLOOKUP(VALUE(LEFT(A412,FIND(" ",A412,1))),Actuacions!$A$10:$D$3010,4))</f>
        <v/>
      </c>
      <c r="C412" s="58"/>
      <c r="D412" s="34"/>
      <c r="E412" s="58"/>
      <c r="F412" s="58"/>
      <c r="G412" s="39"/>
      <c r="H412" s="39"/>
      <c r="I412" s="157"/>
    </row>
    <row r="413" spans="1:9">
      <c r="A413" s="92"/>
      <c r="B413" s="93" t="str">
        <f>IF(OR(ISERROR(VLOOKUP(LEFT(A413,FIND(" ",A413,1)),Actuacions!$A$10:$D$3010,4)),A413=""),"",VLOOKUP(VALUE(LEFT(A413,FIND(" ",A413,1))),Actuacions!$A$10:$D$3010,4))</f>
        <v/>
      </c>
      <c r="C413" s="58"/>
      <c r="D413" s="34"/>
      <c r="E413" s="58"/>
      <c r="F413" s="58"/>
      <c r="G413" s="39"/>
      <c r="H413" s="39"/>
      <c r="I413" s="157"/>
    </row>
    <row r="414" spans="1:9">
      <c r="A414" s="92"/>
      <c r="B414" s="93" t="str">
        <f>IF(OR(ISERROR(VLOOKUP(LEFT(A414,FIND(" ",A414,1)),Actuacions!$A$10:$D$3010,4)),A414=""),"",VLOOKUP(VALUE(LEFT(A414,FIND(" ",A414,1))),Actuacions!$A$10:$D$3010,4))</f>
        <v/>
      </c>
      <c r="C414" s="58"/>
      <c r="D414" s="34"/>
      <c r="E414" s="58"/>
      <c r="F414" s="58"/>
      <c r="G414" s="39"/>
      <c r="H414" s="39"/>
      <c r="I414" s="157"/>
    </row>
    <row r="415" spans="1:9">
      <c r="A415" s="92"/>
      <c r="B415" s="93" t="str">
        <f>IF(OR(ISERROR(VLOOKUP(LEFT(A415,FIND(" ",A415,1)),Actuacions!$A$10:$D$3010,4)),A415=""),"",VLOOKUP(VALUE(LEFT(A415,FIND(" ",A415,1))),Actuacions!$A$10:$D$3010,4))</f>
        <v/>
      </c>
      <c r="C415" s="58"/>
      <c r="D415" s="34"/>
      <c r="E415" s="58"/>
      <c r="F415" s="58"/>
      <c r="G415" s="39"/>
      <c r="H415" s="39"/>
      <c r="I415" s="157"/>
    </row>
    <row r="416" spans="1:9">
      <c r="A416" s="92"/>
      <c r="B416" s="93" t="str">
        <f>IF(OR(ISERROR(VLOOKUP(LEFT(A416,FIND(" ",A416,1)),Actuacions!$A$10:$D$3010,4)),A416=""),"",VLOOKUP(VALUE(LEFT(A416,FIND(" ",A416,1))),Actuacions!$A$10:$D$3010,4))</f>
        <v/>
      </c>
      <c r="C416" s="58"/>
      <c r="D416" s="34"/>
      <c r="E416" s="58"/>
      <c r="F416" s="58"/>
      <c r="G416" s="39"/>
      <c r="H416" s="39"/>
      <c r="I416" s="157"/>
    </row>
    <row r="417" spans="1:9">
      <c r="A417" s="92"/>
      <c r="B417" s="93" t="str">
        <f>IF(OR(ISERROR(VLOOKUP(LEFT(A417,FIND(" ",A417,1)),Actuacions!$A$10:$D$3010,4)),A417=""),"",VLOOKUP(VALUE(LEFT(A417,FIND(" ",A417,1))),Actuacions!$A$10:$D$3010,4))</f>
        <v/>
      </c>
      <c r="C417" s="58"/>
      <c r="D417" s="34"/>
      <c r="E417" s="58"/>
      <c r="F417" s="58"/>
      <c r="G417" s="39"/>
      <c r="H417" s="39"/>
      <c r="I417" s="157"/>
    </row>
    <row r="418" spans="1:9">
      <c r="A418" s="92"/>
      <c r="B418" s="93" t="str">
        <f>IF(OR(ISERROR(VLOOKUP(LEFT(A418,FIND(" ",A418,1)),Actuacions!$A$10:$D$3010,4)),A418=""),"",VLOOKUP(VALUE(LEFT(A418,FIND(" ",A418,1))),Actuacions!$A$10:$D$3010,4))</f>
        <v/>
      </c>
      <c r="C418" s="58"/>
      <c r="D418" s="34"/>
      <c r="E418" s="58"/>
      <c r="F418" s="58"/>
      <c r="G418" s="39"/>
      <c r="H418" s="39"/>
      <c r="I418" s="157"/>
    </row>
    <row r="419" spans="1:9">
      <c r="A419" s="92"/>
      <c r="B419" s="93" t="str">
        <f>IF(OR(ISERROR(VLOOKUP(LEFT(A419,FIND(" ",A419,1)),Actuacions!$A$10:$D$3010,4)),A419=""),"",VLOOKUP(VALUE(LEFT(A419,FIND(" ",A419,1))),Actuacions!$A$10:$D$3010,4))</f>
        <v/>
      </c>
      <c r="C419" s="58"/>
      <c r="D419" s="34"/>
      <c r="E419" s="58"/>
      <c r="F419" s="58"/>
      <c r="G419" s="39"/>
      <c r="H419" s="39"/>
      <c r="I419" s="157"/>
    </row>
    <row r="420" spans="1:9">
      <c r="A420" s="92"/>
      <c r="B420" s="93" t="str">
        <f>IF(OR(ISERROR(VLOOKUP(LEFT(A420,FIND(" ",A420,1)),Actuacions!$A$10:$D$3010,4)),A420=""),"",VLOOKUP(VALUE(LEFT(A420,FIND(" ",A420,1))),Actuacions!$A$10:$D$3010,4))</f>
        <v/>
      </c>
      <c r="C420" s="58"/>
      <c r="D420" s="34"/>
      <c r="E420" s="58"/>
      <c r="F420" s="58"/>
      <c r="G420" s="39"/>
      <c r="H420" s="39"/>
      <c r="I420" s="157"/>
    </row>
    <row r="421" spans="1:9">
      <c r="A421" s="92"/>
      <c r="B421" s="93" t="str">
        <f>IF(OR(ISERROR(VLOOKUP(LEFT(A421,FIND(" ",A421,1)),Actuacions!$A$10:$D$3010,4)),A421=""),"",VLOOKUP(VALUE(LEFT(A421,FIND(" ",A421,1))),Actuacions!$A$10:$D$3010,4))</f>
        <v/>
      </c>
      <c r="C421" s="58"/>
      <c r="D421" s="34"/>
      <c r="E421" s="58"/>
      <c r="F421" s="58"/>
      <c r="G421" s="39"/>
      <c r="H421" s="39"/>
      <c r="I421" s="157"/>
    </row>
    <row r="422" spans="1:9">
      <c r="A422" s="92"/>
      <c r="B422" s="93" t="str">
        <f>IF(OR(ISERROR(VLOOKUP(LEFT(A422,FIND(" ",A422,1)),Actuacions!$A$10:$D$3010,4)),A422=""),"",VLOOKUP(VALUE(LEFT(A422,FIND(" ",A422,1))),Actuacions!$A$10:$D$3010,4))</f>
        <v/>
      </c>
      <c r="C422" s="58"/>
      <c r="D422" s="34"/>
      <c r="E422" s="58"/>
      <c r="F422" s="58"/>
      <c r="G422" s="39"/>
      <c r="H422" s="39"/>
      <c r="I422" s="157"/>
    </row>
    <row r="423" spans="1:9">
      <c r="A423" s="92"/>
      <c r="B423" s="93" t="str">
        <f>IF(OR(ISERROR(VLOOKUP(LEFT(A423,FIND(" ",A423,1)),Actuacions!$A$10:$D$3010,4)),A423=""),"",VLOOKUP(VALUE(LEFT(A423,FIND(" ",A423,1))),Actuacions!$A$10:$D$3010,4))</f>
        <v/>
      </c>
      <c r="C423" s="58"/>
      <c r="D423" s="34"/>
      <c r="E423" s="58"/>
      <c r="F423" s="58"/>
      <c r="G423" s="39"/>
      <c r="H423" s="39"/>
      <c r="I423" s="157"/>
    </row>
    <row r="424" spans="1:9">
      <c r="A424" s="92"/>
      <c r="B424" s="93" t="str">
        <f>IF(OR(ISERROR(VLOOKUP(LEFT(A424,FIND(" ",A424,1)),Actuacions!$A$10:$D$3010,4)),A424=""),"",VLOOKUP(VALUE(LEFT(A424,FIND(" ",A424,1))),Actuacions!$A$10:$D$3010,4))</f>
        <v/>
      </c>
      <c r="C424" s="58"/>
      <c r="D424" s="34"/>
      <c r="E424" s="58"/>
      <c r="F424" s="58"/>
      <c r="G424" s="39"/>
      <c r="H424" s="39"/>
      <c r="I424" s="157"/>
    </row>
    <row r="425" spans="1:9">
      <c r="A425" s="92"/>
      <c r="B425" s="93" t="str">
        <f>IF(OR(ISERROR(VLOOKUP(LEFT(A425,FIND(" ",A425,1)),Actuacions!$A$10:$D$3010,4)),A425=""),"",VLOOKUP(VALUE(LEFT(A425,FIND(" ",A425,1))),Actuacions!$A$10:$D$3010,4))</f>
        <v/>
      </c>
      <c r="C425" s="58"/>
      <c r="D425" s="34"/>
      <c r="E425" s="58"/>
      <c r="F425" s="58"/>
      <c r="G425" s="39"/>
      <c r="H425" s="39"/>
      <c r="I425" s="157"/>
    </row>
    <row r="426" spans="1:9">
      <c r="A426" s="92"/>
      <c r="B426" s="93" t="str">
        <f>IF(OR(ISERROR(VLOOKUP(LEFT(A426,FIND(" ",A426,1)),Actuacions!$A$10:$D$3010,4)),A426=""),"",VLOOKUP(VALUE(LEFT(A426,FIND(" ",A426,1))),Actuacions!$A$10:$D$3010,4))</f>
        <v/>
      </c>
      <c r="C426" s="58"/>
      <c r="D426" s="34"/>
      <c r="E426" s="58"/>
      <c r="F426" s="58"/>
      <c r="G426" s="39"/>
      <c r="H426" s="39"/>
      <c r="I426" s="157"/>
    </row>
    <row r="427" spans="1:9">
      <c r="A427" s="92"/>
      <c r="B427" s="93" t="str">
        <f>IF(OR(ISERROR(VLOOKUP(LEFT(A427,FIND(" ",A427,1)),Actuacions!$A$10:$D$3010,4)),A427=""),"",VLOOKUP(VALUE(LEFT(A427,FIND(" ",A427,1))),Actuacions!$A$10:$D$3010,4))</f>
        <v/>
      </c>
      <c r="C427" s="58"/>
      <c r="D427" s="34"/>
      <c r="E427" s="58"/>
      <c r="F427" s="58"/>
      <c r="G427" s="39"/>
      <c r="H427" s="39"/>
      <c r="I427" s="157"/>
    </row>
    <row r="428" spans="1:9">
      <c r="A428" s="92"/>
      <c r="B428" s="93" t="str">
        <f>IF(OR(ISERROR(VLOOKUP(LEFT(A428,FIND(" ",A428,1)),Actuacions!$A$10:$D$3010,4)),A428=""),"",VLOOKUP(VALUE(LEFT(A428,FIND(" ",A428,1))),Actuacions!$A$10:$D$3010,4))</f>
        <v/>
      </c>
      <c r="C428" s="58"/>
      <c r="D428" s="34"/>
      <c r="E428" s="58"/>
      <c r="F428" s="58"/>
      <c r="G428" s="39"/>
      <c r="H428" s="39"/>
      <c r="I428" s="157"/>
    </row>
    <row r="429" spans="1:9">
      <c r="A429" s="92"/>
      <c r="B429" s="93" t="str">
        <f>IF(OR(ISERROR(VLOOKUP(LEFT(A429,FIND(" ",A429,1)),Actuacions!$A$10:$D$3010,4)),A429=""),"",VLOOKUP(VALUE(LEFT(A429,FIND(" ",A429,1))),Actuacions!$A$10:$D$3010,4))</f>
        <v/>
      </c>
      <c r="C429" s="58"/>
      <c r="D429" s="34"/>
      <c r="E429" s="58"/>
      <c r="F429" s="58"/>
      <c r="G429" s="39"/>
      <c r="H429" s="39"/>
      <c r="I429" s="157"/>
    </row>
    <row r="430" spans="1:9">
      <c r="A430" s="92"/>
      <c r="B430" s="93" t="str">
        <f>IF(OR(ISERROR(VLOOKUP(LEFT(A430,FIND(" ",A430,1)),Actuacions!$A$10:$D$3010,4)),A430=""),"",VLOOKUP(VALUE(LEFT(A430,FIND(" ",A430,1))),Actuacions!$A$10:$D$3010,4))</f>
        <v/>
      </c>
      <c r="C430" s="58"/>
      <c r="D430" s="34"/>
      <c r="E430" s="58"/>
      <c r="F430" s="58"/>
      <c r="G430" s="39"/>
      <c r="H430" s="39"/>
      <c r="I430" s="157"/>
    </row>
    <row r="431" spans="1:9">
      <c r="A431" s="92"/>
      <c r="B431" s="93" t="str">
        <f>IF(OR(ISERROR(VLOOKUP(LEFT(A431,FIND(" ",A431,1)),Actuacions!$A$10:$D$3010,4)),A431=""),"",VLOOKUP(VALUE(LEFT(A431,FIND(" ",A431,1))),Actuacions!$A$10:$D$3010,4))</f>
        <v/>
      </c>
      <c r="C431" s="58"/>
      <c r="D431" s="34"/>
      <c r="E431" s="58"/>
      <c r="F431" s="58"/>
      <c r="G431" s="39"/>
      <c r="H431" s="39"/>
      <c r="I431" s="157"/>
    </row>
    <row r="432" spans="1:9">
      <c r="A432" s="92"/>
      <c r="B432" s="93" t="str">
        <f>IF(OR(ISERROR(VLOOKUP(LEFT(A432,FIND(" ",A432,1)),Actuacions!$A$10:$D$3010,4)),A432=""),"",VLOOKUP(VALUE(LEFT(A432,FIND(" ",A432,1))),Actuacions!$A$10:$D$3010,4))</f>
        <v/>
      </c>
      <c r="C432" s="58"/>
      <c r="D432" s="34"/>
      <c r="E432" s="58"/>
      <c r="F432" s="58"/>
      <c r="G432" s="39"/>
      <c r="H432" s="39"/>
      <c r="I432" s="157"/>
    </row>
    <row r="433" spans="1:9">
      <c r="A433" s="92"/>
      <c r="B433" s="93" t="str">
        <f>IF(OR(ISERROR(VLOOKUP(LEFT(A433,FIND(" ",A433,1)),Actuacions!$A$10:$D$3010,4)),A433=""),"",VLOOKUP(VALUE(LEFT(A433,FIND(" ",A433,1))),Actuacions!$A$10:$D$3010,4))</f>
        <v/>
      </c>
      <c r="C433" s="58"/>
      <c r="D433" s="34"/>
      <c r="E433" s="58"/>
      <c r="F433" s="58"/>
      <c r="G433" s="39"/>
      <c r="H433" s="39"/>
      <c r="I433" s="157"/>
    </row>
    <row r="434" spans="1:9">
      <c r="A434" s="92"/>
      <c r="B434" s="93" t="str">
        <f>IF(OR(ISERROR(VLOOKUP(LEFT(A434,FIND(" ",A434,1)),Actuacions!$A$10:$D$3010,4)),A434=""),"",VLOOKUP(VALUE(LEFT(A434,FIND(" ",A434,1))),Actuacions!$A$10:$D$3010,4))</f>
        <v/>
      </c>
      <c r="C434" s="58"/>
      <c r="D434" s="34"/>
      <c r="E434" s="58"/>
      <c r="F434" s="58"/>
      <c r="G434" s="39"/>
      <c r="H434" s="39"/>
      <c r="I434" s="157"/>
    </row>
    <row r="435" spans="1:9">
      <c r="A435" s="92"/>
      <c r="B435" s="93" t="str">
        <f>IF(OR(ISERROR(VLOOKUP(LEFT(A435,FIND(" ",A435,1)),Actuacions!$A$10:$D$3010,4)),A435=""),"",VLOOKUP(VALUE(LEFT(A435,FIND(" ",A435,1))),Actuacions!$A$10:$D$3010,4))</f>
        <v/>
      </c>
      <c r="C435" s="58"/>
      <c r="D435" s="34"/>
      <c r="E435" s="58"/>
      <c r="F435" s="58"/>
      <c r="G435" s="39"/>
      <c r="H435" s="39"/>
      <c r="I435" s="157"/>
    </row>
    <row r="436" spans="1:9">
      <c r="A436" s="92"/>
      <c r="B436" s="93" t="str">
        <f>IF(OR(ISERROR(VLOOKUP(LEFT(A436,FIND(" ",A436,1)),Actuacions!$A$10:$D$3010,4)),A436=""),"",VLOOKUP(VALUE(LEFT(A436,FIND(" ",A436,1))),Actuacions!$A$10:$D$3010,4))</f>
        <v/>
      </c>
      <c r="C436" s="58"/>
      <c r="D436" s="34"/>
      <c r="E436" s="58"/>
      <c r="F436" s="58"/>
      <c r="G436" s="39"/>
      <c r="H436" s="39"/>
      <c r="I436" s="157"/>
    </row>
    <row r="437" spans="1:9">
      <c r="A437" s="92"/>
      <c r="B437" s="93" t="str">
        <f>IF(OR(ISERROR(VLOOKUP(LEFT(A437,FIND(" ",A437,1)),Actuacions!$A$10:$D$3010,4)),A437=""),"",VLOOKUP(VALUE(LEFT(A437,FIND(" ",A437,1))),Actuacions!$A$10:$D$3010,4))</f>
        <v/>
      </c>
      <c r="C437" s="58"/>
      <c r="D437" s="34"/>
      <c r="E437" s="58"/>
      <c r="F437" s="58"/>
      <c r="G437" s="39"/>
      <c r="H437" s="39"/>
      <c r="I437" s="157"/>
    </row>
    <row r="438" spans="1:9">
      <c r="A438" s="92"/>
      <c r="B438" s="93" t="str">
        <f>IF(OR(ISERROR(VLOOKUP(LEFT(A438,FIND(" ",A438,1)),Actuacions!$A$10:$D$3010,4)),A438=""),"",VLOOKUP(VALUE(LEFT(A438,FIND(" ",A438,1))),Actuacions!$A$10:$D$3010,4))</f>
        <v/>
      </c>
      <c r="C438" s="58"/>
      <c r="D438" s="34"/>
      <c r="E438" s="58"/>
      <c r="F438" s="58"/>
      <c r="G438" s="39"/>
      <c r="H438" s="39"/>
      <c r="I438" s="157"/>
    </row>
    <row r="439" spans="1:9">
      <c r="A439" s="92"/>
      <c r="B439" s="93" t="str">
        <f>IF(OR(ISERROR(VLOOKUP(LEFT(A439,FIND(" ",A439,1)),Actuacions!$A$10:$D$3010,4)),A439=""),"",VLOOKUP(VALUE(LEFT(A439,FIND(" ",A439,1))),Actuacions!$A$10:$D$3010,4))</f>
        <v/>
      </c>
      <c r="C439" s="58"/>
      <c r="D439" s="34"/>
      <c r="E439" s="58"/>
      <c r="F439" s="58"/>
      <c r="G439" s="39"/>
      <c r="H439" s="39"/>
      <c r="I439" s="157"/>
    </row>
    <row r="440" spans="1:9">
      <c r="A440" s="92"/>
      <c r="B440" s="93" t="str">
        <f>IF(OR(ISERROR(VLOOKUP(LEFT(A440,FIND(" ",A440,1)),Actuacions!$A$10:$D$3010,4)),A440=""),"",VLOOKUP(VALUE(LEFT(A440,FIND(" ",A440,1))),Actuacions!$A$10:$D$3010,4))</f>
        <v/>
      </c>
      <c r="C440" s="58"/>
      <c r="D440" s="34"/>
      <c r="E440" s="58"/>
      <c r="F440" s="58"/>
      <c r="G440" s="39"/>
      <c r="H440" s="39"/>
      <c r="I440" s="157"/>
    </row>
    <row r="441" spans="1:9">
      <c r="A441" s="92"/>
      <c r="B441" s="93" t="str">
        <f>IF(OR(ISERROR(VLOOKUP(LEFT(A441,FIND(" ",A441,1)),Actuacions!$A$10:$D$3010,4)),A441=""),"",VLOOKUP(VALUE(LEFT(A441,FIND(" ",A441,1))),Actuacions!$A$10:$D$3010,4))</f>
        <v/>
      </c>
      <c r="C441" s="58"/>
      <c r="D441" s="34"/>
      <c r="E441" s="58"/>
      <c r="F441" s="58"/>
      <c r="G441" s="39"/>
      <c r="H441" s="39"/>
      <c r="I441" s="157"/>
    </row>
    <row r="442" spans="1:9">
      <c r="A442" s="92"/>
      <c r="B442" s="93" t="str">
        <f>IF(OR(ISERROR(VLOOKUP(LEFT(A442,FIND(" ",A442,1)),Actuacions!$A$10:$D$3010,4)),A442=""),"",VLOOKUP(VALUE(LEFT(A442,FIND(" ",A442,1))),Actuacions!$A$10:$D$3010,4))</f>
        <v/>
      </c>
      <c r="C442" s="58"/>
      <c r="D442" s="34"/>
      <c r="E442" s="58"/>
      <c r="F442" s="58"/>
      <c r="G442" s="39"/>
      <c r="H442" s="39"/>
      <c r="I442" s="157"/>
    </row>
    <row r="443" spans="1:9">
      <c r="A443" s="92"/>
      <c r="B443" s="93" t="str">
        <f>IF(OR(ISERROR(VLOOKUP(LEFT(A443,FIND(" ",A443,1)),Actuacions!$A$10:$D$3010,4)),A443=""),"",VLOOKUP(VALUE(LEFT(A443,FIND(" ",A443,1))),Actuacions!$A$10:$D$3010,4))</f>
        <v/>
      </c>
      <c r="C443" s="58"/>
      <c r="D443" s="34"/>
      <c r="E443" s="58"/>
      <c r="F443" s="58"/>
      <c r="G443" s="39"/>
      <c r="H443" s="39"/>
      <c r="I443" s="157"/>
    </row>
    <row r="444" spans="1:9">
      <c r="A444" s="92"/>
      <c r="B444" s="93" t="str">
        <f>IF(OR(ISERROR(VLOOKUP(LEFT(A444,FIND(" ",A444,1)),Actuacions!$A$10:$D$3010,4)),A444=""),"",VLOOKUP(VALUE(LEFT(A444,FIND(" ",A444,1))),Actuacions!$A$10:$D$3010,4))</f>
        <v/>
      </c>
      <c r="C444" s="58"/>
      <c r="D444" s="34"/>
      <c r="E444" s="58"/>
      <c r="F444" s="58"/>
      <c r="G444" s="39"/>
      <c r="H444" s="39"/>
      <c r="I444" s="157"/>
    </row>
    <row r="445" spans="1:9">
      <c r="A445" s="92"/>
      <c r="B445" s="93" t="str">
        <f>IF(OR(ISERROR(VLOOKUP(LEFT(A445,FIND(" ",A445,1)),Actuacions!$A$10:$D$3010,4)),A445=""),"",VLOOKUP(VALUE(LEFT(A445,FIND(" ",A445,1))),Actuacions!$A$10:$D$3010,4))</f>
        <v/>
      </c>
      <c r="C445" s="58"/>
      <c r="D445" s="34"/>
      <c r="E445" s="58"/>
      <c r="F445" s="58"/>
      <c r="G445" s="39"/>
      <c r="H445" s="39"/>
      <c r="I445" s="157"/>
    </row>
    <row r="446" spans="1:9">
      <c r="A446" s="92"/>
      <c r="B446" s="93" t="str">
        <f>IF(OR(ISERROR(VLOOKUP(LEFT(A446,FIND(" ",A446,1)),Actuacions!$A$10:$D$3010,4)),A446=""),"",VLOOKUP(VALUE(LEFT(A446,FIND(" ",A446,1))),Actuacions!$A$10:$D$3010,4))</f>
        <v/>
      </c>
      <c r="C446" s="58"/>
      <c r="D446" s="34"/>
      <c r="E446" s="58"/>
      <c r="F446" s="58"/>
      <c r="G446" s="39"/>
      <c r="H446" s="39"/>
      <c r="I446" s="157"/>
    </row>
    <row r="447" spans="1:9">
      <c r="A447" s="92"/>
      <c r="B447" s="93" t="str">
        <f>IF(OR(ISERROR(VLOOKUP(LEFT(A447,FIND(" ",A447,1)),Actuacions!$A$10:$D$3010,4)),A447=""),"",VLOOKUP(VALUE(LEFT(A447,FIND(" ",A447,1))),Actuacions!$A$10:$D$3010,4))</f>
        <v/>
      </c>
      <c r="C447" s="58"/>
      <c r="D447" s="34"/>
      <c r="E447" s="58"/>
      <c r="F447" s="58"/>
      <c r="G447" s="39"/>
      <c r="H447" s="39"/>
      <c r="I447" s="157"/>
    </row>
    <row r="448" spans="1:9">
      <c r="A448" s="92"/>
      <c r="B448" s="93" t="str">
        <f>IF(OR(ISERROR(VLOOKUP(LEFT(A448,FIND(" ",A448,1)),Actuacions!$A$10:$D$3010,4)),A448=""),"",VLOOKUP(VALUE(LEFT(A448,FIND(" ",A448,1))),Actuacions!$A$10:$D$3010,4))</f>
        <v/>
      </c>
      <c r="C448" s="58"/>
      <c r="D448" s="34"/>
      <c r="E448" s="58"/>
      <c r="F448" s="58"/>
      <c r="G448" s="39"/>
      <c r="H448" s="39"/>
      <c r="I448" s="157"/>
    </row>
    <row r="449" spans="1:9">
      <c r="A449" s="92"/>
      <c r="B449" s="93" t="str">
        <f>IF(OR(ISERROR(VLOOKUP(LEFT(A449,FIND(" ",A449,1)),Actuacions!$A$10:$D$3010,4)),A449=""),"",VLOOKUP(VALUE(LEFT(A449,FIND(" ",A449,1))),Actuacions!$A$10:$D$3010,4))</f>
        <v/>
      </c>
      <c r="C449" s="58"/>
      <c r="D449" s="34"/>
      <c r="E449" s="58"/>
      <c r="F449" s="58"/>
      <c r="G449" s="39"/>
      <c r="H449" s="39"/>
      <c r="I449" s="157"/>
    </row>
    <row r="450" spans="1:9">
      <c r="A450" s="92"/>
      <c r="B450" s="93" t="str">
        <f>IF(OR(ISERROR(VLOOKUP(LEFT(A450,FIND(" ",A450,1)),Actuacions!$A$10:$D$3010,4)),A450=""),"",VLOOKUP(VALUE(LEFT(A450,FIND(" ",A450,1))),Actuacions!$A$10:$D$3010,4))</f>
        <v/>
      </c>
      <c r="C450" s="58"/>
      <c r="D450" s="34"/>
      <c r="E450" s="58"/>
      <c r="F450" s="58"/>
      <c r="G450" s="39"/>
      <c r="H450" s="39"/>
      <c r="I450" s="157"/>
    </row>
    <row r="451" spans="1:9">
      <c r="A451" s="92"/>
      <c r="B451" s="93" t="str">
        <f>IF(OR(ISERROR(VLOOKUP(LEFT(A451,FIND(" ",A451,1)),Actuacions!$A$10:$D$3010,4)),A451=""),"",VLOOKUP(VALUE(LEFT(A451,FIND(" ",A451,1))),Actuacions!$A$10:$D$3010,4))</f>
        <v/>
      </c>
      <c r="C451" s="58"/>
      <c r="D451" s="34"/>
      <c r="E451" s="58"/>
      <c r="F451" s="58"/>
      <c r="G451" s="39"/>
      <c r="H451" s="39"/>
      <c r="I451" s="157"/>
    </row>
    <row r="452" spans="1:9">
      <c r="A452" s="92"/>
      <c r="B452" s="93" t="str">
        <f>IF(OR(ISERROR(VLOOKUP(LEFT(A452,FIND(" ",A452,1)),Actuacions!$A$10:$D$3010,4)),A452=""),"",VLOOKUP(VALUE(LEFT(A452,FIND(" ",A452,1))),Actuacions!$A$10:$D$3010,4))</f>
        <v/>
      </c>
      <c r="C452" s="58"/>
      <c r="D452" s="34"/>
      <c r="E452" s="58"/>
      <c r="F452" s="58"/>
      <c r="G452" s="39"/>
      <c r="H452" s="39"/>
      <c r="I452" s="157"/>
    </row>
    <row r="453" spans="1:9">
      <c r="A453" s="92"/>
      <c r="B453" s="93" t="str">
        <f>IF(OR(ISERROR(VLOOKUP(LEFT(A453,FIND(" ",A453,1)),Actuacions!$A$10:$D$3010,4)),A453=""),"",VLOOKUP(VALUE(LEFT(A453,FIND(" ",A453,1))),Actuacions!$A$10:$D$3010,4))</f>
        <v/>
      </c>
      <c r="C453" s="58"/>
      <c r="D453" s="34"/>
      <c r="E453" s="58"/>
      <c r="F453" s="58"/>
      <c r="G453" s="39"/>
      <c r="H453" s="39"/>
      <c r="I453" s="157"/>
    </row>
    <row r="454" spans="1:9">
      <c r="A454" s="92"/>
      <c r="B454" s="93" t="str">
        <f>IF(OR(ISERROR(VLOOKUP(LEFT(A454,FIND(" ",A454,1)),Actuacions!$A$10:$D$3010,4)),A454=""),"",VLOOKUP(VALUE(LEFT(A454,FIND(" ",A454,1))),Actuacions!$A$10:$D$3010,4))</f>
        <v/>
      </c>
      <c r="C454" s="58"/>
      <c r="D454" s="34"/>
      <c r="E454" s="58"/>
      <c r="F454" s="58"/>
      <c r="G454" s="39"/>
      <c r="H454" s="39"/>
      <c r="I454" s="157"/>
    </row>
    <row r="455" spans="1:9">
      <c r="A455" s="92"/>
      <c r="B455" s="93" t="str">
        <f>IF(OR(ISERROR(VLOOKUP(LEFT(A455,FIND(" ",A455,1)),Actuacions!$A$10:$D$3010,4)),A455=""),"",VLOOKUP(VALUE(LEFT(A455,FIND(" ",A455,1))),Actuacions!$A$10:$D$3010,4))</f>
        <v/>
      </c>
      <c r="C455" s="58"/>
      <c r="D455" s="34"/>
      <c r="E455" s="58"/>
      <c r="F455" s="58"/>
      <c r="G455" s="39"/>
      <c r="H455" s="39"/>
      <c r="I455" s="157"/>
    </row>
    <row r="456" spans="1:9">
      <c r="A456" s="92"/>
      <c r="B456" s="93" t="str">
        <f>IF(OR(ISERROR(VLOOKUP(LEFT(A456,FIND(" ",A456,1)),Actuacions!$A$10:$D$3010,4)),A456=""),"",VLOOKUP(VALUE(LEFT(A456,FIND(" ",A456,1))),Actuacions!$A$10:$D$3010,4))</f>
        <v/>
      </c>
      <c r="C456" s="58"/>
      <c r="D456" s="34"/>
      <c r="E456" s="58"/>
      <c r="F456" s="58"/>
      <c r="G456" s="39"/>
      <c r="H456" s="39"/>
      <c r="I456" s="157"/>
    </row>
    <row r="457" spans="1:9">
      <c r="A457" s="92"/>
      <c r="B457" s="93" t="str">
        <f>IF(OR(ISERROR(VLOOKUP(LEFT(A457,FIND(" ",A457,1)),Actuacions!$A$10:$D$3010,4)),A457=""),"",VLOOKUP(VALUE(LEFT(A457,FIND(" ",A457,1))),Actuacions!$A$10:$D$3010,4))</f>
        <v/>
      </c>
      <c r="C457" s="58"/>
      <c r="D457" s="34"/>
      <c r="E457" s="58"/>
      <c r="F457" s="58"/>
      <c r="G457" s="39"/>
      <c r="H457" s="39"/>
      <c r="I457" s="157"/>
    </row>
    <row r="458" spans="1:9">
      <c r="A458" s="92"/>
      <c r="B458" s="93" t="str">
        <f>IF(OR(ISERROR(VLOOKUP(LEFT(A458,FIND(" ",A458,1)),Actuacions!$A$10:$D$3010,4)),A458=""),"",VLOOKUP(VALUE(LEFT(A458,FIND(" ",A458,1))),Actuacions!$A$10:$D$3010,4))</f>
        <v/>
      </c>
      <c r="C458" s="58"/>
      <c r="D458" s="34"/>
      <c r="E458" s="58"/>
      <c r="F458" s="58"/>
      <c r="G458" s="39"/>
      <c r="H458" s="39"/>
      <c r="I458" s="157"/>
    </row>
    <row r="459" spans="1:9">
      <c r="A459" s="92"/>
      <c r="B459" s="93" t="str">
        <f>IF(OR(ISERROR(VLOOKUP(LEFT(A459,FIND(" ",A459,1)),Actuacions!$A$10:$D$3010,4)),A459=""),"",VLOOKUP(VALUE(LEFT(A459,FIND(" ",A459,1))),Actuacions!$A$10:$D$3010,4))</f>
        <v/>
      </c>
      <c r="C459" s="58"/>
      <c r="D459" s="34"/>
      <c r="E459" s="58"/>
      <c r="F459" s="58"/>
      <c r="G459" s="39"/>
      <c r="H459" s="39"/>
      <c r="I459" s="157"/>
    </row>
    <row r="460" spans="1:9">
      <c r="A460" s="92"/>
      <c r="B460" s="93" t="str">
        <f>IF(OR(ISERROR(VLOOKUP(LEFT(A460,FIND(" ",A460,1)),Actuacions!$A$10:$D$3010,4)),A460=""),"",VLOOKUP(VALUE(LEFT(A460,FIND(" ",A460,1))),Actuacions!$A$10:$D$3010,4))</f>
        <v/>
      </c>
      <c r="C460" s="58"/>
      <c r="D460" s="34"/>
      <c r="E460" s="58"/>
      <c r="F460" s="58"/>
      <c r="G460" s="39"/>
      <c r="H460" s="39"/>
      <c r="I460" s="157"/>
    </row>
    <row r="461" spans="1:9">
      <c r="A461" s="92"/>
      <c r="B461" s="93" t="str">
        <f>IF(OR(ISERROR(VLOOKUP(LEFT(A461,FIND(" ",A461,1)),Actuacions!$A$10:$D$3010,4)),A461=""),"",VLOOKUP(VALUE(LEFT(A461,FIND(" ",A461,1))),Actuacions!$A$10:$D$3010,4))</f>
        <v/>
      </c>
      <c r="C461" s="58"/>
      <c r="D461" s="34"/>
      <c r="E461" s="58"/>
      <c r="F461" s="58"/>
      <c r="G461" s="39"/>
      <c r="H461" s="39"/>
      <c r="I461" s="157"/>
    </row>
    <row r="462" spans="1:9">
      <c r="A462" s="92"/>
      <c r="B462" s="93" t="str">
        <f>IF(OR(ISERROR(VLOOKUP(LEFT(A462,FIND(" ",A462,1)),Actuacions!$A$10:$D$3010,4)),A462=""),"",VLOOKUP(VALUE(LEFT(A462,FIND(" ",A462,1))),Actuacions!$A$10:$D$3010,4))</f>
        <v/>
      </c>
      <c r="C462" s="58"/>
      <c r="D462" s="34"/>
      <c r="E462" s="58"/>
      <c r="F462" s="58"/>
      <c r="G462" s="39"/>
      <c r="H462" s="39"/>
      <c r="I462" s="157"/>
    </row>
    <row r="463" spans="1:9">
      <c r="A463" s="92"/>
      <c r="B463" s="93" t="str">
        <f>IF(OR(ISERROR(VLOOKUP(LEFT(A463,FIND(" ",A463,1)),Actuacions!$A$10:$D$3010,4)),A463=""),"",VLOOKUP(VALUE(LEFT(A463,FIND(" ",A463,1))),Actuacions!$A$10:$D$3010,4))</f>
        <v/>
      </c>
      <c r="C463" s="58"/>
      <c r="D463" s="34"/>
      <c r="E463" s="58"/>
      <c r="F463" s="58"/>
      <c r="G463" s="39"/>
      <c r="H463" s="39"/>
      <c r="I463" s="157"/>
    </row>
    <row r="464" spans="1:9">
      <c r="A464" s="92"/>
      <c r="B464" s="93" t="str">
        <f>IF(OR(ISERROR(VLOOKUP(LEFT(A464,FIND(" ",A464,1)),Actuacions!$A$10:$D$3010,4)),A464=""),"",VLOOKUP(VALUE(LEFT(A464,FIND(" ",A464,1))),Actuacions!$A$10:$D$3010,4))</f>
        <v/>
      </c>
      <c r="C464" s="58"/>
      <c r="D464" s="34"/>
      <c r="E464" s="58"/>
      <c r="F464" s="58"/>
      <c r="G464" s="39"/>
      <c r="H464" s="39"/>
      <c r="I464" s="157"/>
    </row>
    <row r="465" spans="1:9">
      <c r="A465" s="92"/>
      <c r="B465" s="93" t="str">
        <f>IF(OR(ISERROR(VLOOKUP(LEFT(A465,FIND(" ",A465,1)),Actuacions!$A$10:$D$3010,4)),A465=""),"",VLOOKUP(VALUE(LEFT(A465,FIND(" ",A465,1))),Actuacions!$A$10:$D$3010,4))</f>
        <v/>
      </c>
      <c r="C465" s="58"/>
      <c r="D465" s="34"/>
      <c r="E465" s="58"/>
      <c r="F465" s="58"/>
      <c r="G465" s="39"/>
      <c r="H465" s="39"/>
      <c r="I465" s="157"/>
    </row>
    <row r="466" spans="1:9">
      <c r="A466" s="92"/>
      <c r="B466" s="93" t="str">
        <f>IF(OR(ISERROR(VLOOKUP(LEFT(A466,FIND(" ",A466,1)),Actuacions!$A$10:$D$3010,4)),A466=""),"",VLOOKUP(VALUE(LEFT(A466,FIND(" ",A466,1))),Actuacions!$A$10:$D$3010,4))</f>
        <v/>
      </c>
      <c r="C466" s="58"/>
      <c r="D466" s="34"/>
      <c r="E466" s="58"/>
      <c r="F466" s="58"/>
      <c r="G466" s="39"/>
      <c r="H466" s="39"/>
      <c r="I466" s="157"/>
    </row>
    <row r="467" spans="1:9">
      <c r="A467" s="92"/>
      <c r="B467" s="93" t="str">
        <f>IF(OR(ISERROR(VLOOKUP(LEFT(A467,FIND(" ",A467,1)),Actuacions!$A$10:$D$3010,4)),A467=""),"",VLOOKUP(VALUE(LEFT(A467,FIND(" ",A467,1))),Actuacions!$A$10:$D$3010,4))</f>
        <v/>
      </c>
      <c r="C467" s="58"/>
      <c r="D467" s="34"/>
      <c r="E467" s="58"/>
      <c r="F467" s="58"/>
      <c r="G467" s="39"/>
      <c r="H467" s="39"/>
      <c r="I467" s="157"/>
    </row>
    <row r="468" spans="1:9">
      <c r="A468" s="92"/>
      <c r="B468" s="93" t="str">
        <f>IF(OR(ISERROR(VLOOKUP(LEFT(A468,FIND(" ",A468,1)),Actuacions!$A$10:$D$3010,4)),A468=""),"",VLOOKUP(VALUE(LEFT(A468,FIND(" ",A468,1))),Actuacions!$A$10:$D$3010,4))</f>
        <v/>
      </c>
      <c r="C468" s="58"/>
      <c r="D468" s="34"/>
      <c r="E468" s="58"/>
      <c r="F468" s="58"/>
      <c r="G468" s="39"/>
      <c r="H468" s="39"/>
      <c r="I468" s="157"/>
    </row>
    <row r="469" spans="1:9">
      <c r="A469" s="92"/>
      <c r="B469" s="93" t="str">
        <f>IF(OR(ISERROR(VLOOKUP(LEFT(A469,FIND(" ",A469,1)),Actuacions!$A$10:$D$3010,4)),A469=""),"",VLOOKUP(VALUE(LEFT(A469,FIND(" ",A469,1))),Actuacions!$A$10:$D$3010,4))</f>
        <v/>
      </c>
      <c r="C469" s="58"/>
      <c r="D469" s="34"/>
      <c r="E469" s="58"/>
      <c r="F469" s="58"/>
      <c r="G469" s="39"/>
      <c r="H469" s="39"/>
      <c r="I469" s="157"/>
    </row>
    <row r="470" spans="1:9">
      <c r="A470" s="92"/>
      <c r="B470" s="93" t="str">
        <f>IF(OR(ISERROR(VLOOKUP(LEFT(A470,FIND(" ",A470,1)),Actuacions!$A$10:$D$3010,4)),A470=""),"",VLOOKUP(VALUE(LEFT(A470,FIND(" ",A470,1))),Actuacions!$A$10:$D$3010,4))</f>
        <v/>
      </c>
      <c r="C470" s="58"/>
      <c r="D470" s="34"/>
      <c r="E470" s="58"/>
      <c r="F470" s="58"/>
      <c r="G470" s="39"/>
      <c r="H470" s="39"/>
      <c r="I470" s="157"/>
    </row>
    <row r="471" spans="1:9">
      <c r="A471" s="92"/>
      <c r="B471" s="93" t="str">
        <f>IF(OR(ISERROR(VLOOKUP(LEFT(A471,FIND(" ",A471,1)),Actuacions!$A$10:$D$3010,4)),A471=""),"",VLOOKUP(VALUE(LEFT(A471,FIND(" ",A471,1))),Actuacions!$A$10:$D$3010,4))</f>
        <v/>
      </c>
      <c r="C471" s="58"/>
      <c r="D471" s="34"/>
      <c r="E471" s="58"/>
      <c r="F471" s="58"/>
      <c r="G471" s="39"/>
      <c r="H471" s="39"/>
      <c r="I471" s="157"/>
    </row>
    <row r="472" spans="1:9">
      <c r="A472" s="92"/>
      <c r="B472" s="93" t="str">
        <f>IF(OR(ISERROR(VLOOKUP(LEFT(A472,FIND(" ",A472,1)),Actuacions!$A$10:$D$3010,4)),A472=""),"",VLOOKUP(VALUE(LEFT(A472,FIND(" ",A472,1))),Actuacions!$A$10:$D$3010,4))</f>
        <v/>
      </c>
      <c r="C472" s="58"/>
      <c r="D472" s="34"/>
      <c r="E472" s="58"/>
      <c r="F472" s="58"/>
      <c r="G472" s="39"/>
      <c r="H472" s="39"/>
      <c r="I472" s="157"/>
    </row>
    <row r="473" spans="1:9">
      <c r="A473" s="92"/>
      <c r="B473" s="93" t="str">
        <f>IF(OR(ISERROR(VLOOKUP(LEFT(A473,FIND(" ",A473,1)),Actuacions!$A$10:$D$3010,4)),A473=""),"",VLOOKUP(VALUE(LEFT(A473,FIND(" ",A473,1))),Actuacions!$A$10:$D$3010,4))</f>
        <v/>
      </c>
      <c r="C473" s="58"/>
      <c r="D473" s="34"/>
      <c r="E473" s="58"/>
      <c r="F473" s="58"/>
      <c r="G473" s="39"/>
      <c r="H473" s="39"/>
      <c r="I473" s="157"/>
    </row>
    <row r="474" spans="1:9">
      <c r="A474" s="92"/>
      <c r="B474" s="93" t="str">
        <f>IF(OR(ISERROR(VLOOKUP(LEFT(A474,FIND(" ",A474,1)),Actuacions!$A$10:$D$3010,4)),A474=""),"",VLOOKUP(VALUE(LEFT(A474,FIND(" ",A474,1))),Actuacions!$A$10:$D$3010,4))</f>
        <v/>
      </c>
      <c r="C474" s="58"/>
      <c r="D474" s="34"/>
      <c r="E474" s="58"/>
      <c r="F474" s="58"/>
      <c r="G474" s="39"/>
      <c r="H474" s="39"/>
      <c r="I474" s="157"/>
    </row>
    <row r="475" spans="1:9">
      <c r="A475" s="92"/>
      <c r="B475" s="93" t="str">
        <f>IF(OR(ISERROR(VLOOKUP(LEFT(A475,FIND(" ",A475,1)),Actuacions!$A$10:$D$3010,4)),A475=""),"",VLOOKUP(VALUE(LEFT(A475,FIND(" ",A475,1))),Actuacions!$A$10:$D$3010,4))</f>
        <v/>
      </c>
      <c r="C475" s="58"/>
      <c r="D475" s="34"/>
      <c r="E475" s="58"/>
      <c r="F475" s="58"/>
      <c r="G475" s="39"/>
      <c r="H475" s="39"/>
      <c r="I475" s="157"/>
    </row>
    <row r="476" spans="1:9">
      <c r="A476" s="92"/>
      <c r="B476" s="93" t="str">
        <f>IF(OR(ISERROR(VLOOKUP(LEFT(A476,FIND(" ",A476,1)),Actuacions!$A$10:$D$3010,4)),A476=""),"",VLOOKUP(VALUE(LEFT(A476,FIND(" ",A476,1))),Actuacions!$A$10:$D$3010,4))</f>
        <v/>
      </c>
      <c r="C476" s="58"/>
      <c r="D476" s="34"/>
      <c r="E476" s="58"/>
      <c r="F476" s="58"/>
      <c r="G476" s="39"/>
      <c r="H476" s="39"/>
      <c r="I476" s="157"/>
    </row>
    <row r="477" spans="1:9">
      <c r="A477" s="92"/>
      <c r="B477" s="93" t="str">
        <f>IF(OR(ISERROR(VLOOKUP(LEFT(A477,FIND(" ",A477,1)),Actuacions!$A$10:$D$3010,4)),A477=""),"",VLOOKUP(VALUE(LEFT(A477,FIND(" ",A477,1))),Actuacions!$A$10:$D$3010,4))</f>
        <v/>
      </c>
      <c r="C477" s="58"/>
      <c r="D477" s="34"/>
      <c r="E477" s="58"/>
      <c r="F477" s="58"/>
      <c r="G477" s="39"/>
      <c r="H477" s="39"/>
      <c r="I477" s="157"/>
    </row>
    <row r="478" spans="1:9">
      <c r="A478" s="92"/>
      <c r="B478" s="93" t="str">
        <f>IF(OR(ISERROR(VLOOKUP(LEFT(A478,FIND(" ",A478,1)),Actuacions!$A$10:$D$3010,4)),A478=""),"",VLOOKUP(VALUE(LEFT(A478,FIND(" ",A478,1))),Actuacions!$A$10:$D$3010,4))</f>
        <v/>
      </c>
      <c r="C478" s="58"/>
      <c r="D478" s="34"/>
      <c r="E478" s="58"/>
      <c r="F478" s="58"/>
      <c r="G478" s="39"/>
      <c r="H478" s="39"/>
      <c r="I478" s="157"/>
    </row>
    <row r="479" spans="1:9">
      <c r="A479" s="92"/>
      <c r="B479" s="93" t="str">
        <f>IF(OR(ISERROR(VLOOKUP(LEFT(A479,FIND(" ",A479,1)),Actuacions!$A$10:$D$3010,4)),A479=""),"",VLOOKUP(VALUE(LEFT(A479,FIND(" ",A479,1))),Actuacions!$A$10:$D$3010,4))</f>
        <v/>
      </c>
      <c r="C479" s="58"/>
      <c r="D479" s="34"/>
      <c r="E479" s="58"/>
      <c r="F479" s="58"/>
      <c r="G479" s="39"/>
      <c r="H479" s="39"/>
      <c r="I479" s="157"/>
    </row>
    <row r="480" spans="1:9">
      <c r="A480" s="92"/>
      <c r="B480" s="93" t="str">
        <f>IF(OR(ISERROR(VLOOKUP(LEFT(A480,FIND(" ",A480,1)),Actuacions!$A$10:$D$3010,4)),A480=""),"",VLOOKUP(VALUE(LEFT(A480,FIND(" ",A480,1))),Actuacions!$A$10:$D$3010,4))</f>
        <v/>
      </c>
      <c r="C480" s="58"/>
      <c r="D480" s="34"/>
      <c r="E480" s="58"/>
      <c r="F480" s="58"/>
      <c r="G480" s="39"/>
      <c r="H480" s="39"/>
      <c r="I480" s="157"/>
    </row>
    <row r="481" spans="1:9">
      <c r="A481" s="92"/>
      <c r="B481" s="93" t="str">
        <f>IF(OR(ISERROR(VLOOKUP(LEFT(A481,FIND(" ",A481,1)),Actuacions!$A$10:$D$3010,4)),A481=""),"",VLOOKUP(VALUE(LEFT(A481,FIND(" ",A481,1))),Actuacions!$A$10:$D$3010,4))</f>
        <v/>
      </c>
      <c r="C481" s="58"/>
      <c r="D481" s="34"/>
      <c r="E481" s="58"/>
      <c r="F481" s="58"/>
      <c r="G481" s="39"/>
      <c r="H481" s="39"/>
      <c r="I481" s="157"/>
    </row>
    <row r="482" spans="1:9">
      <c r="A482" s="92"/>
      <c r="B482" s="93" t="str">
        <f>IF(OR(ISERROR(VLOOKUP(LEFT(A482,FIND(" ",A482,1)),Actuacions!$A$10:$D$3010,4)),A482=""),"",VLOOKUP(VALUE(LEFT(A482,FIND(" ",A482,1))),Actuacions!$A$10:$D$3010,4))</f>
        <v/>
      </c>
      <c r="C482" s="58"/>
      <c r="D482" s="34"/>
      <c r="E482" s="58"/>
      <c r="F482" s="58"/>
      <c r="G482" s="39"/>
      <c r="H482" s="39"/>
      <c r="I482" s="157"/>
    </row>
    <row r="483" spans="1:9">
      <c r="A483" s="92"/>
      <c r="B483" s="93" t="str">
        <f>IF(OR(ISERROR(VLOOKUP(LEFT(A483,FIND(" ",A483,1)),Actuacions!$A$10:$D$3010,4)),A483=""),"",VLOOKUP(VALUE(LEFT(A483,FIND(" ",A483,1))),Actuacions!$A$10:$D$3010,4))</f>
        <v/>
      </c>
      <c r="C483" s="58"/>
      <c r="D483" s="34"/>
      <c r="E483" s="58"/>
      <c r="F483" s="58"/>
      <c r="G483" s="39"/>
      <c r="H483" s="39"/>
      <c r="I483" s="157"/>
    </row>
    <row r="484" spans="1:9">
      <c r="A484" s="92"/>
      <c r="B484" s="93" t="str">
        <f>IF(OR(ISERROR(VLOOKUP(LEFT(A484,FIND(" ",A484,1)),Actuacions!$A$10:$D$3010,4)),A484=""),"",VLOOKUP(VALUE(LEFT(A484,FIND(" ",A484,1))),Actuacions!$A$10:$D$3010,4))</f>
        <v/>
      </c>
      <c r="C484" s="58"/>
      <c r="D484" s="34"/>
      <c r="E484" s="58"/>
      <c r="F484" s="58"/>
      <c r="G484" s="39"/>
      <c r="H484" s="39"/>
      <c r="I484" s="157"/>
    </row>
    <row r="485" spans="1:9">
      <c r="A485" s="92"/>
      <c r="B485" s="93" t="str">
        <f>IF(OR(ISERROR(VLOOKUP(LEFT(A485,FIND(" ",A485,1)),Actuacions!$A$10:$D$3010,4)),A485=""),"",VLOOKUP(VALUE(LEFT(A485,FIND(" ",A485,1))),Actuacions!$A$10:$D$3010,4))</f>
        <v/>
      </c>
      <c r="C485" s="58"/>
      <c r="D485" s="34"/>
      <c r="E485" s="58"/>
      <c r="F485" s="58"/>
      <c r="G485" s="39"/>
      <c r="H485" s="39"/>
      <c r="I485" s="157"/>
    </row>
    <row r="486" spans="1:9">
      <c r="A486" s="92"/>
      <c r="B486" s="93" t="str">
        <f>IF(OR(ISERROR(VLOOKUP(LEFT(A486,FIND(" ",A486,1)),Actuacions!$A$10:$D$3010,4)),A486=""),"",VLOOKUP(VALUE(LEFT(A486,FIND(" ",A486,1))),Actuacions!$A$10:$D$3010,4))</f>
        <v/>
      </c>
      <c r="C486" s="58"/>
      <c r="D486" s="34"/>
      <c r="E486" s="58"/>
      <c r="F486" s="58"/>
      <c r="G486" s="39"/>
      <c r="H486" s="39"/>
      <c r="I486" s="157"/>
    </row>
    <row r="487" spans="1:9">
      <c r="A487" s="92"/>
      <c r="B487" s="93" t="str">
        <f>IF(OR(ISERROR(VLOOKUP(LEFT(A487,FIND(" ",A487,1)),Actuacions!$A$10:$D$3010,4)),A487=""),"",VLOOKUP(VALUE(LEFT(A487,FIND(" ",A487,1))),Actuacions!$A$10:$D$3010,4))</f>
        <v/>
      </c>
      <c r="C487" s="58"/>
      <c r="D487" s="34"/>
      <c r="E487" s="58"/>
      <c r="F487" s="58"/>
      <c r="G487" s="39"/>
      <c r="H487" s="39"/>
      <c r="I487" s="157"/>
    </row>
    <row r="488" spans="1:9">
      <c r="A488" s="92"/>
      <c r="B488" s="93" t="str">
        <f>IF(OR(ISERROR(VLOOKUP(LEFT(A488,FIND(" ",A488,1)),Actuacions!$A$10:$D$3010,4)),A488=""),"",VLOOKUP(VALUE(LEFT(A488,FIND(" ",A488,1))),Actuacions!$A$10:$D$3010,4))</f>
        <v/>
      </c>
      <c r="C488" s="58"/>
      <c r="D488" s="34"/>
      <c r="E488" s="58"/>
      <c r="F488" s="58"/>
      <c r="G488" s="39"/>
      <c r="H488" s="39"/>
      <c r="I488" s="157"/>
    </row>
    <row r="489" spans="1:9">
      <c r="A489" s="92"/>
      <c r="B489" s="93" t="str">
        <f>IF(OR(ISERROR(VLOOKUP(LEFT(A489,FIND(" ",A489,1)),Actuacions!$A$10:$D$3010,4)),A489=""),"",VLOOKUP(VALUE(LEFT(A489,FIND(" ",A489,1))),Actuacions!$A$10:$D$3010,4))</f>
        <v/>
      </c>
      <c r="C489" s="58"/>
      <c r="D489" s="34"/>
      <c r="E489" s="58"/>
      <c r="F489" s="58"/>
      <c r="G489" s="39"/>
      <c r="H489" s="39"/>
      <c r="I489" s="157"/>
    </row>
    <row r="490" spans="1:9">
      <c r="A490" s="92"/>
      <c r="B490" s="93" t="str">
        <f>IF(OR(ISERROR(VLOOKUP(LEFT(A490,FIND(" ",A490,1)),Actuacions!$A$10:$D$3010,4)),A490=""),"",VLOOKUP(VALUE(LEFT(A490,FIND(" ",A490,1))),Actuacions!$A$10:$D$3010,4))</f>
        <v/>
      </c>
      <c r="C490" s="58"/>
      <c r="D490" s="34"/>
      <c r="E490" s="58"/>
      <c r="F490" s="58"/>
      <c r="G490" s="39"/>
      <c r="H490" s="39"/>
      <c r="I490" s="157"/>
    </row>
    <row r="491" spans="1:9">
      <c r="A491" s="92"/>
      <c r="B491" s="93" t="str">
        <f>IF(OR(ISERROR(VLOOKUP(LEFT(A491,FIND(" ",A491,1)),Actuacions!$A$10:$D$3010,4)),A491=""),"",VLOOKUP(VALUE(LEFT(A491,FIND(" ",A491,1))),Actuacions!$A$10:$D$3010,4))</f>
        <v/>
      </c>
      <c r="C491" s="58"/>
      <c r="D491" s="34"/>
      <c r="E491" s="58"/>
      <c r="F491" s="58"/>
      <c r="G491" s="39"/>
      <c r="H491" s="39"/>
      <c r="I491" s="157"/>
    </row>
    <row r="492" spans="1:9">
      <c r="A492" s="92"/>
      <c r="B492" s="93" t="str">
        <f>IF(OR(ISERROR(VLOOKUP(LEFT(A492,FIND(" ",A492,1)),Actuacions!$A$10:$D$3010,4)),A492=""),"",VLOOKUP(VALUE(LEFT(A492,FIND(" ",A492,1))),Actuacions!$A$10:$D$3010,4))</f>
        <v/>
      </c>
      <c r="C492" s="58"/>
      <c r="D492" s="34"/>
      <c r="E492" s="58"/>
      <c r="F492" s="58"/>
      <c r="G492" s="39"/>
      <c r="H492" s="39"/>
      <c r="I492" s="157"/>
    </row>
    <row r="493" spans="1:9">
      <c r="A493" s="92"/>
      <c r="B493" s="93" t="str">
        <f>IF(OR(ISERROR(VLOOKUP(LEFT(A493,FIND(" ",A493,1)),Actuacions!$A$10:$D$3010,4)),A493=""),"",VLOOKUP(VALUE(LEFT(A493,FIND(" ",A493,1))),Actuacions!$A$10:$D$3010,4))</f>
        <v/>
      </c>
      <c r="C493" s="58"/>
      <c r="D493" s="34"/>
      <c r="E493" s="58"/>
      <c r="F493" s="58"/>
      <c r="G493" s="39"/>
      <c r="H493" s="39"/>
      <c r="I493" s="157"/>
    </row>
    <row r="494" spans="1:9">
      <c r="A494" s="92"/>
      <c r="B494" s="93" t="str">
        <f>IF(OR(ISERROR(VLOOKUP(LEFT(A494,FIND(" ",A494,1)),Actuacions!$A$10:$D$3010,4)),A494=""),"",VLOOKUP(VALUE(LEFT(A494,FIND(" ",A494,1))),Actuacions!$A$10:$D$3010,4))</f>
        <v/>
      </c>
      <c r="C494" s="58"/>
      <c r="D494" s="34"/>
      <c r="E494" s="58"/>
      <c r="F494" s="58"/>
      <c r="G494" s="39"/>
      <c r="H494" s="39"/>
      <c r="I494" s="157"/>
    </row>
    <row r="495" spans="1:9">
      <c r="A495" s="92"/>
      <c r="B495" s="93" t="str">
        <f>IF(OR(ISERROR(VLOOKUP(LEFT(A495,FIND(" ",A495,1)),Actuacions!$A$10:$D$3010,4)),A495=""),"",VLOOKUP(VALUE(LEFT(A495,FIND(" ",A495,1))),Actuacions!$A$10:$D$3010,4))</f>
        <v/>
      </c>
      <c r="C495" s="58"/>
      <c r="D495" s="34"/>
      <c r="E495" s="58"/>
      <c r="F495" s="58"/>
      <c r="G495" s="39"/>
      <c r="H495" s="39"/>
      <c r="I495" s="157"/>
    </row>
    <row r="496" spans="1:9">
      <c r="A496" s="92"/>
      <c r="B496" s="93" t="str">
        <f>IF(OR(ISERROR(VLOOKUP(LEFT(A496,FIND(" ",A496,1)),Actuacions!$A$10:$D$3010,4)),A496=""),"",VLOOKUP(VALUE(LEFT(A496,FIND(" ",A496,1))),Actuacions!$A$10:$D$3010,4))</f>
        <v/>
      </c>
      <c r="C496" s="58"/>
      <c r="D496" s="34"/>
      <c r="E496" s="58"/>
      <c r="F496" s="58"/>
      <c r="G496" s="39"/>
      <c r="H496" s="39"/>
      <c r="I496" s="157"/>
    </row>
    <row r="497" spans="1:9">
      <c r="A497" s="92"/>
      <c r="B497" s="93" t="str">
        <f>IF(OR(ISERROR(VLOOKUP(LEFT(A497,FIND(" ",A497,1)),Actuacions!$A$10:$D$3010,4)),A497=""),"",VLOOKUP(VALUE(LEFT(A497,FIND(" ",A497,1))),Actuacions!$A$10:$D$3010,4))</f>
        <v/>
      </c>
      <c r="C497" s="58"/>
      <c r="D497" s="34"/>
      <c r="E497" s="58"/>
      <c r="F497" s="58"/>
      <c r="G497" s="39"/>
      <c r="H497" s="39"/>
      <c r="I497" s="157"/>
    </row>
    <row r="498" spans="1:9">
      <c r="A498" s="92"/>
      <c r="B498" s="93" t="str">
        <f>IF(OR(ISERROR(VLOOKUP(LEFT(A498,FIND(" ",A498,1)),Actuacions!$A$10:$D$3010,4)),A498=""),"",VLOOKUP(VALUE(LEFT(A498,FIND(" ",A498,1))),Actuacions!$A$10:$D$3010,4))</f>
        <v/>
      </c>
      <c r="C498" s="58"/>
      <c r="D498" s="34"/>
      <c r="E498" s="58"/>
      <c r="F498" s="58"/>
      <c r="G498" s="39"/>
      <c r="H498" s="39"/>
      <c r="I498" s="157"/>
    </row>
    <row r="499" spans="1:9">
      <c r="A499" s="92"/>
      <c r="B499" s="93" t="str">
        <f>IF(OR(ISERROR(VLOOKUP(LEFT(A499,FIND(" ",A499,1)),Actuacions!$A$10:$D$3010,4)),A499=""),"",VLOOKUP(VALUE(LEFT(A499,FIND(" ",A499,1))),Actuacions!$A$10:$D$3010,4))</f>
        <v/>
      </c>
      <c r="C499" s="58"/>
      <c r="D499" s="34"/>
      <c r="E499" s="58"/>
      <c r="F499" s="58"/>
      <c r="G499" s="39"/>
      <c r="H499" s="39"/>
      <c r="I499" s="157"/>
    </row>
    <row r="500" spans="1:9">
      <c r="A500" s="92"/>
      <c r="B500" s="93" t="str">
        <f>IF(OR(ISERROR(VLOOKUP(LEFT(A500,FIND(" ",A500,1)),Actuacions!$A$10:$D$3010,4)),A500=""),"",VLOOKUP(VALUE(LEFT(A500,FIND(" ",A500,1))),Actuacions!$A$10:$D$3010,4))</f>
        <v/>
      </c>
      <c r="C500" s="58"/>
      <c r="D500" s="34"/>
      <c r="E500" s="58"/>
      <c r="F500" s="58"/>
      <c r="G500" s="39"/>
      <c r="H500" s="39"/>
      <c r="I500" s="157"/>
    </row>
    <row r="501" spans="1:9">
      <c r="A501" s="92"/>
      <c r="B501" s="93" t="str">
        <f>IF(OR(ISERROR(VLOOKUP(LEFT(A501,FIND(" ",A501,1)),Actuacions!$A$10:$D$3010,4)),A501=""),"",VLOOKUP(VALUE(LEFT(A501,FIND(" ",A501,1))),Actuacions!$A$10:$D$3010,4))</f>
        <v/>
      </c>
      <c r="C501" s="58"/>
      <c r="D501" s="34"/>
      <c r="E501" s="58"/>
      <c r="F501" s="58"/>
      <c r="G501" s="39"/>
      <c r="H501" s="39"/>
      <c r="I501" s="157"/>
    </row>
    <row r="502" spans="1:9">
      <c r="A502" s="92"/>
      <c r="B502" s="93" t="str">
        <f>IF(OR(ISERROR(VLOOKUP(LEFT(A502,FIND(" ",A502,1)),Actuacions!$A$10:$D$3010,4)),A502=""),"",VLOOKUP(VALUE(LEFT(A502,FIND(" ",A502,1))),Actuacions!$A$10:$D$3010,4))</f>
        <v/>
      </c>
      <c r="C502" s="58"/>
      <c r="D502" s="34"/>
      <c r="E502" s="58"/>
      <c r="F502" s="58"/>
      <c r="G502" s="39"/>
      <c r="H502" s="39"/>
      <c r="I502" s="157"/>
    </row>
    <row r="503" spans="1:9">
      <c r="A503" s="92"/>
      <c r="B503" s="93" t="str">
        <f>IF(OR(ISERROR(VLOOKUP(LEFT(A503,FIND(" ",A503,1)),Actuacions!$A$10:$D$3010,4)),A503=""),"",VLOOKUP(VALUE(LEFT(A503,FIND(" ",A503,1))),Actuacions!$A$10:$D$3010,4))</f>
        <v/>
      </c>
      <c r="C503" s="58"/>
      <c r="D503" s="34"/>
      <c r="E503" s="58"/>
      <c r="F503" s="58"/>
      <c r="G503" s="39"/>
      <c r="H503" s="39"/>
      <c r="I503" s="157"/>
    </row>
    <row r="504" spans="1:9">
      <c r="A504" s="92"/>
      <c r="B504" s="93" t="str">
        <f>IF(OR(ISERROR(VLOOKUP(LEFT(A504,FIND(" ",A504,1)),Actuacions!$A$10:$D$3010,4)),A504=""),"",VLOOKUP(VALUE(LEFT(A504,FIND(" ",A504,1))),Actuacions!$A$10:$D$3010,4))</f>
        <v/>
      </c>
      <c r="C504" s="58"/>
      <c r="D504" s="34"/>
      <c r="E504" s="58"/>
      <c r="F504" s="58"/>
      <c r="G504" s="39"/>
      <c r="H504" s="39"/>
      <c r="I504" s="157"/>
    </row>
    <row r="505" spans="1:9">
      <c r="A505" s="92"/>
      <c r="B505" s="93" t="str">
        <f>IF(OR(ISERROR(VLOOKUP(LEFT(A505,FIND(" ",A505,1)),Actuacions!$A$10:$D$3010,4)),A505=""),"",VLOOKUP(VALUE(LEFT(A505,FIND(" ",A505,1))),Actuacions!$A$10:$D$3010,4))</f>
        <v/>
      </c>
      <c r="C505" s="58"/>
      <c r="D505" s="34"/>
      <c r="E505" s="58"/>
      <c r="F505" s="58"/>
      <c r="G505" s="39"/>
      <c r="H505" s="39"/>
      <c r="I505" s="157"/>
    </row>
    <row r="506" spans="1:9">
      <c r="A506" s="92"/>
      <c r="B506" s="93" t="str">
        <f>IF(OR(ISERROR(VLOOKUP(LEFT(A506,FIND(" ",A506,1)),Actuacions!$A$10:$D$3010,4)),A506=""),"",VLOOKUP(VALUE(LEFT(A506,FIND(" ",A506,1))),Actuacions!$A$10:$D$3010,4))</f>
        <v/>
      </c>
      <c r="C506" s="58"/>
      <c r="D506" s="34"/>
      <c r="E506" s="58"/>
      <c r="F506" s="58"/>
      <c r="G506" s="39"/>
      <c r="H506" s="39"/>
      <c r="I506" s="157"/>
    </row>
    <row r="507" spans="1:9">
      <c r="A507" s="92"/>
      <c r="B507" s="93" t="str">
        <f>IF(OR(ISERROR(VLOOKUP(LEFT(A507,FIND(" ",A507,1)),Actuacions!$A$10:$D$3010,4)),A507=""),"",VLOOKUP(VALUE(LEFT(A507,FIND(" ",A507,1))),Actuacions!$A$10:$D$3010,4))</f>
        <v/>
      </c>
      <c r="C507" s="58"/>
      <c r="D507" s="34"/>
      <c r="E507" s="58"/>
      <c r="F507" s="58"/>
      <c r="G507" s="39"/>
      <c r="H507" s="39"/>
      <c r="I507" s="157"/>
    </row>
    <row r="508" spans="1:9">
      <c r="A508" s="92"/>
      <c r="B508" s="93" t="str">
        <f>IF(OR(ISERROR(VLOOKUP(LEFT(A508,FIND(" ",A508,1)),Actuacions!$A$10:$D$3010,4)),A508=""),"",VLOOKUP(VALUE(LEFT(A508,FIND(" ",A508,1))),Actuacions!$A$10:$D$3010,4))</f>
        <v/>
      </c>
      <c r="C508" s="58"/>
      <c r="D508" s="34"/>
      <c r="E508" s="58"/>
      <c r="F508" s="58"/>
      <c r="G508" s="39"/>
      <c r="H508" s="39"/>
      <c r="I508" s="157"/>
    </row>
    <row r="509" spans="1:9">
      <c r="A509" s="92"/>
      <c r="B509" s="93" t="str">
        <f>IF(OR(ISERROR(VLOOKUP(LEFT(A509,FIND(" ",A509,1)),Actuacions!$A$10:$D$3010,4)),A509=""),"",VLOOKUP(VALUE(LEFT(A509,FIND(" ",A509,1))),Actuacions!$A$10:$D$3010,4))</f>
        <v/>
      </c>
      <c r="C509" s="58"/>
      <c r="D509" s="34"/>
      <c r="E509" s="58"/>
      <c r="F509" s="58"/>
      <c r="G509" s="39"/>
      <c r="H509" s="39"/>
      <c r="I509" s="157"/>
    </row>
    <row r="510" spans="1:9">
      <c r="A510" s="92"/>
      <c r="B510" s="93" t="str">
        <f>IF(OR(ISERROR(VLOOKUP(LEFT(A510,FIND(" ",A510,1)),Actuacions!$A$10:$D$3010,4)),A510=""),"",VLOOKUP(VALUE(LEFT(A510,FIND(" ",A510,1))),Actuacions!$A$10:$D$3010,4))</f>
        <v/>
      </c>
      <c r="C510" s="58"/>
      <c r="D510" s="34"/>
      <c r="E510" s="58"/>
      <c r="F510" s="58"/>
      <c r="G510" s="39"/>
      <c r="H510" s="39"/>
      <c r="I510" s="157"/>
    </row>
  </sheetData>
  <sheetProtection algorithmName="SHA-512" hashValue="B6/tSEh57Ww98RpIFH6fLe0zHWlI6O6j7i+IyqnzYdCBn+3qLfHBgLL88IYaM/Ywh8jFNb4U4Kbx3bIeztQyaQ==" saltValue="HkryKibLUpn0sP5fQs6jZA==" spinCount="100000" sheet="1" sort="0" autoFilter="0" pivotTables="0"/>
  <mergeCells count="1">
    <mergeCell ref="C7:I7"/>
  </mergeCells>
  <dataValidations count="6">
    <dataValidation operator="equal" allowBlank="1" showInputMessage="1" showErrorMessage="1" sqref="WVO977442:WVO983443 JC9:JC510 SY9:SY510 ACU9:ACU510 AMQ9:AMQ510 AWM9:AWM510 BGI9:BGI510 BQE9:BQE510 CAA9:CAA510 CJW9:CJW510 CTS9:CTS510 DDO9:DDO510 DNK9:DNK510 DXG9:DXG510 EHC9:EHC510 EQY9:EQY510 FAU9:FAU510 FKQ9:FKQ510 FUM9:FUM510 GEI9:GEI510 GOE9:GOE510 GYA9:GYA510 HHW9:HHW510 HRS9:HRS510 IBO9:IBO510 ILK9:ILK510 IVG9:IVG510 JFC9:JFC510 JOY9:JOY510 JYU9:JYU510 KIQ9:KIQ510 KSM9:KSM510 LCI9:LCI510 LME9:LME510 LWA9:LWA510 MFW9:MFW510 MPS9:MPS510 MZO9:MZO510 NJK9:NJK510 NTG9:NTG510 ODC9:ODC510 OMY9:OMY510 OWU9:OWU510 PGQ9:PGQ510 PQM9:PQM510 QAI9:QAI510 QKE9:QKE510 QUA9:QUA510 RDW9:RDW510 RNS9:RNS510 RXO9:RXO510 SHK9:SHK510 SRG9:SRG510 TBC9:TBC510 TKY9:TKY510 TUU9:TUU510 UEQ9:UEQ510 UOM9:UOM510 UYI9:UYI510 VIE9:VIE510 VSA9:VSA510 WBW9:WBW510 WLS9:WLS510 WVO9:WVO510 G59938:G65939 JC59938:JC65939 SY59938:SY65939 ACU59938:ACU65939 AMQ59938:AMQ65939 AWM59938:AWM65939 BGI59938:BGI65939 BQE59938:BQE65939 CAA59938:CAA65939 CJW59938:CJW65939 CTS59938:CTS65939 DDO59938:DDO65939 DNK59938:DNK65939 DXG59938:DXG65939 EHC59938:EHC65939 EQY59938:EQY65939 FAU59938:FAU65939 FKQ59938:FKQ65939 FUM59938:FUM65939 GEI59938:GEI65939 GOE59938:GOE65939 GYA59938:GYA65939 HHW59938:HHW65939 HRS59938:HRS65939 IBO59938:IBO65939 ILK59938:ILK65939 IVG59938:IVG65939 JFC59938:JFC65939 JOY59938:JOY65939 JYU59938:JYU65939 KIQ59938:KIQ65939 KSM59938:KSM65939 LCI59938:LCI65939 LME59938:LME65939 LWA59938:LWA65939 MFW59938:MFW65939 MPS59938:MPS65939 MZO59938:MZO65939 NJK59938:NJK65939 NTG59938:NTG65939 ODC59938:ODC65939 OMY59938:OMY65939 OWU59938:OWU65939 PGQ59938:PGQ65939 PQM59938:PQM65939 QAI59938:QAI65939 QKE59938:QKE65939 QUA59938:QUA65939 RDW59938:RDW65939 RNS59938:RNS65939 RXO59938:RXO65939 SHK59938:SHK65939 SRG59938:SRG65939 TBC59938:TBC65939 TKY59938:TKY65939 TUU59938:TUU65939 UEQ59938:UEQ65939 UOM59938:UOM65939 UYI59938:UYI65939 VIE59938:VIE65939 VSA59938:VSA65939 WBW59938:WBW65939 WLS59938:WLS65939 WVO59938:WVO65939 G125474:G131475 JC125474:JC131475 SY125474:SY131475 ACU125474:ACU131475 AMQ125474:AMQ131475 AWM125474:AWM131475 BGI125474:BGI131475 BQE125474:BQE131475 CAA125474:CAA131475 CJW125474:CJW131475 CTS125474:CTS131475 DDO125474:DDO131475 DNK125474:DNK131475 DXG125474:DXG131475 EHC125474:EHC131475 EQY125474:EQY131475 FAU125474:FAU131475 FKQ125474:FKQ131475 FUM125474:FUM131475 GEI125474:GEI131475 GOE125474:GOE131475 GYA125474:GYA131475 HHW125474:HHW131475 HRS125474:HRS131475 IBO125474:IBO131475 ILK125474:ILK131475 IVG125474:IVG131475 JFC125474:JFC131475 JOY125474:JOY131475 JYU125474:JYU131475 KIQ125474:KIQ131475 KSM125474:KSM131475 LCI125474:LCI131475 LME125474:LME131475 LWA125474:LWA131475 MFW125474:MFW131475 MPS125474:MPS131475 MZO125474:MZO131475 NJK125474:NJK131475 NTG125474:NTG131475 ODC125474:ODC131475 OMY125474:OMY131475 OWU125474:OWU131475 PGQ125474:PGQ131475 PQM125474:PQM131475 QAI125474:QAI131475 QKE125474:QKE131475 QUA125474:QUA131475 RDW125474:RDW131475 RNS125474:RNS131475 RXO125474:RXO131475 SHK125474:SHK131475 SRG125474:SRG131475 TBC125474:TBC131475 TKY125474:TKY131475 TUU125474:TUU131475 UEQ125474:UEQ131475 UOM125474:UOM131475 UYI125474:UYI131475 VIE125474:VIE131475 VSA125474:VSA131475 WBW125474:WBW131475 WLS125474:WLS131475 WVO125474:WVO131475 G191010:G197011 JC191010:JC197011 SY191010:SY197011 ACU191010:ACU197011 AMQ191010:AMQ197011 AWM191010:AWM197011 BGI191010:BGI197011 BQE191010:BQE197011 CAA191010:CAA197011 CJW191010:CJW197011 CTS191010:CTS197011 DDO191010:DDO197011 DNK191010:DNK197011 DXG191010:DXG197011 EHC191010:EHC197011 EQY191010:EQY197011 FAU191010:FAU197011 FKQ191010:FKQ197011 FUM191010:FUM197011 GEI191010:GEI197011 GOE191010:GOE197011 GYA191010:GYA197011 HHW191010:HHW197011 HRS191010:HRS197011 IBO191010:IBO197011 ILK191010:ILK197011 IVG191010:IVG197011 JFC191010:JFC197011 JOY191010:JOY197011 JYU191010:JYU197011 KIQ191010:KIQ197011 KSM191010:KSM197011 LCI191010:LCI197011 LME191010:LME197011 LWA191010:LWA197011 MFW191010:MFW197011 MPS191010:MPS197011 MZO191010:MZO197011 NJK191010:NJK197011 NTG191010:NTG197011 ODC191010:ODC197011 OMY191010:OMY197011 OWU191010:OWU197011 PGQ191010:PGQ197011 PQM191010:PQM197011 QAI191010:QAI197011 QKE191010:QKE197011 QUA191010:QUA197011 RDW191010:RDW197011 RNS191010:RNS197011 RXO191010:RXO197011 SHK191010:SHK197011 SRG191010:SRG197011 TBC191010:TBC197011 TKY191010:TKY197011 TUU191010:TUU197011 UEQ191010:UEQ197011 UOM191010:UOM197011 UYI191010:UYI197011 VIE191010:VIE197011 VSA191010:VSA197011 WBW191010:WBW197011 WLS191010:WLS197011 WVO191010:WVO197011 G256546:G262547 JC256546:JC262547 SY256546:SY262547 ACU256546:ACU262547 AMQ256546:AMQ262547 AWM256546:AWM262547 BGI256546:BGI262547 BQE256546:BQE262547 CAA256546:CAA262547 CJW256546:CJW262547 CTS256546:CTS262547 DDO256546:DDO262547 DNK256546:DNK262547 DXG256546:DXG262547 EHC256546:EHC262547 EQY256546:EQY262547 FAU256546:FAU262547 FKQ256546:FKQ262547 FUM256546:FUM262547 GEI256546:GEI262547 GOE256546:GOE262547 GYA256546:GYA262547 HHW256546:HHW262547 HRS256546:HRS262547 IBO256546:IBO262547 ILK256546:ILK262547 IVG256546:IVG262547 JFC256546:JFC262547 JOY256546:JOY262547 JYU256546:JYU262547 KIQ256546:KIQ262547 KSM256546:KSM262547 LCI256546:LCI262547 LME256546:LME262547 LWA256546:LWA262547 MFW256546:MFW262547 MPS256546:MPS262547 MZO256546:MZO262547 NJK256546:NJK262547 NTG256546:NTG262547 ODC256546:ODC262547 OMY256546:OMY262547 OWU256546:OWU262547 PGQ256546:PGQ262547 PQM256546:PQM262547 QAI256546:QAI262547 QKE256546:QKE262547 QUA256546:QUA262547 RDW256546:RDW262547 RNS256546:RNS262547 RXO256546:RXO262547 SHK256546:SHK262547 SRG256546:SRG262547 TBC256546:TBC262547 TKY256546:TKY262547 TUU256546:TUU262547 UEQ256546:UEQ262547 UOM256546:UOM262547 UYI256546:UYI262547 VIE256546:VIE262547 VSA256546:VSA262547 WBW256546:WBW262547 WLS256546:WLS262547 WVO256546:WVO262547 G322082:G328083 JC322082:JC328083 SY322082:SY328083 ACU322082:ACU328083 AMQ322082:AMQ328083 AWM322082:AWM328083 BGI322082:BGI328083 BQE322082:BQE328083 CAA322082:CAA328083 CJW322082:CJW328083 CTS322082:CTS328083 DDO322082:DDO328083 DNK322082:DNK328083 DXG322082:DXG328083 EHC322082:EHC328083 EQY322082:EQY328083 FAU322082:FAU328083 FKQ322082:FKQ328083 FUM322082:FUM328083 GEI322082:GEI328083 GOE322082:GOE328083 GYA322082:GYA328083 HHW322082:HHW328083 HRS322082:HRS328083 IBO322082:IBO328083 ILK322082:ILK328083 IVG322082:IVG328083 JFC322082:JFC328083 JOY322082:JOY328083 JYU322082:JYU328083 KIQ322082:KIQ328083 KSM322082:KSM328083 LCI322082:LCI328083 LME322082:LME328083 LWA322082:LWA328083 MFW322082:MFW328083 MPS322082:MPS328083 MZO322082:MZO328083 NJK322082:NJK328083 NTG322082:NTG328083 ODC322082:ODC328083 OMY322082:OMY328083 OWU322082:OWU328083 PGQ322082:PGQ328083 PQM322082:PQM328083 QAI322082:QAI328083 QKE322082:QKE328083 QUA322082:QUA328083 RDW322082:RDW328083 RNS322082:RNS328083 RXO322082:RXO328083 SHK322082:SHK328083 SRG322082:SRG328083 TBC322082:TBC328083 TKY322082:TKY328083 TUU322082:TUU328083 UEQ322082:UEQ328083 UOM322082:UOM328083 UYI322082:UYI328083 VIE322082:VIE328083 VSA322082:VSA328083 WBW322082:WBW328083 WLS322082:WLS328083 WVO322082:WVO328083 G387618:G393619 JC387618:JC393619 SY387618:SY393619 ACU387618:ACU393619 AMQ387618:AMQ393619 AWM387618:AWM393619 BGI387618:BGI393619 BQE387618:BQE393619 CAA387618:CAA393619 CJW387618:CJW393619 CTS387618:CTS393619 DDO387618:DDO393619 DNK387618:DNK393619 DXG387618:DXG393619 EHC387618:EHC393619 EQY387618:EQY393619 FAU387618:FAU393619 FKQ387618:FKQ393619 FUM387618:FUM393619 GEI387618:GEI393619 GOE387618:GOE393619 GYA387618:GYA393619 HHW387618:HHW393619 HRS387618:HRS393619 IBO387618:IBO393619 ILK387618:ILK393619 IVG387618:IVG393619 JFC387618:JFC393619 JOY387618:JOY393619 JYU387618:JYU393619 KIQ387618:KIQ393619 KSM387618:KSM393619 LCI387618:LCI393619 LME387618:LME393619 LWA387618:LWA393619 MFW387618:MFW393619 MPS387618:MPS393619 MZO387618:MZO393619 NJK387618:NJK393619 NTG387618:NTG393619 ODC387618:ODC393619 OMY387618:OMY393619 OWU387618:OWU393619 PGQ387618:PGQ393619 PQM387618:PQM393619 QAI387618:QAI393619 QKE387618:QKE393619 QUA387618:QUA393619 RDW387618:RDW393619 RNS387618:RNS393619 RXO387618:RXO393619 SHK387618:SHK393619 SRG387618:SRG393619 TBC387618:TBC393619 TKY387618:TKY393619 TUU387618:TUU393619 UEQ387618:UEQ393619 UOM387618:UOM393619 UYI387618:UYI393619 VIE387618:VIE393619 VSA387618:VSA393619 WBW387618:WBW393619 WLS387618:WLS393619 WVO387618:WVO393619 G453154:G459155 JC453154:JC459155 SY453154:SY459155 ACU453154:ACU459155 AMQ453154:AMQ459155 AWM453154:AWM459155 BGI453154:BGI459155 BQE453154:BQE459155 CAA453154:CAA459155 CJW453154:CJW459155 CTS453154:CTS459155 DDO453154:DDO459155 DNK453154:DNK459155 DXG453154:DXG459155 EHC453154:EHC459155 EQY453154:EQY459155 FAU453154:FAU459155 FKQ453154:FKQ459155 FUM453154:FUM459155 GEI453154:GEI459155 GOE453154:GOE459155 GYA453154:GYA459155 HHW453154:HHW459155 HRS453154:HRS459155 IBO453154:IBO459155 ILK453154:ILK459155 IVG453154:IVG459155 JFC453154:JFC459155 JOY453154:JOY459155 JYU453154:JYU459155 KIQ453154:KIQ459155 KSM453154:KSM459155 LCI453154:LCI459155 LME453154:LME459155 LWA453154:LWA459155 MFW453154:MFW459155 MPS453154:MPS459155 MZO453154:MZO459155 NJK453154:NJK459155 NTG453154:NTG459155 ODC453154:ODC459155 OMY453154:OMY459155 OWU453154:OWU459155 PGQ453154:PGQ459155 PQM453154:PQM459155 QAI453154:QAI459155 QKE453154:QKE459155 QUA453154:QUA459155 RDW453154:RDW459155 RNS453154:RNS459155 RXO453154:RXO459155 SHK453154:SHK459155 SRG453154:SRG459155 TBC453154:TBC459155 TKY453154:TKY459155 TUU453154:TUU459155 UEQ453154:UEQ459155 UOM453154:UOM459155 UYI453154:UYI459155 VIE453154:VIE459155 VSA453154:VSA459155 WBW453154:WBW459155 WLS453154:WLS459155 WVO453154:WVO459155 G518690:G524691 JC518690:JC524691 SY518690:SY524691 ACU518690:ACU524691 AMQ518690:AMQ524691 AWM518690:AWM524691 BGI518690:BGI524691 BQE518690:BQE524691 CAA518690:CAA524691 CJW518690:CJW524691 CTS518690:CTS524691 DDO518690:DDO524691 DNK518690:DNK524691 DXG518690:DXG524691 EHC518690:EHC524691 EQY518690:EQY524691 FAU518690:FAU524691 FKQ518690:FKQ524691 FUM518690:FUM524691 GEI518690:GEI524691 GOE518690:GOE524691 GYA518690:GYA524691 HHW518690:HHW524691 HRS518690:HRS524691 IBO518690:IBO524691 ILK518690:ILK524691 IVG518690:IVG524691 JFC518690:JFC524691 JOY518690:JOY524691 JYU518690:JYU524691 KIQ518690:KIQ524691 KSM518690:KSM524691 LCI518690:LCI524691 LME518690:LME524691 LWA518690:LWA524691 MFW518690:MFW524691 MPS518690:MPS524691 MZO518690:MZO524691 NJK518690:NJK524691 NTG518690:NTG524691 ODC518690:ODC524691 OMY518690:OMY524691 OWU518690:OWU524691 PGQ518690:PGQ524691 PQM518690:PQM524691 QAI518690:QAI524691 QKE518690:QKE524691 QUA518690:QUA524691 RDW518690:RDW524691 RNS518690:RNS524691 RXO518690:RXO524691 SHK518690:SHK524691 SRG518690:SRG524691 TBC518690:TBC524691 TKY518690:TKY524691 TUU518690:TUU524691 UEQ518690:UEQ524691 UOM518690:UOM524691 UYI518690:UYI524691 VIE518690:VIE524691 VSA518690:VSA524691 WBW518690:WBW524691 WLS518690:WLS524691 WVO518690:WVO524691 G584226:G590227 JC584226:JC590227 SY584226:SY590227 ACU584226:ACU590227 AMQ584226:AMQ590227 AWM584226:AWM590227 BGI584226:BGI590227 BQE584226:BQE590227 CAA584226:CAA590227 CJW584226:CJW590227 CTS584226:CTS590227 DDO584226:DDO590227 DNK584226:DNK590227 DXG584226:DXG590227 EHC584226:EHC590227 EQY584226:EQY590227 FAU584226:FAU590227 FKQ584226:FKQ590227 FUM584226:FUM590227 GEI584226:GEI590227 GOE584226:GOE590227 GYA584226:GYA590227 HHW584226:HHW590227 HRS584226:HRS590227 IBO584226:IBO590227 ILK584226:ILK590227 IVG584226:IVG590227 JFC584226:JFC590227 JOY584226:JOY590227 JYU584226:JYU590227 KIQ584226:KIQ590227 KSM584226:KSM590227 LCI584226:LCI590227 LME584226:LME590227 LWA584226:LWA590227 MFW584226:MFW590227 MPS584226:MPS590227 MZO584226:MZO590227 NJK584226:NJK590227 NTG584226:NTG590227 ODC584226:ODC590227 OMY584226:OMY590227 OWU584226:OWU590227 PGQ584226:PGQ590227 PQM584226:PQM590227 QAI584226:QAI590227 QKE584226:QKE590227 QUA584226:QUA590227 RDW584226:RDW590227 RNS584226:RNS590227 RXO584226:RXO590227 SHK584226:SHK590227 SRG584226:SRG590227 TBC584226:TBC590227 TKY584226:TKY590227 TUU584226:TUU590227 UEQ584226:UEQ590227 UOM584226:UOM590227 UYI584226:UYI590227 VIE584226:VIE590227 VSA584226:VSA590227 WBW584226:WBW590227 WLS584226:WLS590227 WVO584226:WVO590227 G649762:G655763 JC649762:JC655763 SY649762:SY655763 ACU649762:ACU655763 AMQ649762:AMQ655763 AWM649762:AWM655763 BGI649762:BGI655763 BQE649762:BQE655763 CAA649762:CAA655763 CJW649762:CJW655763 CTS649762:CTS655763 DDO649762:DDO655763 DNK649762:DNK655763 DXG649762:DXG655763 EHC649762:EHC655763 EQY649762:EQY655763 FAU649762:FAU655763 FKQ649762:FKQ655763 FUM649762:FUM655763 GEI649762:GEI655763 GOE649762:GOE655763 GYA649762:GYA655763 HHW649762:HHW655763 HRS649762:HRS655763 IBO649762:IBO655763 ILK649762:ILK655763 IVG649762:IVG655763 JFC649762:JFC655763 JOY649762:JOY655763 JYU649762:JYU655763 KIQ649762:KIQ655763 KSM649762:KSM655763 LCI649762:LCI655763 LME649762:LME655763 LWA649762:LWA655763 MFW649762:MFW655763 MPS649762:MPS655763 MZO649762:MZO655763 NJK649762:NJK655763 NTG649762:NTG655763 ODC649762:ODC655763 OMY649762:OMY655763 OWU649762:OWU655763 PGQ649762:PGQ655763 PQM649762:PQM655763 QAI649762:QAI655763 QKE649762:QKE655763 QUA649762:QUA655763 RDW649762:RDW655763 RNS649762:RNS655763 RXO649762:RXO655763 SHK649762:SHK655763 SRG649762:SRG655763 TBC649762:TBC655763 TKY649762:TKY655763 TUU649762:TUU655763 UEQ649762:UEQ655763 UOM649762:UOM655763 UYI649762:UYI655763 VIE649762:VIE655763 VSA649762:VSA655763 WBW649762:WBW655763 WLS649762:WLS655763 WVO649762:WVO655763 G715298:G721299 JC715298:JC721299 SY715298:SY721299 ACU715298:ACU721299 AMQ715298:AMQ721299 AWM715298:AWM721299 BGI715298:BGI721299 BQE715298:BQE721299 CAA715298:CAA721299 CJW715298:CJW721299 CTS715298:CTS721299 DDO715298:DDO721299 DNK715298:DNK721299 DXG715298:DXG721299 EHC715298:EHC721299 EQY715298:EQY721299 FAU715298:FAU721299 FKQ715298:FKQ721299 FUM715298:FUM721299 GEI715298:GEI721299 GOE715298:GOE721299 GYA715298:GYA721299 HHW715298:HHW721299 HRS715298:HRS721299 IBO715298:IBO721299 ILK715298:ILK721299 IVG715298:IVG721299 JFC715298:JFC721299 JOY715298:JOY721299 JYU715298:JYU721299 KIQ715298:KIQ721299 KSM715298:KSM721299 LCI715298:LCI721299 LME715298:LME721299 LWA715298:LWA721299 MFW715298:MFW721299 MPS715298:MPS721299 MZO715298:MZO721299 NJK715298:NJK721299 NTG715298:NTG721299 ODC715298:ODC721299 OMY715298:OMY721299 OWU715298:OWU721299 PGQ715298:PGQ721299 PQM715298:PQM721299 QAI715298:QAI721299 QKE715298:QKE721299 QUA715298:QUA721299 RDW715298:RDW721299 RNS715298:RNS721299 RXO715298:RXO721299 SHK715298:SHK721299 SRG715298:SRG721299 TBC715298:TBC721299 TKY715298:TKY721299 TUU715298:TUU721299 UEQ715298:UEQ721299 UOM715298:UOM721299 UYI715298:UYI721299 VIE715298:VIE721299 VSA715298:VSA721299 WBW715298:WBW721299 WLS715298:WLS721299 WVO715298:WVO721299 G780834:G786835 JC780834:JC786835 SY780834:SY786835 ACU780834:ACU786835 AMQ780834:AMQ786835 AWM780834:AWM786835 BGI780834:BGI786835 BQE780834:BQE786835 CAA780834:CAA786835 CJW780834:CJW786835 CTS780834:CTS786835 DDO780834:DDO786835 DNK780834:DNK786835 DXG780834:DXG786835 EHC780834:EHC786835 EQY780834:EQY786835 FAU780834:FAU786835 FKQ780834:FKQ786835 FUM780834:FUM786835 GEI780834:GEI786835 GOE780834:GOE786835 GYA780834:GYA786835 HHW780834:HHW786835 HRS780834:HRS786835 IBO780834:IBO786835 ILK780834:ILK786835 IVG780834:IVG786835 JFC780834:JFC786835 JOY780834:JOY786835 JYU780834:JYU786835 KIQ780834:KIQ786835 KSM780834:KSM786835 LCI780834:LCI786835 LME780834:LME786835 LWA780834:LWA786835 MFW780834:MFW786835 MPS780834:MPS786835 MZO780834:MZO786835 NJK780834:NJK786835 NTG780834:NTG786835 ODC780834:ODC786835 OMY780834:OMY786835 OWU780834:OWU786835 PGQ780834:PGQ786835 PQM780834:PQM786835 QAI780834:QAI786835 QKE780834:QKE786835 QUA780834:QUA786835 RDW780834:RDW786835 RNS780834:RNS786835 RXO780834:RXO786835 SHK780834:SHK786835 SRG780834:SRG786835 TBC780834:TBC786835 TKY780834:TKY786835 TUU780834:TUU786835 UEQ780834:UEQ786835 UOM780834:UOM786835 UYI780834:UYI786835 VIE780834:VIE786835 VSA780834:VSA786835 WBW780834:WBW786835 WLS780834:WLS786835 WVO780834:WVO786835 G846370:G852371 JC846370:JC852371 SY846370:SY852371 ACU846370:ACU852371 AMQ846370:AMQ852371 AWM846370:AWM852371 BGI846370:BGI852371 BQE846370:BQE852371 CAA846370:CAA852371 CJW846370:CJW852371 CTS846370:CTS852371 DDO846370:DDO852371 DNK846370:DNK852371 DXG846370:DXG852371 EHC846370:EHC852371 EQY846370:EQY852371 FAU846370:FAU852371 FKQ846370:FKQ852371 FUM846370:FUM852371 GEI846370:GEI852371 GOE846370:GOE852371 GYA846370:GYA852371 HHW846370:HHW852371 HRS846370:HRS852371 IBO846370:IBO852371 ILK846370:ILK852371 IVG846370:IVG852371 JFC846370:JFC852371 JOY846370:JOY852371 JYU846370:JYU852371 KIQ846370:KIQ852371 KSM846370:KSM852371 LCI846370:LCI852371 LME846370:LME852371 LWA846370:LWA852371 MFW846370:MFW852371 MPS846370:MPS852371 MZO846370:MZO852371 NJK846370:NJK852371 NTG846370:NTG852371 ODC846370:ODC852371 OMY846370:OMY852371 OWU846370:OWU852371 PGQ846370:PGQ852371 PQM846370:PQM852371 QAI846370:QAI852371 QKE846370:QKE852371 QUA846370:QUA852371 RDW846370:RDW852371 RNS846370:RNS852371 RXO846370:RXO852371 SHK846370:SHK852371 SRG846370:SRG852371 TBC846370:TBC852371 TKY846370:TKY852371 TUU846370:TUU852371 UEQ846370:UEQ852371 UOM846370:UOM852371 UYI846370:UYI852371 VIE846370:VIE852371 VSA846370:VSA852371 WBW846370:WBW852371 WLS846370:WLS852371 WVO846370:WVO852371 G911906:G917907 JC911906:JC917907 SY911906:SY917907 ACU911906:ACU917907 AMQ911906:AMQ917907 AWM911906:AWM917907 BGI911906:BGI917907 BQE911906:BQE917907 CAA911906:CAA917907 CJW911906:CJW917907 CTS911906:CTS917907 DDO911906:DDO917907 DNK911906:DNK917907 DXG911906:DXG917907 EHC911906:EHC917907 EQY911906:EQY917907 FAU911906:FAU917907 FKQ911906:FKQ917907 FUM911906:FUM917907 GEI911906:GEI917907 GOE911906:GOE917907 GYA911906:GYA917907 HHW911906:HHW917907 HRS911906:HRS917907 IBO911906:IBO917907 ILK911906:ILK917907 IVG911906:IVG917907 JFC911906:JFC917907 JOY911906:JOY917907 JYU911906:JYU917907 KIQ911906:KIQ917907 KSM911906:KSM917907 LCI911906:LCI917907 LME911906:LME917907 LWA911906:LWA917907 MFW911906:MFW917907 MPS911906:MPS917907 MZO911906:MZO917907 NJK911906:NJK917907 NTG911906:NTG917907 ODC911906:ODC917907 OMY911906:OMY917907 OWU911906:OWU917907 PGQ911906:PGQ917907 PQM911906:PQM917907 QAI911906:QAI917907 QKE911906:QKE917907 QUA911906:QUA917907 RDW911906:RDW917907 RNS911906:RNS917907 RXO911906:RXO917907 SHK911906:SHK917907 SRG911906:SRG917907 TBC911906:TBC917907 TKY911906:TKY917907 TUU911906:TUU917907 UEQ911906:UEQ917907 UOM911906:UOM917907 UYI911906:UYI917907 VIE911906:VIE917907 VSA911906:VSA917907 WBW911906:WBW917907 WLS911906:WLS917907 WVO911906:WVO917907 G977442:G983443 JC977442:JC983443 SY977442:SY983443 ACU977442:ACU983443 AMQ977442:AMQ983443 AWM977442:AWM983443 BGI977442:BGI983443 BQE977442:BQE983443 CAA977442:CAA983443 CJW977442:CJW983443 CTS977442:CTS983443 DDO977442:DDO983443 DNK977442:DNK983443 DXG977442:DXG983443 EHC977442:EHC983443 EQY977442:EQY983443 FAU977442:FAU983443 FKQ977442:FKQ983443 FUM977442:FUM983443 GEI977442:GEI983443 GOE977442:GOE983443 GYA977442:GYA983443 HHW977442:HHW983443 HRS977442:HRS983443 IBO977442:IBO983443 ILK977442:ILK983443 IVG977442:IVG983443 JFC977442:JFC983443 JOY977442:JOY983443 JYU977442:JYU983443 KIQ977442:KIQ983443 KSM977442:KSM983443 LCI977442:LCI983443 LME977442:LME983443 LWA977442:LWA983443 MFW977442:MFW983443 MPS977442:MPS983443 MZO977442:MZO983443 NJK977442:NJK983443 NTG977442:NTG983443 ODC977442:ODC983443 OMY977442:OMY983443 OWU977442:OWU983443 PGQ977442:PGQ983443 PQM977442:PQM983443 QAI977442:QAI983443 QKE977442:QKE983443 QUA977442:QUA983443 RDW977442:RDW983443 RNS977442:RNS983443 RXO977442:RXO983443 SHK977442:SHK983443 SRG977442:SRG983443 TBC977442:TBC983443 TKY977442:TKY983443 TUU977442:TUU983443 UEQ977442:UEQ983443 UOM977442:UOM983443 UYI977442:UYI983443 VIE977442:VIE983443 VSA977442:VSA983443 WBW977442:WBW983443 WLS977442:WLS983443 F9:F510"/>
    <dataValidation type="list" allowBlank="1" showInputMessage="1" showErrorMessage="1" sqref="WVL977442:WVL983443 IZ9:IZ510 SV9:SV510 ACR9:ACR510 AMN9:AMN510 AWJ9:AWJ510 BGF9:BGF510 BQB9:BQB510 BZX9:BZX510 CJT9:CJT510 CTP9:CTP510 DDL9:DDL510 DNH9:DNH510 DXD9:DXD510 EGZ9:EGZ510 EQV9:EQV510 FAR9:FAR510 FKN9:FKN510 FUJ9:FUJ510 GEF9:GEF510 GOB9:GOB510 GXX9:GXX510 HHT9:HHT510 HRP9:HRP510 IBL9:IBL510 ILH9:ILH510 IVD9:IVD510 JEZ9:JEZ510 JOV9:JOV510 JYR9:JYR510 KIN9:KIN510 KSJ9:KSJ510 LCF9:LCF510 LMB9:LMB510 LVX9:LVX510 MFT9:MFT510 MPP9:MPP510 MZL9:MZL510 NJH9:NJH510 NTD9:NTD510 OCZ9:OCZ510 OMV9:OMV510 OWR9:OWR510 PGN9:PGN510 PQJ9:PQJ510 QAF9:QAF510 QKB9:QKB510 QTX9:QTX510 RDT9:RDT510 RNP9:RNP510 RXL9:RXL510 SHH9:SHH510 SRD9:SRD510 TAZ9:TAZ510 TKV9:TKV510 TUR9:TUR510 UEN9:UEN510 UOJ9:UOJ510 UYF9:UYF510 VIB9:VIB510 VRX9:VRX510 WBT9:WBT510 WLP9:WLP510 WVL9:WVL510 IZ59938:IZ65939 SV59938:SV65939 ACR59938:ACR65939 AMN59938:AMN65939 AWJ59938:AWJ65939 BGF59938:BGF65939 BQB59938:BQB65939 BZX59938:BZX65939 CJT59938:CJT65939 CTP59938:CTP65939 DDL59938:DDL65939 DNH59938:DNH65939 DXD59938:DXD65939 EGZ59938:EGZ65939 EQV59938:EQV65939 FAR59938:FAR65939 FKN59938:FKN65939 FUJ59938:FUJ65939 GEF59938:GEF65939 GOB59938:GOB65939 GXX59938:GXX65939 HHT59938:HHT65939 HRP59938:HRP65939 IBL59938:IBL65939 ILH59938:ILH65939 IVD59938:IVD65939 JEZ59938:JEZ65939 JOV59938:JOV65939 JYR59938:JYR65939 KIN59938:KIN65939 KSJ59938:KSJ65939 LCF59938:LCF65939 LMB59938:LMB65939 LVX59938:LVX65939 MFT59938:MFT65939 MPP59938:MPP65939 MZL59938:MZL65939 NJH59938:NJH65939 NTD59938:NTD65939 OCZ59938:OCZ65939 OMV59938:OMV65939 OWR59938:OWR65939 PGN59938:PGN65939 PQJ59938:PQJ65939 QAF59938:QAF65939 QKB59938:QKB65939 QTX59938:QTX65939 RDT59938:RDT65939 RNP59938:RNP65939 RXL59938:RXL65939 SHH59938:SHH65939 SRD59938:SRD65939 TAZ59938:TAZ65939 TKV59938:TKV65939 TUR59938:TUR65939 UEN59938:UEN65939 UOJ59938:UOJ65939 UYF59938:UYF65939 VIB59938:VIB65939 VRX59938:VRX65939 WBT59938:WBT65939 WLP59938:WLP65939 WVL59938:WVL65939 IZ125474:IZ131475 SV125474:SV131475 ACR125474:ACR131475 AMN125474:AMN131475 AWJ125474:AWJ131475 BGF125474:BGF131475 BQB125474:BQB131475 BZX125474:BZX131475 CJT125474:CJT131475 CTP125474:CTP131475 DDL125474:DDL131475 DNH125474:DNH131475 DXD125474:DXD131475 EGZ125474:EGZ131475 EQV125474:EQV131475 FAR125474:FAR131475 FKN125474:FKN131475 FUJ125474:FUJ131475 GEF125474:GEF131475 GOB125474:GOB131475 GXX125474:GXX131475 HHT125474:HHT131475 HRP125474:HRP131475 IBL125474:IBL131475 ILH125474:ILH131475 IVD125474:IVD131475 JEZ125474:JEZ131475 JOV125474:JOV131475 JYR125474:JYR131475 KIN125474:KIN131475 KSJ125474:KSJ131475 LCF125474:LCF131475 LMB125474:LMB131475 LVX125474:LVX131475 MFT125474:MFT131475 MPP125474:MPP131475 MZL125474:MZL131475 NJH125474:NJH131475 NTD125474:NTD131475 OCZ125474:OCZ131475 OMV125474:OMV131475 OWR125474:OWR131475 PGN125474:PGN131475 PQJ125474:PQJ131475 QAF125474:QAF131475 QKB125474:QKB131475 QTX125474:QTX131475 RDT125474:RDT131475 RNP125474:RNP131475 RXL125474:RXL131475 SHH125474:SHH131475 SRD125474:SRD131475 TAZ125474:TAZ131475 TKV125474:TKV131475 TUR125474:TUR131475 UEN125474:UEN131475 UOJ125474:UOJ131475 UYF125474:UYF131475 VIB125474:VIB131475 VRX125474:VRX131475 WBT125474:WBT131475 WLP125474:WLP131475 WVL125474:WVL131475 IZ191010:IZ197011 SV191010:SV197011 ACR191010:ACR197011 AMN191010:AMN197011 AWJ191010:AWJ197011 BGF191010:BGF197011 BQB191010:BQB197011 BZX191010:BZX197011 CJT191010:CJT197011 CTP191010:CTP197011 DDL191010:DDL197011 DNH191010:DNH197011 DXD191010:DXD197011 EGZ191010:EGZ197011 EQV191010:EQV197011 FAR191010:FAR197011 FKN191010:FKN197011 FUJ191010:FUJ197011 GEF191010:GEF197011 GOB191010:GOB197011 GXX191010:GXX197011 HHT191010:HHT197011 HRP191010:HRP197011 IBL191010:IBL197011 ILH191010:ILH197011 IVD191010:IVD197011 JEZ191010:JEZ197011 JOV191010:JOV197011 JYR191010:JYR197011 KIN191010:KIN197011 KSJ191010:KSJ197011 LCF191010:LCF197011 LMB191010:LMB197011 LVX191010:LVX197011 MFT191010:MFT197011 MPP191010:MPP197011 MZL191010:MZL197011 NJH191010:NJH197011 NTD191010:NTD197011 OCZ191010:OCZ197011 OMV191010:OMV197011 OWR191010:OWR197011 PGN191010:PGN197011 PQJ191010:PQJ197011 QAF191010:QAF197011 QKB191010:QKB197011 QTX191010:QTX197011 RDT191010:RDT197011 RNP191010:RNP197011 RXL191010:RXL197011 SHH191010:SHH197011 SRD191010:SRD197011 TAZ191010:TAZ197011 TKV191010:TKV197011 TUR191010:TUR197011 UEN191010:UEN197011 UOJ191010:UOJ197011 UYF191010:UYF197011 VIB191010:VIB197011 VRX191010:VRX197011 WBT191010:WBT197011 WLP191010:WLP197011 WVL191010:WVL197011 IZ256546:IZ262547 SV256546:SV262547 ACR256546:ACR262547 AMN256546:AMN262547 AWJ256546:AWJ262547 BGF256546:BGF262547 BQB256546:BQB262547 BZX256546:BZX262547 CJT256546:CJT262547 CTP256546:CTP262547 DDL256546:DDL262547 DNH256546:DNH262547 DXD256546:DXD262547 EGZ256546:EGZ262547 EQV256546:EQV262547 FAR256546:FAR262547 FKN256546:FKN262547 FUJ256546:FUJ262547 GEF256546:GEF262547 GOB256546:GOB262547 GXX256546:GXX262547 HHT256546:HHT262547 HRP256546:HRP262547 IBL256546:IBL262547 ILH256546:ILH262547 IVD256546:IVD262547 JEZ256546:JEZ262547 JOV256546:JOV262547 JYR256546:JYR262547 KIN256546:KIN262547 KSJ256546:KSJ262547 LCF256546:LCF262547 LMB256546:LMB262547 LVX256546:LVX262547 MFT256546:MFT262547 MPP256546:MPP262547 MZL256546:MZL262547 NJH256546:NJH262547 NTD256546:NTD262547 OCZ256546:OCZ262547 OMV256546:OMV262547 OWR256546:OWR262547 PGN256546:PGN262547 PQJ256546:PQJ262547 QAF256546:QAF262547 QKB256546:QKB262547 QTX256546:QTX262547 RDT256546:RDT262547 RNP256546:RNP262547 RXL256546:RXL262547 SHH256546:SHH262547 SRD256546:SRD262547 TAZ256546:TAZ262547 TKV256546:TKV262547 TUR256546:TUR262547 UEN256546:UEN262547 UOJ256546:UOJ262547 UYF256546:UYF262547 VIB256546:VIB262547 VRX256546:VRX262547 WBT256546:WBT262547 WLP256546:WLP262547 WVL256546:WVL262547 IZ322082:IZ328083 SV322082:SV328083 ACR322082:ACR328083 AMN322082:AMN328083 AWJ322082:AWJ328083 BGF322082:BGF328083 BQB322082:BQB328083 BZX322082:BZX328083 CJT322082:CJT328083 CTP322082:CTP328083 DDL322082:DDL328083 DNH322082:DNH328083 DXD322082:DXD328083 EGZ322082:EGZ328083 EQV322082:EQV328083 FAR322082:FAR328083 FKN322082:FKN328083 FUJ322082:FUJ328083 GEF322082:GEF328083 GOB322082:GOB328083 GXX322082:GXX328083 HHT322082:HHT328083 HRP322082:HRP328083 IBL322082:IBL328083 ILH322082:ILH328083 IVD322082:IVD328083 JEZ322082:JEZ328083 JOV322082:JOV328083 JYR322082:JYR328083 KIN322082:KIN328083 KSJ322082:KSJ328083 LCF322082:LCF328083 LMB322082:LMB328083 LVX322082:LVX328083 MFT322082:MFT328083 MPP322082:MPP328083 MZL322082:MZL328083 NJH322082:NJH328083 NTD322082:NTD328083 OCZ322082:OCZ328083 OMV322082:OMV328083 OWR322082:OWR328083 PGN322082:PGN328083 PQJ322082:PQJ328083 QAF322082:QAF328083 QKB322082:QKB328083 QTX322082:QTX328083 RDT322082:RDT328083 RNP322082:RNP328083 RXL322082:RXL328083 SHH322082:SHH328083 SRD322082:SRD328083 TAZ322082:TAZ328083 TKV322082:TKV328083 TUR322082:TUR328083 UEN322082:UEN328083 UOJ322082:UOJ328083 UYF322082:UYF328083 VIB322082:VIB328083 VRX322082:VRX328083 WBT322082:WBT328083 WLP322082:WLP328083 WVL322082:WVL328083 IZ387618:IZ393619 SV387618:SV393619 ACR387618:ACR393619 AMN387618:AMN393619 AWJ387618:AWJ393619 BGF387618:BGF393619 BQB387618:BQB393619 BZX387618:BZX393619 CJT387618:CJT393619 CTP387618:CTP393619 DDL387618:DDL393619 DNH387618:DNH393619 DXD387618:DXD393619 EGZ387618:EGZ393619 EQV387618:EQV393619 FAR387618:FAR393619 FKN387618:FKN393619 FUJ387618:FUJ393619 GEF387618:GEF393619 GOB387618:GOB393619 GXX387618:GXX393619 HHT387618:HHT393619 HRP387618:HRP393619 IBL387618:IBL393619 ILH387618:ILH393619 IVD387618:IVD393619 JEZ387618:JEZ393619 JOV387618:JOV393619 JYR387618:JYR393619 KIN387618:KIN393619 KSJ387618:KSJ393619 LCF387618:LCF393619 LMB387618:LMB393619 LVX387618:LVX393619 MFT387618:MFT393619 MPP387618:MPP393619 MZL387618:MZL393619 NJH387618:NJH393619 NTD387618:NTD393619 OCZ387618:OCZ393619 OMV387618:OMV393619 OWR387618:OWR393619 PGN387618:PGN393619 PQJ387618:PQJ393619 QAF387618:QAF393619 QKB387618:QKB393619 QTX387618:QTX393619 RDT387618:RDT393619 RNP387618:RNP393619 RXL387618:RXL393619 SHH387618:SHH393619 SRD387618:SRD393619 TAZ387618:TAZ393619 TKV387618:TKV393619 TUR387618:TUR393619 UEN387618:UEN393619 UOJ387618:UOJ393619 UYF387618:UYF393619 VIB387618:VIB393619 VRX387618:VRX393619 WBT387618:WBT393619 WLP387618:WLP393619 WVL387618:WVL393619 IZ453154:IZ459155 SV453154:SV459155 ACR453154:ACR459155 AMN453154:AMN459155 AWJ453154:AWJ459155 BGF453154:BGF459155 BQB453154:BQB459155 BZX453154:BZX459155 CJT453154:CJT459155 CTP453154:CTP459155 DDL453154:DDL459155 DNH453154:DNH459155 DXD453154:DXD459155 EGZ453154:EGZ459155 EQV453154:EQV459155 FAR453154:FAR459155 FKN453154:FKN459155 FUJ453154:FUJ459155 GEF453154:GEF459155 GOB453154:GOB459155 GXX453154:GXX459155 HHT453154:HHT459155 HRP453154:HRP459155 IBL453154:IBL459155 ILH453154:ILH459155 IVD453154:IVD459155 JEZ453154:JEZ459155 JOV453154:JOV459155 JYR453154:JYR459155 KIN453154:KIN459155 KSJ453154:KSJ459155 LCF453154:LCF459155 LMB453154:LMB459155 LVX453154:LVX459155 MFT453154:MFT459155 MPP453154:MPP459155 MZL453154:MZL459155 NJH453154:NJH459155 NTD453154:NTD459155 OCZ453154:OCZ459155 OMV453154:OMV459155 OWR453154:OWR459155 PGN453154:PGN459155 PQJ453154:PQJ459155 QAF453154:QAF459155 QKB453154:QKB459155 QTX453154:QTX459155 RDT453154:RDT459155 RNP453154:RNP459155 RXL453154:RXL459155 SHH453154:SHH459155 SRD453154:SRD459155 TAZ453154:TAZ459155 TKV453154:TKV459155 TUR453154:TUR459155 UEN453154:UEN459155 UOJ453154:UOJ459155 UYF453154:UYF459155 VIB453154:VIB459155 VRX453154:VRX459155 WBT453154:WBT459155 WLP453154:WLP459155 WVL453154:WVL459155 IZ518690:IZ524691 SV518690:SV524691 ACR518690:ACR524691 AMN518690:AMN524691 AWJ518690:AWJ524691 BGF518690:BGF524691 BQB518690:BQB524691 BZX518690:BZX524691 CJT518690:CJT524691 CTP518690:CTP524691 DDL518690:DDL524691 DNH518690:DNH524691 DXD518690:DXD524691 EGZ518690:EGZ524691 EQV518690:EQV524691 FAR518690:FAR524691 FKN518690:FKN524691 FUJ518690:FUJ524691 GEF518690:GEF524691 GOB518690:GOB524691 GXX518690:GXX524691 HHT518690:HHT524691 HRP518690:HRP524691 IBL518690:IBL524691 ILH518690:ILH524691 IVD518690:IVD524691 JEZ518690:JEZ524691 JOV518690:JOV524691 JYR518690:JYR524691 KIN518690:KIN524691 KSJ518690:KSJ524691 LCF518690:LCF524691 LMB518690:LMB524691 LVX518690:LVX524691 MFT518690:MFT524691 MPP518690:MPP524691 MZL518690:MZL524691 NJH518690:NJH524691 NTD518690:NTD524691 OCZ518690:OCZ524691 OMV518690:OMV524691 OWR518690:OWR524691 PGN518690:PGN524691 PQJ518690:PQJ524691 QAF518690:QAF524691 QKB518690:QKB524691 QTX518690:QTX524691 RDT518690:RDT524691 RNP518690:RNP524691 RXL518690:RXL524691 SHH518690:SHH524691 SRD518690:SRD524691 TAZ518690:TAZ524691 TKV518690:TKV524691 TUR518690:TUR524691 UEN518690:UEN524691 UOJ518690:UOJ524691 UYF518690:UYF524691 VIB518690:VIB524691 VRX518690:VRX524691 WBT518690:WBT524691 WLP518690:WLP524691 WVL518690:WVL524691 IZ584226:IZ590227 SV584226:SV590227 ACR584226:ACR590227 AMN584226:AMN590227 AWJ584226:AWJ590227 BGF584226:BGF590227 BQB584226:BQB590227 BZX584226:BZX590227 CJT584226:CJT590227 CTP584226:CTP590227 DDL584226:DDL590227 DNH584226:DNH590227 DXD584226:DXD590227 EGZ584226:EGZ590227 EQV584226:EQV590227 FAR584226:FAR590227 FKN584226:FKN590227 FUJ584226:FUJ590227 GEF584226:GEF590227 GOB584226:GOB590227 GXX584226:GXX590227 HHT584226:HHT590227 HRP584226:HRP590227 IBL584226:IBL590227 ILH584226:ILH590227 IVD584226:IVD590227 JEZ584226:JEZ590227 JOV584226:JOV590227 JYR584226:JYR590227 KIN584226:KIN590227 KSJ584226:KSJ590227 LCF584226:LCF590227 LMB584226:LMB590227 LVX584226:LVX590227 MFT584226:MFT590227 MPP584226:MPP590227 MZL584226:MZL590227 NJH584226:NJH590227 NTD584226:NTD590227 OCZ584226:OCZ590227 OMV584226:OMV590227 OWR584226:OWR590227 PGN584226:PGN590227 PQJ584226:PQJ590227 QAF584226:QAF590227 QKB584226:QKB590227 QTX584226:QTX590227 RDT584226:RDT590227 RNP584226:RNP590227 RXL584226:RXL590227 SHH584226:SHH590227 SRD584226:SRD590227 TAZ584226:TAZ590227 TKV584226:TKV590227 TUR584226:TUR590227 UEN584226:UEN590227 UOJ584226:UOJ590227 UYF584226:UYF590227 VIB584226:VIB590227 VRX584226:VRX590227 WBT584226:WBT590227 WLP584226:WLP590227 WVL584226:WVL590227 IZ649762:IZ655763 SV649762:SV655763 ACR649762:ACR655763 AMN649762:AMN655763 AWJ649762:AWJ655763 BGF649762:BGF655763 BQB649762:BQB655763 BZX649762:BZX655763 CJT649762:CJT655763 CTP649762:CTP655763 DDL649762:DDL655763 DNH649762:DNH655763 DXD649762:DXD655763 EGZ649762:EGZ655763 EQV649762:EQV655763 FAR649762:FAR655763 FKN649762:FKN655763 FUJ649762:FUJ655763 GEF649762:GEF655763 GOB649762:GOB655763 GXX649762:GXX655763 HHT649762:HHT655763 HRP649762:HRP655763 IBL649762:IBL655763 ILH649762:ILH655763 IVD649762:IVD655763 JEZ649762:JEZ655763 JOV649762:JOV655763 JYR649762:JYR655763 KIN649762:KIN655763 KSJ649762:KSJ655763 LCF649762:LCF655763 LMB649762:LMB655763 LVX649762:LVX655763 MFT649762:MFT655763 MPP649762:MPP655763 MZL649762:MZL655763 NJH649762:NJH655763 NTD649762:NTD655763 OCZ649762:OCZ655763 OMV649762:OMV655763 OWR649762:OWR655763 PGN649762:PGN655763 PQJ649762:PQJ655763 QAF649762:QAF655763 QKB649762:QKB655763 QTX649762:QTX655763 RDT649762:RDT655763 RNP649762:RNP655763 RXL649762:RXL655763 SHH649762:SHH655763 SRD649762:SRD655763 TAZ649762:TAZ655763 TKV649762:TKV655763 TUR649762:TUR655763 UEN649762:UEN655763 UOJ649762:UOJ655763 UYF649762:UYF655763 VIB649762:VIB655763 VRX649762:VRX655763 WBT649762:WBT655763 WLP649762:WLP655763 WVL649762:WVL655763 IZ715298:IZ721299 SV715298:SV721299 ACR715298:ACR721299 AMN715298:AMN721299 AWJ715298:AWJ721299 BGF715298:BGF721299 BQB715298:BQB721299 BZX715298:BZX721299 CJT715298:CJT721299 CTP715298:CTP721299 DDL715298:DDL721299 DNH715298:DNH721299 DXD715298:DXD721299 EGZ715298:EGZ721299 EQV715298:EQV721299 FAR715298:FAR721299 FKN715298:FKN721299 FUJ715298:FUJ721299 GEF715298:GEF721299 GOB715298:GOB721299 GXX715298:GXX721299 HHT715298:HHT721299 HRP715298:HRP721299 IBL715298:IBL721299 ILH715298:ILH721299 IVD715298:IVD721299 JEZ715298:JEZ721299 JOV715298:JOV721299 JYR715298:JYR721299 KIN715298:KIN721299 KSJ715298:KSJ721299 LCF715298:LCF721299 LMB715298:LMB721299 LVX715298:LVX721299 MFT715298:MFT721299 MPP715298:MPP721299 MZL715298:MZL721299 NJH715298:NJH721299 NTD715298:NTD721299 OCZ715298:OCZ721299 OMV715298:OMV721299 OWR715298:OWR721299 PGN715298:PGN721299 PQJ715298:PQJ721299 QAF715298:QAF721299 QKB715298:QKB721299 QTX715298:QTX721299 RDT715298:RDT721299 RNP715298:RNP721299 RXL715298:RXL721299 SHH715298:SHH721299 SRD715298:SRD721299 TAZ715298:TAZ721299 TKV715298:TKV721299 TUR715298:TUR721299 UEN715298:UEN721299 UOJ715298:UOJ721299 UYF715298:UYF721299 VIB715298:VIB721299 VRX715298:VRX721299 WBT715298:WBT721299 WLP715298:WLP721299 WVL715298:WVL721299 IZ780834:IZ786835 SV780834:SV786835 ACR780834:ACR786835 AMN780834:AMN786835 AWJ780834:AWJ786835 BGF780834:BGF786835 BQB780834:BQB786835 BZX780834:BZX786835 CJT780834:CJT786835 CTP780834:CTP786835 DDL780834:DDL786835 DNH780834:DNH786835 DXD780834:DXD786835 EGZ780834:EGZ786835 EQV780834:EQV786835 FAR780834:FAR786835 FKN780834:FKN786835 FUJ780834:FUJ786835 GEF780834:GEF786835 GOB780834:GOB786835 GXX780834:GXX786835 HHT780834:HHT786835 HRP780834:HRP786835 IBL780834:IBL786835 ILH780834:ILH786835 IVD780834:IVD786835 JEZ780834:JEZ786835 JOV780834:JOV786835 JYR780834:JYR786835 KIN780834:KIN786835 KSJ780834:KSJ786835 LCF780834:LCF786835 LMB780834:LMB786835 LVX780834:LVX786835 MFT780834:MFT786835 MPP780834:MPP786835 MZL780834:MZL786835 NJH780834:NJH786835 NTD780834:NTD786835 OCZ780834:OCZ786835 OMV780834:OMV786835 OWR780834:OWR786835 PGN780834:PGN786835 PQJ780834:PQJ786835 QAF780834:QAF786835 QKB780834:QKB786835 QTX780834:QTX786835 RDT780834:RDT786835 RNP780834:RNP786835 RXL780834:RXL786835 SHH780834:SHH786835 SRD780834:SRD786835 TAZ780834:TAZ786835 TKV780834:TKV786835 TUR780834:TUR786835 UEN780834:UEN786835 UOJ780834:UOJ786835 UYF780834:UYF786835 VIB780834:VIB786835 VRX780834:VRX786835 WBT780834:WBT786835 WLP780834:WLP786835 WVL780834:WVL786835 IZ846370:IZ852371 SV846370:SV852371 ACR846370:ACR852371 AMN846370:AMN852371 AWJ846370:AWJ852371 BGF846370:BGF852371 BQB846370:BQB852371 BZX846370:BZX852371 CJT846370:CJT852371 CTP846370:CTP852371 DDL846370:DDL852371 DNH846370:DNH852371 DXD846370:DXD852371 EGZ846370:EGZ852371 EQV846370:EQV852371 FAR846370:FAR852371 FKN846370:FKN852371 FUJ846370:FUJ852371 GEF846370:GEF852371 GOB846370:GOB852371 GXX846370:GXX852371 HHT846370:HHT852371 HRP846370:HRP852371 IBL846370:IBL852371 ILH846370:ILH852371 IVD846370:IVD852371 JEZ846370:JEZ852371 JOV846370:JOV852371 JYR846370:JYR852371 KIN846370:KIN852371 KSJ846370:KSJ852371 LCF846370:LCF852371 LMB846370:LMB852371 LVX846370:LVX852371 MFT846370:MFT852371 MPP846370:MPP852371 MZL846370:MZL852371 NJH846370:NJH852371 NTD846370:NTD852371 OCZ846370:OCZ852371 OMV846370:OMV852371 OWR846370:OWR852371 PGN846370:PGN852371 PQJ846370:PQJ852371 QAF846370:QAF852371 QKB846370:QKB852371 QTX846370:QTX852371 RDT846370:RDT852371 RNP846370:RNP852371 RXL846370:RXL852371 SHH846370:SHH852371 SRD846370:SRD852371 TAZ846370:TAZ852371 TKV846370:TKV852371 TUR846370:TUR852371 UEN846370:UEN852371 UOJ846370:UOJ852371 UYF846370:UYF852371 VIB846370:VIB852371 VRX846370:VRX852371 WBT846370:WBT852371 WLP846370:WLP852371 WVL846370:WVL852371 IZ911906:IZ917907 SV911906:SV917907 ACR911906:ACR917907 AMN911906:AMN917907 AWJ911906:AWJ917907 BGF911906:BGF917907 BQB911906:BQB917907 BZX911906:BZX917907 CJT911906:CJT917907 CTP911906:CTP917907 DDL911906:DDL917907 DNH911906:DNH917907 DXD911906:DXD917907 EGZ911906:EGZ917907 EQV911906:EQV917907 FAR911906:FAR917907 FKN911906:FKN917907 FUJ911906:FUJ917907 GEF911906:GEF917907 GOB911906:GOB917907 GXX911906:GXX917907 HHT911906:HHT917907 HRP911906:HRP917907 IBL911906:IBL917907 ILH911906:ILH917907 IVD911906:IVD917907 JEZ911906:JEZ917907 JOV911906:JOV917907 JYR911906:JYR917907 KIN911906:KIN917907 KSJ911906:KSJ917907 LCF911906:LCF917907 LMB911906:LMB917907 LVX911906:LVX917907 MFT911906:MFT917907 MPP911906:MPP917907 MZL911906:MZL917907 NJH911906:NJH917907 NTD911906:NTD917907 OCZ911906:OCZ917907 OMV911906:OMV917907 OWR911906:OWR917907 PGN911906:PGN917907 PQJ911906:PQJ917907 QAF911906:QAF917907 QKB911906:QKB917907 QTX911906:QTX917907 RDT911906:RDT917907 RNP911906:RNP917907 RXL911906:RXL917907 SHH911906:SHH917907 SRD911906:SRD917907 TAZ911906:TAZ917907 TKV911906:TKV917907 TUR911906:TUR917907 UEN911906:UEN917907 UOJ911906:UOJ917907 UYF911906:UYF917907 VIB911906:VIB917907 VRX911906:VRX917907 WBT911906:WBT917907 WLP911906:WLP917907 WVL911906:WVL917907 IZ977442:IZ983443 SV977442:SV983443 ACR977442:ACR983443 AMN977442:AMN983443 AWJ977442:AWJ983443 BGF977442:BGF983443 BQB977442:BQB983443 BZX977442:BZX983443 CJT977442:CJT983443 CTP977442:CTP983443 DDL977442:DDL983443 DNH977442:DNH983443 DXD977442:DXD983443 EGZ977442:EGZ983443 EQV977442:EQV983443 FAR977442:FAR983443 FKN977442:FKN983443 FUJ977442:FUJ983443 GEF977442:GEF983443 GOB977442:GOB983443 GXX977442:GXX983443 HHT977442:HHT983443 HRP977442:HRP983443 IBL977442:IBL983443 ILH977442:ILH983443 IVD977442:IVD983443 JEZ977442:JEZ983443 JOV977442:JOV983443 JYR977442:JYR983443 KIN977442:KIN983443 KSJ977442:KSJ983443 LCF977442:LCF983443 LMB977442:LMB983443 LVX977442:LVX983443 MFT977442:MFT983443 MPP977442:MPP983443 MZL977442:MZL983443 NJH977442:NJH983443 NTD977442:NTD983443 OCZ977442:OCZ983443 OMV977442:OMV983443 OWR977442:OWR983443 PGN977442:PGN983443 PQJ977442:PQJ983443 QAF977442:QAF983443 QKB977442:QKB983443 QTX977442:QTX983443 RDT977442:RDT983443 RNP977442:RNP983443 RXL977442:RXL983443 SHH977442:SHH983443 SRD977442:SRD983443 TAZ977442:TAZ983443 TKV977442:TKV983443 TUR977442:TUR983443 UEN977442:UEN983443 UOJ977442:UOJ983443 UYF977442:UYF983443 VIB977442:VIB983443 VRX977442:VRX983443 WBT977442:WBT983443 WLP977442:WLP983443">
      <formula1>MUNICIPI</formula1>
    </dataValidation>
    <dataValidation type="textLength" operator="equal" allowBlank="1" showInputMessage="1" showErrorMessage="1" sqref="WVN977442:WVN983443 JB9:JB510 SX9:SX510 ACT9:ACT510 AMP9:AMP510 AWL9:AWL510 BGH9:BGH510 BQD9:BQD510 BZZ9:BZZ510 CJV9:CJV510 CTR9:CTR510 DDN9:DDN510 DNJ9:DNJ510 DXF9:DXF510 EHB9:EHB510 EQX9:EQX510 FAT9:FAT510 FKP9:FKP510 FUL9:FUL510 GEH9:GEH510 GOD9:GOD510 GXZ9:GXZ510 HHV9:HHV510 HRR9:HRR510 IBN9:IBN510 ILJ9:ILJ510 IVF9:IVF510 JFB9:JFB510 JOX9:JOX510 JYT9:JYT510 KIP9:KIP510 KSL9:KSL510 LCH9:LCH510 LMD9:LMD510 LVZ9:LVZ510 MFV9:MFV510 MPR9:MPR510 MZN9:MZN510 NJJ9:NJJ510 NTF9:NTF510 ODB9:ODB510 OMX9:OMX510 OWT9:OWT510 PGP9:PGP510 PQL9:PQL510 QAH9:QAH510 QKD9:QKD510 QTZ9:QTZ510 RDV9:RDV510 RNR9:RNR510 RXN9:RXN510 SHJ9:SHJ510 SRF9:SRF510 TBB9:TBB510 TKX9:TKX510 TUT9:TUT510 UEP9:UEP510 UOL9:UOL510 UYH9:UYH510 VID9:VID510 VRZ9:VRZ510 WBV9:WBV510 WLR9:WLR510 WVN9:WVN510 F59938:F65939 JB59938:JB65939 SX59938:SX65939 ACT59938:ACT65939 AMP59938:AMP65939 AWL59938:AWL65939 BGH59938:BGH65939 BQD59938:BQD65939 BZZ59938:BZZ65939 CJV59938:CJV65939 CTR59938:CTR65939 DDN59938:DDN65939 DNJ59938:DNJ65939 DXF59938:DXF65939 EHB59938:EHB65939 EQX59938:EQX65939 FAT59938:FAT65939 FKP59938:FKP65939 FUL59938:FUL65939 GEH59938:GEH65939 GOD59938:GOD65939 GXZ59938:GXZ65939 HHV59938:HHV65939 HRR59938:HRR65939 IBN59938:IBN65939 ILJ59938:ILJ65939 IVF59938:IVF65939 JFB59938:JFB65939 JOX59938:JOX65939 JYT59938:JYT65939 KIP59938:KIP65939 KSL59938:KSL65939 LCH59938:LCH65939 LMD59938:LMD65939 LVZ59938:LVZ65939 MFV59938:MFV65939 MPR59938:MPR65939 MZN59938:MZN65939 NJJ59938:NJJ65939 NTF59938:NTF65939 ODB59938:ODB65939 OMX59938:OMX65939 OWT59938:OWT65939 PGP59938:PGP65939 PQL59938:PQL65939 QAH59938:QAH65939 QKD59938:QKD65939 QTZ59938:QTZ65939 RDV59938:RDV65939 RNR59938:RNR65939 RXN59938:RXN65939 SHJ59938:SHJ65939 SRF59938:SRF65939 TBB59938:TBB65939 TKX59938:TKX65939 TUT59938:TUT65939 UEP59938:UEP65939 UOL59938:UOL65939 UYH59938:UYH65939 VID59938:VID65939 VRZ59938:VRZ65939 WBV59938:WBV65939 WLR59938:WLR65939 WVN59938:WVN65939 F125474:F131475 JB125474:JB131475 SX125474:SX131475 ACT125474:ACT131475 AMP125474:AMP131475 AWL125474:AWL131475 BGH125474:BGH131475 BQD125474:BQD131475 BZZ125474:BZZ131475 CJV125474:CJV131475 CTR125474:CTR131475 DDN125474:DDN131475 DNJ125474:DNJ131475 DXF125474:DXF131475 EHB125474:EHB131475 EQX125474:EQX131475 FAT125474:FAT131475 FKP125474:FKP131475 FUL125474:FUL131475 GEH125474:GEH131475 GOD125474:GOD131475 GXZ125474:GXZ131475 HHV125474:HHV131475 HRR125474:HRR131475 IBN125474:IBN131475 ILJ125474:ILJ131475 IVF125474:IVF131475 JFB125474:JFB131475 JOX125474:JOX131475 JYT125474:JYT131475 KIP125474:KIP131475 KSL125474:KSL131475 LCH125474:LCH131475 LMD125474:LMD131475 LVZ125474:LVZ131475 MFV125474:MFV131475 MPR125474:MPR131475 MZN125474:MZN131475 NJJ125474:NJJ131475 NTF125474:NTF131475 ODB125474:ODB131475 OMX125474:OMX131475 OWT125474:OWT131475 PGP125474:PGP131475 PQL125474:PQL131475 QAH125474:QAH131475 QKD125474:QKD131475 QTZ125474:QTZ131475 RDV125474:RDV131475 RNR125474:RNR131475 RXN125474:RXN131475 SHJ125474:SHJ131475 SRF125474:SRF131475 TBB125474:TBB131475 TKX125474:TKX131475 TUT125474:TUT131475 UEP125474:UEP131475 UOL125474:UOL131475 UYH125474:UYH131475 VID125474:VID131475 VRZ125474:VRZ131475 WBV125474:WBV131475 WLR125474:WLR131475 WVN125474:WVN131475 F191010:F197011 JB191010:JB197011 SX191010:SX197011 ACT191010:ACT197011 AMP191010:AMP197011 AWL191010:AWL197011 BGH191010:BGH197011 BQD191010:BQD197011 BZZ191010:BZZ197011 CJV191010:CJV197011 CTR191010:CTR197011 DDN191010:DDN197011 DNJ191010:DNJ197011 DXF191010:DXF197011 EHB191010:EHB197011 EQX191010:EQX197011 FAT191010:FAT197011 FKP191010:FKP197011 FUL191010:FUL197011 GEH191010:GEH197011 GOD191010:GOD197011 GXZ191010:GXZ197011 HHV191010:HHV197011 HRR191010:HRR197011 IBN191010:IBN197011 ILJ191010:ILJ197011 IVF191010:IVF197011 JFB191010:JFB197011 JOX191010:JOX197011 JYT191010:JYT197011 KIP191010:KIP197011 KSL191010:KSL197011 LCH191010:LCH197011 LMD191010:LMD197011 LVZ191010:LVZ197011 MFV191010:MFV197011 MPR191010:MPR197011 MZN191010:MZN197011 NJJ191010:NJJ197011 NTF191010:NTF197011 ODB191010:ODB197011 OMX191010:OMX197011 OWT191010:OWT197011 PGP191010:PGP197011 PQL191010:PQL197011 QAH191010:QAH197011 QKD191010:QKD197011 QTZ191010:QTZ197011 RDV191010:RDV197011 RNR191010:RNR197011 RXN191010:RXN197011 SHJ191010:SHJ197011 SRF191010:SRF197011 TBB191010:TBB197011 TKX191010:TKX197011 TUT191010:TUT197011 UEP191010:UEP197011 UOL191010:UOL197011 UYH191010:UYH197011 VID191010:VID197011 VRZ191010:VRZ197011 WBV191010:WBV197011 WLR191010:WLR197011 WVN191010:WVN197011 F256546:F262547 JB256546:JB262547 SX256546:SX262547 ACT256546:ACT262547 AMP256546:AMP262547 AWL256546:AWL262547 BGH256546:BGH262547 BQD256546:BQD262547 BZZ256546:BZZ262547 CJV256546:CJV262547 CTR256546:CTR262547 DDN256546:DDN262547 DNJ256546:DNJ262547 DXF256546:DXF262547 EHB256546:EHB262547 EQX256546:EQX262547 FAT256546:FAT262547 FKP256546:FKP262547 FUL256546:FUL262547 GEH256546:GEH262547 GOD256546:GOD262547 GXZ256546:GXZ262547 HHV256546:HHV262547 HRR256546:HRR262547 IBN256546:IBN262547 ILJ256546:ILJ262547 IVF256546:IVF262547 JFB256546:JFB262547 JOX256546:JOX262547 JYT256546:JYT262547 KIP256546:KIP262547 KSL256546:KSL262547 LCH256546:LCH262547 LMD256546:LMD262547 LVZ256546:LVZ262547 MFV256546:MFV262547 MPR256546:MPR262547 MZN256546:MZN262547 NJJ256546:NJJ262547 NTF256546:NTF262547 ODB256546:ODB262547 OMX256546:OMX262547 OWT256546:OWT262547 PGP256546:PGP262547 PQL256546:PQL262547 QAH256546:QAH262547 QKD256546:QKD262547 QTZ256546:QTZ262547 RDV256546:RDV262547 RNR256546:RNR262547 RXN256546:RXN262547 SHJ256546:SHJ262547 SRF256546:SRF262547 TBB256546:TBB262547 TKX256546:TKX262547 TUT256546:TUT262547 UEP256546:UEP262547 UOL256546:UOL262547 UYH256546:UYH262547 VID256546:VID262547 VRZ256546:VRZ262547 WBV256546:WBV262547 WLR256546:WLR262547 WVN256546:WVN262547 F322082:F328083 JB322082:JB328083 SX322082:SX328083 ACT322082:ACT328083 AMP322082:AMP328083 AWL322082:AWL328083 BGH322082:BGH328083 BQD322082:BQD328083 BZZ322082:BZZ328083 CJV322082:CJV328083 CTR322082:CTR328083 DDN322082:DDN328083 DNJ322082:DNJ328083 DXF322082:DXF328083 EHB322082:EHB328083 EQX322082:EQX328083 FAT322082:FAT328083 FKP322082:FKP328083 FUL322082:FUL328083 GEH322082:GEH328083 GOD322082:GOD328083 GXZ322082:GXZ328083 HHV322082:HHV328083 HRR322082:HRR328083 IBN322082:IBN328083 ILJ322082:ILJ328083 IVF322082:IVF328083 JFB322082:JFB328083 JOX322082:JOX328083 JYT322082:JYT328083 KIP322082:KIP328083 KSL322082:KSL328083 LCH322082:LCH328083 LMD322082:LMD328083 LVZ322082:LVZ328083 MFV322082:MFV328083 MPR322082:MPR328083 MZN322082:MZN328083 NJJ322082:NJJ328083 NTF322082:NTF328083 ODB322082:ODB328083 OMX322082:OMX328083 OWT322082:OWT328083 PGP322082:PGP328083 PQL322082:PQL328083 QAH322082:QAH328083 QKD322082:QKD328083 QTZ322082:QTZ328083 RDV322082:RDV328083 RNR322082:RNR328083 RXN322082:RXN328083 SHJ322082:SHJ328083 SRF322082:SRF328083 TBB322082:TBB328083 TKX322082:TKX328083 TUT322082:TUT328083 UEP322082:UEP328083 UOL322082:UOL328083 UYH322082:UYH328083 VID322082:VID328083 VRZ322082:VRZ328083 WBV322082:WBV328083 WLR322082:WLR328083 WVN322082:WVN328083 F387618:F393619 JB387618:JB393619 SX387618:SX393619 ACT387618:ACT393619 AMP387618:AMP393619 AWL387618:AWL393619 BGH387618:BGH393619 BQD387618:BQD393619 BZZ387618:BZZ393619 CJV387618:CJV393619 CTR387618:CTR393619 DDN387618:DDN393619 DNJ387618:DNJ393619 DXF387618:DXF393619 EHB387618:EHB393619 EQX387618:EQX393619 FAT387618:FAT393619 FKP387618:FKP393619 FUL387618:FUL393619 GEH387618:GEH393619 GOD387618:GOD393619 GXZ387618:GXZ393619 HHV387618:HHV393619 HRR387618:HRR393619 IBN387618:IBN393619 ILJ387618:ILJ393619 IVF387618:IVF393619 JFB387618:JFB393619 JOX387618:JOX393619 JYT387618:JYT393619 KIP387618:KIP393619 KSL387618:KSL393619 LCH387618:LCH393619 LMD387618:LMD393619 LVZ387618:LVZ393619 MFV387618:MFV393619 MPR387618:MPR393619 MZN387618:MZN393619 NJJ387618:NJJ393619 NTF387618:NTF393619 ODB387618:ODB393619 OMX387618:OMX393619 OWT387618:OWT393619 PGP387618:PGP393619 PQL387618:PQL393619 QAH387618:QAH393619 QKD387618:QKD393619 QTZ387618:QTZ393619 RDV387618:RDV393619 RNR387618:RNR393619 RXN387618:RXN393619 SHJ387618:SHJ393619 SRF387618:SRF393619 TBB387618:TBB393619 TKX387618:TKX393619 TUT387618:TUT393619 UEP387618:UEP393619 UOL387618:UOL393619 UYH387618:UYH393619 VID387618:VID393619 VRZ387618:VRZ393619 WBV387618:WBV393619 WLR387618:WLR393619 WVN387618:WVN393619 F453154:F459155 JB453154:JB459155 SX453154:SX459155 ACT453154:ACT459155 AMP453154:AMP459155 AWL453154:AWL459155 BGH453154:BGH459155 BQD453154:BQD459155 BZZ453154:BZZ459155 CJV453154:CJV459155 CTR453154:CTR459155 DDN453154:DDN459155 DNJ453154:DNJ459155 DXF453154:DXF459155 EHB453154:EHB459155 EQX453154:EQX459155 FAT453154:FAT459155 FKP453154:FKP459155 FUL453154:FUL459155 GEH453154:GEH459155 GOD453154:GOD459155 GXZ453154:GXZ459155 HHV453154:HHV459155 HRR453154:HRR459155 IBN453154:IBN459155 ILJ453154:ILJ459155 IVF453154:IVF459155 JFB453154:JFB459155 JOX453154:JOX459155 JYT453154:JYT459155 KIP453154:KIP459155 KSL453154:KSL459155 LCH453154:LCH459155 LMD453154:LMD459155 LVZ453154:LVZ459155 MFV453154:MFV459155 MPR453154:MPR459155 MZN453154:MZN459155 NJJ453154:NJJ459155 NTF453154:NTF459155 ODB453154:ODB459155 OMX453154:OMX459155 OWT453154:OWT459155 PGP453154:PGP459155 PQL453154:PQL459155 QAH453154:QAH459155 QKD453154:QKD459155 QTZ453154:QTZ459155 RDV453154:RDV459155 RNR453154:RNR459155 RXN453154:RXN459155 SHJ453154:SHJ459155 SRF453154:SRF459155 TBB453154:TBB459155 TKX453154:TKX459155 TUT453154:TUT459155 UEP453154:UEP459155 UOL453154:UOL459155 UYH453154:UYH459155 VID453154:VID459155 VRZ453154:VRZ459155 WBV453154:WBV459155 WLR453154:WLR459155 WVN453154:WVN459155 F518690:F524691 JB518690:JB524691 SX518690:SX524691 ACT518690:ACT524691 AMP518690:AMP524691 AWL518690:AWL524691 BGH518690:BGH524691 BQD518690:BQD524691 BZZ518690:BZZ524691 CJV518690:CJV524691 CTR518690:CTR524691 DDN518690:DDN524691 DNJ518690:DNJ524691 DXF518690:DXF524691 EHB518690:EHB524691 EQX518690:EQX524691 FAT518690:FAT524691 FKP518690:FKP524691 FUL518690:FUL524691 GEH518690:GEH524691 GOD518690:GOD524691 GXZ518690:GXZ524691 HHV518690:HHV524691 HRR518690:HRR524691 IBN518690:IBN524691 ILJ518690:ILJ524691 IVF518690:IVF524691 JFB518690:JFB524691 JOX518690:JOX524691 JYT518690:JYT524691 KIP518690:KIP524691 KSL518690:KSL524691 LCH518690:LCH524691 LMD518690:LMD524691 LVZ518690:LVZ524691 MFV518690:MFV524691 MPR518690:MPR524691 MZN518690:MZN524691 NJJ518690:NJJ524691 NTF518690:NTF524691 ODB518690:ODB524691 OMX518690:OMX524691 OWT518690:OWT524691 PGP518690:PGP524691 PQL518690:PQL524691 QAH518690:QAH524691 QKD518690:QKD524691 QTZ518690:QTZ524691 RDV518690:RDV524691 RNR518690:RNR524691 RXN518690:RXN524691 SHJ518690:SHJ524691 SRF518690:SRF524691 TBB518690:TBB524691 TKX518690:TKX524691 TUT518690:TUT524691 UEP518690:UEP524691 UOL518690:UOL524691 UYH518690:UYH524691 VID518690:VID524691 VRZ518690:VRZ524691 WBV518690:WBV524691 WLR518690:WLR524691 WVN518690:WVN524691 F584226:F590227 JB584226:JB590227 SX584226:SX590227 ACT584226:ACT590227 AMP584226:AMP590227 AWL584226:AWL590227 BGH584226:BGH590227 BQD584226:BQD590227 BZZ584226:BZZ590227 CJV584226:CJV590227 CTR584226:CTR590227 DDN584226:DDN590227 DNJ584226:DNJ590227 DXF584226:DXF590227 EHB584226:EHB590227 EQX584226:EQX590227 FAT584226:FAT590227 FKP584226:FKP590227 FUL584226:FUL590227 GEH584226:GEH590227 GOD584226:GOD590227 GXZ584226:GXZ590227 HHV584226:HHV590227 HRR584226:HRR590227 IBN584226:IBN590227 ILJ584226:ILJ590227 IVF584226:IVF590227 JFB584226:JFB590227 JOX584226:JOX590227 JYT584226:JYT590227 KIP584226:KIP590227 KSL584226:KSL590227 LCH584226:LCH590227 LMD584226:LMD590227 LVZ584226:LVZ590227 MFV584226:MFV590227 MPR584226:MPR590227 MZN584226:MZN590227 NJJ584226:NJJ590227 NTF584226:NTF590227 ODB584226:ODB590227 OMX584226:OMX590227 OWT584226:OWT590227 PGP584226:PGP590227 PQL584226:PQL590227 QAH584226:QAH590227 QKD584226:QKD590227 QTZ584226:QTZ590227 RDV584226:RDV590227 RNR584226:RNR590227 RXN584226:RXN590227 SHJ584226:SHJ590227 SRF584226:SRF590227 TBB584226:TBB590227 TKX584226:TKX590227 TUT584226:TUT590227 UEP584226:UEP590227 UOL584226:UOL590227 UYH584226:UYH590227 VID584226:VID590227 VRZ584226:VRZ590227 WBV584226:WBV590227 WLR584226:WLR590227 WVN584226:WVN590227 F649762:F655763 JB649762:JB655763 SX649762:SX655763 ACT649762:ACT655763 AMP649762:AMP655763 AWL649762:AWL655763 BGH649762:BGH655763 BQD649762:BQD655763 BZZ649762:BZZ655763 CJV649762:CJV655763 CTR649762:CTR655763 DDN649762:DDN655763 DNJ649762:DNJ655763 DXF649762:DXF655763 EHB649762:EHB655763 EQX649762:EQX655763 FAT649762:FAT655763 FKP649762:FKP655763 FUL649762:FUL655763 GEH649762:GEH655763 GOD649762:GOD655763 GXZ649762:GXZ655763 HHV649762:HHV655763 HRR649762:HRR655763 IBN649762:IBN655763 ILJ649762:ILJ655763 IVF649762:IVF655763 JFB649762:JFB655763 JOX649762:JOX655763 JYT649762:JYT655763 KIP649762:KIP655763 KSL649762:KSL655763 LCH649762:LCH655763 LMD649762:LMD655763 LVZ649762:LVZ655763 MFV649762:MFV655763 MPR649762:MPR655763 MZN649762:MZN655763 NJJ649762:NJJ655763 NTF649762:NTF655763 ODB649762:ODB655763 OMX649762:OMX655763 OWT649762:OWT655763 PGP649762:PGP655763 PQL649762:PQL655763 QAH649762:QAH655763 QKD649762:QKD655763 QTZ649762:QTZ655763 RDV649762:RDV655763 RNR649762:RNR655763 RXN649762:RXN655763 SHJ649762:SHJ655763 SRF649762:SRF655763 TBB649762:TBB655763 TKX649762:TKX655763 TUT649762:TUT655763 UEP649762:UEP655763 UOL649762:UOL655763 UYH649762:UYH655763 VID649762:VID655763 VRZ649762:VRZ655763 WBV649762:WBV655763 WLR649762:WLR655763 WVN649762:WVN655763 F715298:F721299 JB715298:JB721299 SX715298:SX721299 ACT715298:ACT721299 AMP715298:AMP721299 AWL715298:AWL721299 BGH715298:BGH721299 BQD715298:BQD721299 BZZ715298:BZZ721299 CJV715298:CJV721299 CTR715298:CTR721299 DDN715298:DDN721299 DNJ715298:DNJ721299 DXF715298:DXF721299 EHB715298:EHB721299 EQX715298:EQX721299 FAT715298:FAT721299 FKP715298:FKP721299 FUL715298:FUL721299 GEH715298:GEH721299 GOD715298:GOD721299 GXZ715298:GXZ721299 HHV715298:HHV721299 HRR715298:HRR721299 IBN715298:IBN721299 ILJ715298:ILJ721299 IVF715298:IVF721299 JFB715298:JFB721299 JOX715298:JOX721299 JYT715298:JYT721299 KIP715298:KIP721299 KSL715298:KSL721299 LCH715298:LCH721299 LMD715298:LMD721299 LVZ715298:LVZ721299 MFV715298:MFV721299 MPR715298:MPR721299 MZN715298:MZN721299 NJJ715298:NJJ721299 NTF715298:NTF721299 ODB715298:ODB721299 OMX715298:OMX721299 OWT715298:OWT721299 PGP715298:PGP721299 PQL715298:PQL721299 QAH715298:QAH721299 QKD715298:QKD721299 QTZ715298:QTZ721299 RDV715298:RDV721299 RNR715298:RNR721299 RXN715298:RXN721299 SHJ715298:SHJ721299 SRF715298:SRF721299 TBB715298:TBB721299 TKX715298:TKX721299 TUT715298:TUT721299 UEP715298:UEP721299 UOL715298:UOL721299 UYH715298:UYH721299 VID715298:VID721299 VRZ715298:VRZ721299 WBV715298:WBV721299 WLR715298:WLR721299 WVN715298:WVN721299 F780834:F786835 JB780834:JB786835 SX780834:SX786835 ACT780834:ACT786835 AMP780834:AMP786835 AWL780834:AWL786835 BGH780834:BGH786835 BQD780834:BQD786835 BZZ780834:BZZ786835 CJV780834:CJV786835 CTR780834:CTR786835 DDN780834:DDN786835 DNJ780834:DNJ786835 DXF780834:DXF786835 EHB780834:EHB786835 EQX780834:EQX786835 FAT780834:FAT786835 FKP780834:FKP786835 FUL780834:FUL786835 GEH780834:GEH786835 GOD780834:GOD786835 GXZ780834:GXZ786835 HHV780834:HHV786835 HRR780834:HRR786835 IBN780834:IBN786835 ILJ780834:ILJ786835 IVF780834:IVF786835 JFB780834:JFB786835 JOX780834:JOX786835 JYT780834:JYT786835 KIP780834:KIP786835 KSL780834:KSL786835 LCH780834:LCH786835 LMD780834:LMD786835 LVZ780834:LVZ786835 MFV780834:MFV786835 MPR780834:MPR786835 MZN780834:MZN786835 NJJ780834:NJJ786835 NTF780834:NTF786835 ODB780834:ODB786835 OMX780834:OMX786835 OWT780834:OWT786835 PGP780834:PGP786835 PQL780834:PQL786835 QAH780834:QAH786835 QKD780834:QKD786835 QTZ780834:QTZ786835 RDV780834:RDV786835 RNR780834:RNR786835 RXN780834:RXN786835 SHJ780834:SHJ786835 SRF780834:SRF786835 TBB780834:TBB786835 TKX780834:TKX786835 TUT780834:TUT786835 UEP780834:UEP786835 UOL780834:UOL786835 UYH780834:UYH786835 VID780834:VID786835 VRZ780834:VRZ786835 WBV780834:WBV786835 WLR780834:WLR786835 WVN780834:WVN786835 F846370:F852371 JB846370:JB852371 SX846370:SX852371 ACT846370:ACT852371 AMP846370:AMP852371 AWL846370:AWL852371 BGH846370:BGH852371 BQD846370:BQD852371 BZZ846370:BZZ852371 CJV846370:CJV852371 CTR846370:CTR852371 DDN846370:DDN852371 DNJ846370:DNJ852371 DXF846370:DXF852371 EHB846370:EHB852371 EQX846370:EQX852371 FAT846370:FAT852371 FKP846370:FKP852371 FUL846370:FUL852371 GEH846370:GEH852371 GOD846370:GOD852371 GXZ846370:GXZ852371 HHV846370:HHV852371 HRR846370:HRR852371 IBN846370:IBN852371 ILJ846370:ILJ852371 IVF846370:IVF852371 JFB846370:JFB852371 JOX846370:JOX852371 JYT846370:JYT852371 KIP846370:KIP852371 KSL846370:KSL852371 LCH846370:LCH852371 LMD846370:LMD852371 LVZ846370:LVZ852371 MFV846370:MFV852371 MPR846370:MPR852371 MZN846370:MZN852371 NJJ846370:NJJ852371 NTF846370:NTF852371 ODB846370:ODB852371 OMX846370:OMX852371 OWT846370:OWT852371 PGP846370:PGP852371 PQL846370:PQL852371 QAH846370:QAH852371 QKD846370:QKD852371 QTZ846370:QTZ852371 RDV846370:RDV852371 RNR846370:RNR852371 RXN846370:RXN852371 SHJ846370:SHJ852371 SRF846370:SRF852371 TBB846370:TBB852371 TKX846370:TKX852371 TUT846370:TUT852371 UEP846370:UEP852371 UOL846370:UOL852371 UYH846370:UYH852371 VID846370:VID852371 VRZ846370:VRZ852371 WBV846370:WBV852371 WLR846370:WLR852371 WVN846370:WVN852371 F911906:F917907 JB911906:JB917907 SX911906:SX917907 ACT911906:ACT917907 AMP911906:AMP917907 AWL911906:AWL917907 BGH911906:BGH917907 BQD911906:BQD917907 BZZ911906:BZZ917907 CJV911906:CJV917907 CTR911906:CTR917907 DDN911906:DDN917907 DNJ911906:DNJ917907 DXF911906:DXF917907 EHB911906:EHB917907 EQX911906:EQX917907 FAT911906:FAT917907 FKP911906:FKP917907 FUL911906:FUL917907 GEH911906:GEH917907 GOD911906:GOD917907 GXZ911906:GXZ917907 HHV911906:HHV917907 HRR911906:HRR917907 IBN911906:IBN917907 ILJ911906:ILJ917907 IVF911906:IVF917907 JFB911906:JFB917907 JOX911906:JOX917907 JYT911906:JYT917907 KIP911906:KIP917907 KSL911906:KSL917907 LCH911906:LCH917907 LMD911906:LMD917907 LVZ911906:LVZ917907 MFV911906:MFV917907 MPR911906:MPR917907 MZN911906:MZN917907 NJJ911906:NJJ917907 NTF911906:NTF917907 ODB911906:ODB917907 OMX911906:OMX917907 OWT911906:OWT917907 PGP911906:PGP917907 PQL911906:PQL917907 QAH911906:QAH917907 QKD911906:QKD917907 QTZ911906:QTZ917907 RDV911906:RDV917907 RNR911906:RNR917907 RXN911906:RXN917907 SHJ911906:SHJ917907 SRF911906:SRF917907 TBB911906:TBB917907 TKX911906:TKX917907 TUT911906:TUT917907 UEP911906:UEP917907 UOL911906:UOL917907 UYH911906:UYH917907 VID911906:VID917907 VRZ911906:VRZ917907 WBV911906:WBV917907 WLR911906:WLR917907 WVN911906:WVN917907 F977442:F983443 JB977442:JB983443 SX977442:SX983443 ACT977442:ACT983443 AMP977442:AMP983443 AWL977442:AWL983443 BGH977442:BGH983443 BQD977442:BQD983443 BZZ977442:BZZ983443 CJV977442:CJV983443 CTR977442:CTR983443 DDN977442:DDN983443 DNJ977442:DNJ983443 DXF977442:DXF983443 EHB977442:EHB983443 EQX977442:EQX983443 FAT977442:FAT983443 FKP977442:FKP983443 FUL977442:FUL983443 GEH977442:GEH983443 GOD977442:GOD983443 GXZ977442:GXZ983443 HHV977442:HHV983443 HRR977442:HRR983443 IBN977442:IBN983443 ILJ977442:ILJ983443 IVF977442:IVF983443 JFB977442:JFB983443 JOX977442:JOX983443 JYT977442:JYT983443 KIP977442:KIP983443 KSL977442:KSL983443 LCH977442:LCH983443 LMD977442:LMD983443 LVZ977442:LVZ983443 MFV977442:MFV983443 MPR977442:MPR983443 MZN977442:MZN983443 NJJ977442:NJJ983443 NTF977442:NTF983443 ODB977442:ODB983443 OMX977442:OMX983443 OWT977442:OWT983443 PGP977442:PGP983443 PQL977442:PQL983443 QAH977442:QAH983443 QKD977442:QKD983443 QTZ977442:QTZ983443 RDV977442:RDV983443 RNR977442:RNR983443 RXN977442:RXN983443 SHJ977442:SHJ983443 SRF977442:SRF983443 TBB977442:TBB983443 TKX977442:TKX983443 TUT977442:TUT983443 UEP977442:UEP983443 UOL977442:UOL983443 UYH977442:UYH983443 VID977442:VID983443 VRZ977442:VRZ983443 WBV977442:WBV983443 WLR977442:WLR983443">
      <formula1>9</formula1>
    </dataValidation>
    <dataValidation type="textLength" operator="equal" allowBlank="1" showInputMessage="1" showErrorMessage="1" error="LLETRA + 8 DIGITS" sqref="D9:D510">
      <formula1>9</formula1>
    </dataValidation>
    <dataValidation type="whole" operator="greaterThanOrEqual" allowBlank="1" showInputMessage="1" showErrorMessage="1" error="Heu d'introduir un valor numèric" sqref="G9:G510">
      <formula1>1</formula1>
    </dataValidation>
    <dataValidation operator="equal" allowBlank="1" showInputMessage="1" showErrorMessage="1" error="LLETRA + 8 DIGITS" sqref="C9:C510"/>
  </dataValidations>
  <pageMargins left="0.23622047244094491" right="0.23622047244094491" top="0.74803149606299213" bottom="0.74803149606299213" header="0.31496062992125984" footer="0.31496062992125984"/>
  <pageSetup paperSize="8" fitToHeight="0" orientation="landscape" r:id="rId1"/>
  <headerFooter>
    <oddHeader>&amp;L&amp;G&amp;R&amp;G</oddHeader>
    <oddFooter>&amp;R&amp;G</oddFooter>
  </headerFooter>
  <drawing r:id="rId2"/>
  <legacyDrawingHF r:id="rId3"/>
  <extLst>
    <ext xmlns:x14="http://schemas.microsoft.com/office/spreadsheetml/2009/9/main" uri="{CCE6A557-97BC-4b89-ADB6-D9C93CAAB3DF}">
      <x14:dataValidations xmlns:xm="http://schemas.microsoft.com/office/excel/2006/main" count="3">
        <x14:dataValidation type="list" allowBlank="1" showInputMessage="1" showErrorMessage="1">
          <x14:formula1>
            <xm:f>Paràmetres!$X$2:$X$3</xm:f>
          </x14:formula1>
          <xm:sqref>H9:H510</xm:sqref>
        </x14:dataValidation>
        <x14:dataValidation type="list" allowBlank="1" showInputMessage="1" showErrorMessage="1">
          <x14:formula1>
            <xm:f>Paràmetres!$AF$2:$AF$6</xm:f>
          </x14:formula1>
          <xm:sqref>I9:I510</xm:sqref>
        </x14:dataValidation>
        <x14:dataValidation type="list" allowBlank="1" showInputMessage="1" showErrorMessage="1">
          <x14:formula1>
            <xm:f>OFFSET(Actuacions!$M$11,0,0,COUNTA(Actuacions!$D$11:$D$3010),1)</xm:f>
          </x14:formula1>
          <xm:sqref>A9:A510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ull7">
    <pageSetUpPr fitToPage="1"/>
  </sheetPr>
  <dimension ref="A1:K510"/>
  <sheetViews>
    <sheetView showZeros="0" topLeftCell="D1" zoomScaleNormal="100" workbookViewId="0">
      <selection activeCell="A6" sqref="A6"/>
    </sheetView>
  </sheetViews>
  <sheetFormatPr defaultRowHeight="11.25"/>
  <cols>
    <col min="1" max="1" width="99.7109375" style="54" customWidth="1"/>
    <col min="2" max="2" width="38.28515625" style="53" customWidth="1"/>
    <col min="3" max="3" width="53.42578125" style="53" customWidth="1"/>
    <col min="4" max="4" width="28.7109375" style="53" customWidth="1"/>
    <col min="5" max="5" width="18" style="53" customWidth="1"/>
    <col min="6" max="6" width="17" style="53" customWidth="1"/>
    <col min="7" max="7" width="9.85546875" style="53" customWidth="1"/>
    <col min="8" max="8" width="14.28515625" style="53" customWidth="1"/>
    <col min="9" max="9" width="32.28515625" style="53" customWidth="1"/>
    <col min="10" max="10" width="15.5703125" style="53" bestFit="1" customWidth="1"/>
    <col min="11" max="257" width="9.140625" style="53"/>
    <col min="258" max="258" width="12.28515625" style="53" customWidth="1"/>
    <col min="259" max="259" width="28.140625" style="53" bestFit="1" customWidth="1"/>
    <col min="260" max="260" width="23.28515625" style="53" customWidth="1"/>
    <col min="261" max="261" width="22.85546875" style="53" customWidth="1"/>
    <col min="262" max="262" width="26.140625" style="53" customWidth="1"/>
    <col min="263" max="263" width="19.7109375" style="53" customWidth="1"/>
    <col min="264" max="264" width="14.28515625" style="53" customWidth="1"/>
    <col min="265" max="265" width="32.28515625" style="53" customWidth="1"/>
    <col min="266" max="266" width="17.42578125" style="53" customWidth="1"/>
    <col min="267" max="513" width="9.140625" style="53"/>
    <col min="514" max="514" width="12.28515625" style="53" customWidth="1"/>
    <col min="515" max="515" width="28.140625" style="53" bestFit="1" customWidth="1"/>
    <col min="516" max="516" width="23.28515625" style="53" customWidth="1"/>
    <col min="517" max="517" width="22.85546875" style="53" customWidth="1"/>
    <col min="518" max="518" width="26.140625" style="53" customWidth="1"/>
    <col min="519" max="519" width="19.7109375" style="53" customWidth="1"/>
    <col min="520" max="520" width="14.28515625" style="53" customWidth="1"/>
    <col min="521" max="521" width="32.28515625" style="53" customWidth="1"/>
    <col min="522" max="522" width="17.42578125" style="53" customWidth="1"/>
    <col min="523" max="769" width="9.140625" style="53"/>
    <col min="770" max="770" width="12.28515625" style="53" customWidth="1"/>
    <col min="771" max="771" width="28.140625" style="53" bestFit="1" customWidth="1"/>
    <col min="772" max="772" width="23.28515625" style="53" customWidth="1"/>
    <col min="773" max="773" width="22.85546875" style="53" customWidth="1"/>
    <col min="774" max="774" width="26.140625" style="53" customWidth="1"/>
    <col min="775" max="775" width="19.7109375" style="53" customWidth="1"/>
    <col min="776" max="776" width="14.28515625" style="53" customWidth="1"/>
    <col min="777" max="777" width="32.28515625" style="53" customWidth="1"/>
    <col min="778" max="778" width="17.42578125" style="53" customWidth="1"/>
    <col min="779" max="1025" width="9.140625" style="53"/>
    <col min="1026" max="1026" width="12.28515625" style="53" customWidth="1"/>
    <col min="1027" max="1027" width="28.140625" style="53" bestFit="1" customWidth="1"/>
    <col min="1028" max="1028" width="23.28515625" style="53" customWidth="1"/>
    <col min="1029" max="1029" width="22.85546875" style="53" customWidth="1"/>
    <col min="1030" max="1030" width="26.140625" style="53" customWidth="1"/>
    <col min="1031" max="1031" width="19.7109375" style="53" customWidth="1"/>
    <col min="1032" max="1032" width="14.28515625" style="53" customWidth="1"/>
    <col min="1033" max="1033" width="32.28515625" style="53" customWidth="1"/>
    <col min="1034" max="1034" width="17.42578125" style="53" customWidth="1"/>
    <col min="1035" max="1281" width="9.140625" style="53"/>
    <col min="1282" max="1282" width="12.28515625" style="53" customWidth="1"/>
    <col min="1283" max="1283" width="28.140625" style="53" bestFit="1" customWidth="1"/>
    <col min="1284" max="1284" width="23.28515625" style="53" customWidth="1"/>
    <col min="1285" max="1285" width="22.85546875" style="53" customWidth="1"/>
    <col min="1286" max="1286" width="26.140625" style="53" customWidth="1"/>
    <col min="1287" max="1287" width="19.7109375" style="53" customWidth="1"/>
    <col min="1288" max="1288" width="14.28515625" style="53" customWidth="1"/>
    <col min="1289" max="1289" width="32.28515625" style="53" customWidth="1"/>
    <col min="1290" max="1290" width="17.42578125" style="53" customWidth="1"/>
    <col min="1291" max="1537" width="9.140625" style="53"/>
    <col min="1538" max="1538" width="12.28515625" style="53" customWidth="1"/>
    <col min="1539" max="1539" width="28.140625" style="53" bestFit="1" customWidth="1"/>
    <col min="1540" max="1540" width="23.28515625" style="53" customWidth="1"/>
    <col min="1541" max="1541" width="22.85546875" style="53" customWidth="1"/>
    <col min="1542" max="1542" width="26.140625" style="53" customWidth="1"/>
    <col min="1543" max="1543" width="19.7109375" style="53" customWidth="1"/>
    <col min="1544" max="1544" width="14.28515625" style="53" customWidth="1"/>
    <col min="1545" max="1545" width="32.28515625" style="53" customWidth="1"/>
    <col min="1546" max="1546" width="17.42578125" style="53" customWidth="1"/>
    <col min="1547" max="1793" width="9.140625" style="53"/>
    <col min="1794" max="1794" width="12.28515625" style="53" customWidth="1"/>
    <col min="1795" max="1795" width="28.140625" style="53" bestFit="1" customWidth="1"/>
    <col min="1796" max="1796" width="23.28515625" style="53" customWidth="1"/>
    <col min="1797" max="1797" width="22.85546875" style="53" customWidth="1"/>
    <col min="1798" max="1798" width="26.140625" style="53" customWidth="1"/>
    <col min="1799" max="1799" width="19.7109375" style="53" customWidth="1"/>
    <col min="1800" max="1800" width="14.28515625" style="53" customWidth="1"/>
    <col min="1801" max="1801" width="32.28515625" style="53" customWidth="1"/>
    <col min="1802" max="1802" width="17.42578125" style="53" customWidth="1"/>
    <col min="1803" max="2049" width="9.140625" style="53"/>
    <col min="2050" max="2050" width="12.28515625" style="53" customWidth="1"/>
    <col min="2051" max="2051" width="28.140625" style="53" bestFit="1" customWidth="1"/>
    <col min="2052" max="2052" width="23.28515625" style="53" customWidth="1"/>
    <col min="2053" max="2053" width="22.85546875" style="53" customWidth="1"/>
    <col min="2054" max="2054" width="26.140625" style="53" customWidth="1"/>
    <col min="2055" max="2055" width="19.7109375" style="53" customWidth="1"/>
    <col min="2056" max="2056" width="14.28515625" style="53" customWidth="1"/>
    <col min="2057" max="2057" width="32.28515625" style="53" customWidth="1"/>
    <col min="2058" max="2058" width="17.42578125" style="53" customWidth="1"/>
    <col min="2059" max="2305" width="9.140625" style="53"/>
    <col min="2306" max="2306" width="12.28515625" style="53" customWidth="1"/>
    <col min="2307" max="2307" width="28.140625" style="53" bestFit="1" customWidth="1"/>
    <col min="2308" max="2308" width="23.28515625" style="53" customWidth="1"/>
    <col min="2309" max="2309" width="22.85546875" style="53" customWidth="1"/>
    <col min="2310" max="2310" width="26.140625" style="53" customWidth="1"/>
    <col min="2311" max="2311" width="19.7109375" style="53" customWidth="1"/>
    <col min="2312" max="2312" width="14.28515625" style="53" customWidth="1"/>
    <col min="2313" max="2313" width="32.28515625" style="53" customWidth="1"/>
    <col min="2314" max="2314" width="17.42578125" style="53" customWidth="1"/>
    <col min="2315" max="2561" width="9.140625" style="53"/>
    <col min="2562" max="2562" width="12.28515625" style="53" customWidth="1"/>
    <col min="2563" max="2563" width="28.140625" style="53" bestFit="1" customWidth="1"/>
    <col min="2564" max="2564" width="23.28515625" style="53" customWidth="1"/>
    <col min="2565" max="2565" width="22.85546875" style="53" customWidth="1"/>
    <col min="2566" max="2566" width="26.140625" style="53" customWidth="1"/>
    <col min="2567" max="2567" width="19.7109375" style="53" customWidth="1"/>
    <col min="2568" max="2568" width="14.28515625" style="53" customWidth="1"/>
    <col min="2569" max="2569" width="32.28515625" style="53" customWidth="1"/>
    <col min="2570" max="2570" width="17.42578125" style="53" customWidth="1"/>
    <col min="2571" max="2817" width="9.140625" style="53"/>
    <col min="2818" max="2818" width="12.28515625" style="53" customWidth="1"/>
    <col min="2819" max="2819" width="28.140625" style="53" bestFit="1" customWidth="1"/>
    <col min="2820" max="2820" width="23.28515625" style="53" customWidth="1"/>
    <col min="2821" max="2821" width="22.85546875" style="53" customWidth="1"/>
    <col min="2822" max="2822" width="26.140625" style="53" customWidth="1"/>
    <col min="2823" max="2823" width="19.7109375" style="53" customWidth="1"/>
    <col min="2824" max="2824" width="14.28515625" style="53" customWidth="1"/>
    <col min="2825" max="2825" width="32.28515625" style="53" customWidth="1"/>
    <col min="2826" max="2826" width="17.42578125" style="53" customWidth="1"/>
    <col min="2827" max="3073" width="9.140625" style="53"/>
    <col min="3074" max="3074" width="12.28515625" style="53" customWidth="1"/>
    <col min="3075" max="3075" width="28.140625" style="53" bestFit="1" customWidth="1"/>
    <col min="3076" max="3076" width="23.28515625" style="53" customWidth="1"/>
    <col min="3077" max="3077" width="22.85546875" style="53" customWidth="1"/>
    <col min="3078" max="3078" width="26.140625" style="53" customWidth="1"/>
    <col min="3079" max="3079" width="19.7109375" style="53" customWidth="1"/>
    <col min="3080" max="3080" width="14.28515625" style="53" customWidth="1"/>
    <col min="3081" max="3081" width="32.28515625" style="53" customWidth="1"/>
    <col min="3082" max="3082" width="17.42578125" style="53" customWidth="1"/>
    <col min="3083" max="3329" width="9.140625" style="53"/>
    <col min="3330" max="3330" width="12.28515625" style="53" customWidth="1"/>
    <col min="3331" max="3331" width="28.140625" style="53" bestFit="1" customWidth="1"/>
    <col min="3332" max="3332" width="23.28515625" style="53" customWidth="1"/>
    <col min="3333" max="3333" width="22.85546875" style="53" customWidth="1"/>
    <col min="3334" max="3334" width="26.140625" style="53" customWidth="1"/>
    <col min="3335" max="3335" width="19.7109375" style="53" customWidth="1"/>
    <col min="3336" max="3336" width="14.28515625" style="53" customWidth="1"/>
    <col min="3337" max="3337" width="32.28515625" style="53" customWidth="1"/>
    <col min="3338" max="3338" width="17.42578125" style="53" customWidth="1"/>
    <col min="3339" max="3585" width="9.140625" style="53"/>
    <col min="3586" max="3586" width="12.28515625" style="53" customWidth="1"/>
    <col min="3587" max="3587" width="28.140625" style="53" bestFit="1" customWidth="1"/>
    <col min="3588" max="3588" width="23.28515625" style="53" customWidth="1"/>
    <col min="3589" max="3589" width="22.85546875" style="53" customWidth="1"/>
    <col min="3590" max="3590" width="26.140625" style="53" customWidth="1"/>
    <col min="3591" max="3591" width="19.7109375" style="53" customWidth="1"/>
    <col min="3592" max="3592" width="14.28515625" style="53" customWidth="1"/>
    <col min="3593" max="3593" width="32.28515625" style="53" customWidth="1"/>
    <col min="3594" max="3594" width="17.42578125" style="53" customWidth="1"/>
    <col min="3595" max="3841" width="9.140625" style="53"/>
    <col min="3842" max="3842" width="12.28515625" style="53" customWidth="1"/>
    <col min="3843" max="3843" width="28.140625" style="53" bestFit="1" customWidth="1"/>
    <col min="3844" max="3844" width="23.28515625" style="53" customWidth="1"/>
    <col min="3845" max="3845" width="22.85546875" style="53" customWidth="1"/>
    <col min="3846" max="3846" width="26.140625" style="53" customWidth="1"/>
    <col min="3847" max="3847" width="19.7109375" style="53" customWidth="1"/>
    <col min="3848" max="3848" width="14.28515625" style="53" customWidth="1"/>
    <col min="3849" max="3849" width="32.28515625" style="53" customWidth="1"/>
    <col min="3850" max="3850" width="17.42578125" style="53" customWidth="1"/>
    <col min="3851" max="4097" width="9.140625" style="53"/>
    <col min="4098" max="4098" width="12.28515625" style="53" customWidth="1"/>
    <col min="4099" max="4099" width="28.140625" style="53" bestFit="1" customWidth="1"/>
    <col min="4100" max="4100" width="23.28515625" style="53" customWidth="1"/>
    <col min="4101" max="4101" width="22.85546875" style="53" customWidth="1"/>
    <col min="4102" max="4102" width="26.140625" style="53" customWidth="1"/>
    <col min="4103" max="4103" width="19.7109375" style="53" customWidth="1"/>
    <col min="4104" max="4104" width="14.28515625" style="53" customWidth="1"/>
    <col min="4105" max="4105" width="32.28515625" style="53" customWidth="1"/>
    <col min="4106" max="4106" width="17.42578125" style="53" customWidth="1"/>
    <col min="4107" max="4353" width="9.140625" style="53"/>
    <col min="4354" max="4354" width="12.28515625" style="53" customWidth="1"/>
    <col min="4355" max="4355" width="28.140625" style="53" bestFit="1" customWidth="1"/>
    <col min="4356" max="4356" width="23.28515625" style="53" customWidth="1"/>
    <col min="4357" max="4357" width="22.85546875" style="53" customWidth="1"/>
    <col min="4358" max="4358" width="26.140625" style="53" customWidth="1"/>
    <col min="4359" max="4359" width="19.7109375" style="53" customWidth="1"/>
    <col min="4360" max="4360" width="14.28515625" style="53" customWidth="1"/>
    <col min="4361" max="4361" width="32.28515625" style="53" customWidth="1"/>
    <col min="4362" max="4362" width="17.42578125" style="53" customWidth="1"/>
    <col min="4363" max="4609" width="9.140625" style="53"/>
    <col min="4610" max="4610" width="12.28515625" style="53" customWidth="1"/>
    <col min="4611" max="4611" width="28.140625" style="53" bestFit="1" customWidth="1"/>
    <col min="4612" max="4612" width="23.28515625" style="53" customWidth="1"/>
    <col min="4613" max="4613" width="22.85546875" style="53" customWidth="1"/>
    <col min="4614" max="4614" width="26.140625" style="53" customWidth="1"/>
    <col min="4615" max="4615" width="19.7109375" style="53" customWidth="1"/>
    <col min="4616" max="4616" width="14.28515625" style="53" customWidth="1"/>
    <col min="4617" max="4617" width="32.28515625" style="53" customWidth="1"/>
    <col min="4618" max="4618" width="17.42578125" style="53" customWidth="1"/>
    <col min="4619" max="4865" width="9.140625" style="53"/>
    <col min="4866" max="4866" width="12.28515625" style="53" customWidth="1"/>
    <col min="4867" max="4867" width="28.140625" style="53" bestFit="1" customWidth="1"/>
    <col min="4868" max="4868" width="23.28515625" style="53" customWidth="1"/>
    <col min="4869" max="4869" width="22.85546875" style="53" customWidth="1"/>
    <col min="4870" max="4870" width="26.140625" style="53" customWidth="1"/>
    <col min="4871" max="4871" width="19.7109375" style="53" customWidth="1"/>
    <col min="4872" max="4872" width="14.28515625" style="53" customWidth="1"/>
    <col min="4873" max="4873" width="32.28515625" style="53" customWidth="1"/>
    <col min="4874" max="4874" width="17.42578125" style="53" customWidth="1"/>
    <col min="4875" max="5121" width="9.140625" style="53"/>
    <col min="5122" max="5122" width="12.28515625" style="53" customWidth="1"/>
    <col min="5123" max="5123" width="28.140625" style="53" bestFit="1" customWidth="1"/>
    <col min="5124" max="5124" width="23.28515625" style="53" customWidth="1"/>
    <col min="5125" max="5125" width="22.85546875" style="53" customWidth="1"/>
    <col min="5126" max="5126" width="26.140625" style="53" customWidth="1"/>
    <col min="5127" max="5127" width="19.7109375" style="53" customWidth="1"/>
    <col min="5128" max="5128" width="14.28515625" style="53" customWidth="1"/>
    <col min="5129" max="5129" width="32.28515625" style="53" customWidth="1"/>
    <col min="5130" max="5130" width="17.42578125" style="53" customWidth="1"/>
    <col min="5131" max="5377" width="9.140625" style="53"/>
    <col min="5378" max="5378" width="12.28515625" style="53" customWidth="1"/>
    <col min="5379" max="5379" width="28.140625" style="53" bestFit="1" customWidth="1"/>
    <col min="5380" max="5380" width="23.28515625" style="53" customWidth="1"/>
    <col min="5381" max="5381" width="22.85546875" style="53" customWidth="1"/>
    <col min="5382" max="5382" width="26.140625" style="53" customWidth="1"/>
    <col min="5383" max="5383" width="19.7109375" style="53" customWidth="1"/>
    <col min="5384" max="5384" width="14.28515625" style="53" customWidth="1"/>
    <col min="5385" max="5385" width="32.28515625" style="53" customWidth="1"/>
    <col min="5386" max="5386" width="17.42578125" style="53" customWidth="1"/>
    <col min="5387" max="5633" width="9.140625" style="53"/>
    <col min="5634" max="5634" width="12.28515625" style="53" customWidth="1"/>
    <col min="5635" max="5635" width="28.140625" style="53" bestFit="1" customWidth="1"/>
    <col min="5636" max="5636" width="23.28515625" style="53" customWidth="1"/>
    <col min="5637" max="5637" width="22.85546875" style="53" customWidth="1"/>
    <col min="5638" max="5638" width="26.140625" style="53" customWidth="1"/>
    <col min="5639" max="5639" width="19.7109375" style="53" customWidth="1"/>
    <col min="5640" max="5640" width="14.28515625" style="53" customWidth="1"/>
    <col min="5641" max="5641" width="32.28515625" style="53" customWidth="1"/>
    <col min="5642" max="5642" width="17.42578125" style="53" customWidth="1"/>
    <col min="5643" max="5889" width="9.140625" style="53"/>
    <col min="5890" max="5890" width="12.28515625" style="53" customWidth="1"/>
    <col min="5891" max="5891" width="28.140625" style="53" bestFit="1" customWidth="1"/>
    <col min="5892" max="5892" width="23.28515625" style="53" customWidth="1"/>
    <col min="5893" max="5893" width="22.85546875" style="53" customWidth="1"/>
    <col min="5894" max="5894" width="26.140625" style="53" customWidth="1"/>
    <col min="5895" max="5895" width="19.7109375" style="53" customWidth="1"/>
    <col min="5896" max="5896" width="14.28515625" style="53" customWidth="1"/>
    <col min="5897" max="5897" width="32.28515625" style="53" customWidth="1"/>
    <col min="5898" max="5898" width="17.42578125" style="53" customWidth="1"/>
    <col min="5899" max="6145" width="9.140625" style="53"/>
    <col min="6146" max="6146" width="12.28515625" style="53" customWidth="1"/>
    <col min="6147" max="6147" width="28.140625" style="53" bestFit="1" customWidth="1"/>
    <col min="6148" max="6148" width="23.28515625" style="53" customWidth="1"/>
    <col min="6149" max="6149" width="22.85546875" style="53" customWidth="1"/>
    <col min="6150" max="6150" width="26.140625" style="53" customWidth="1"/>
    <col min="6151" max="6151" width="19.7109375" style="53" customWidth="1"/>
    <col min="6152" max="6152" width="14.28515625" style="53" customWidth="1"/>
    <col min="6153" max="6153" width="32.28515625" style="53" customWidth="1"/>
    <col min="6154" max="6154" width="17.42578125" style="53" customWidth="1"/>
    <col min="6155" max="6401" width="9.140625" style="53"/>
    <col min="6402" max="6402" width="12.28515625" style="53" customWidth="1"/>
    <col min="6403" max="6403" width="28.140625" style="53" bestFit="1" customWidth="1"/>
    <col min="6404" max="6404" width="23.28515625" style="53" customWidth="1"/>
    <col min="6405" max="6405" width="22.85546875" style="53" customWidth="1"/>
    <col min="6406" max="6406" width="26.140625" style="53" customWidth="1"/>
    <col min="6407" max="6407" width="19.7109375" style="53" customWidth="1"/>
    <col min="6408" max="6408" width="14.28515625" style="53" customWidth="1"/>
    <col min="6409" max="6409" width="32.28515625" style="53" customWidth="1"/>
    <col min="6410" max="6410" width="17.42578125" style="53" customWidth="1"/>
    <col min="6411" max="6657" width="9.140625" style="53"/>
    <col min="6658" max="6658" width="12.28515625" style="53" customWidth="1"/>
    <col min="6659" max="6659" width="28.140625" style="53" bestFit="1" customWidth="1"/>
    <col min="6660" max="6660" width="23.28515625" style="53" customWidth="1"/>
    <col min="6661" max="6661" width="22.85546875" style="53" customWidth="1"/>
    <col min="6662" max="6662" width="26.140625" style="53" customWidth="1"/>
    <col min="6663" max="6663" width="19.7109375" style="53" customWidth="1"/>
    <col min="6664" max="6664" width="14.28515625" style="53" customWidth="1"/>
    <col min="6665" max="6665" width="32.28515625" style="53" customWidth="1"/>
    <col min="6666" max="6666" width="17.42578125" style="53" customWidth="1"/>
    <col min="6667" max="6913" width="9.140625" style="53"/>
    <col min="6914" max="6914" width="12.28515625" style="53" customWidth="1"/>
    <col min="6915" max="6915" width="28.140625" style="53" bestFit="1" customWidth="1"/>
    <col min="6916" max="6916" width="23.28515625" style="53" customWidth="1"/>
    <col min="6917" max="6917" width="22.85546875" style="53" customWidth="1"/>
    <col min="6918" max="6918" width="26.140625" style="53" customWidth="1"/>
    <col min="6919" max="6919" width="19.7109375" style="53" customWidth="1"/>
    <col min="6920" max="6920" width="14.28515625" style="53" customWidth="1"/>
    <col min="6921" max="6921" width="32.28515625" style="53" customWidth="1"/>
    <col min="6922" max="6922" width="17.42578125" style="53" customWidth="1"/>
    <col min="6923" max="7169" width="9.140625" style="53"/>
    <col min="7170" max="7170" width="12.28515625" style="53" customWidth="1"/>
    <col min="7171" max="7171" width="28.140625" style="53" bestFit="1" customWidth="1"/>
    <col min="7172" max="7172" width="23.28515625" style="53" customWidth="1"/>
    <col min="7173" max="7173" width="22.85546875" style="53" customWidth="1"/>
    <col min="7174" max="7174" width="26.140625" style="53" customWidth="1"/>
    <col min="7175" max="7175" width="19.7109375" style="53" customWidth="1"/>
    <col min="7176" max="7176" width="14.28515625" style="53" customWidth="1"/>
    <col min="7177" max="7177" width="32.28515625" style="53" customWidth="1"/>
    <col min="7178" max="7178" width="17.42578125" style="53" customWidth="1"/>
    <col min="7179" max="7425" width="9.140625" style="53"/>
    <col min="7426" max="7426" width="12.28515625" style="53" customWidth="1"/>
    <col min="7427" max="7427" width="28.140625" style="53" bestFit="1" customWidth="1"/>
    <col min="7428" max="7428" width="23.28515625" style="53" customWidth="1"/>
    <col min="7429" max="7429" width="22.85546875" style="53" customWidth="1"/>
    <col min="7430" max="7430" width="26.140625" style="53" customWidth="1"/>
    <col min="7431" max="7431" width="19.7109375" style="53" customWidth="1"/>
    <col min="7432" max="7432" width="14.28515625" style="53" customWidth="1"/>
    <col min="7433" max="7433" width="32.28515625" style="53" customWidth="1"/>
    <col min="7434" max="7434" width="17.42578125" style="53" customWidth="1"/>
    <col min="7435" max="7681" width="9.140625" style="53"/>
    <col min="7682" max="7682" width="12.28515625" style="53" customWidth="1"/>
    <col min="7683" max="7683" width="28.140625" style="53" bestFit="1" customWidth="1"/>
    <col min="7684" max="7684" width="23.28515625" style="53" customWidth="1"/>
    <col min="7685" max="7685" width="22.85546875" style="53" customWidth="1"/>
    <col min="7686" max="7686" width="26.140625" style="53" customWidth="1"/>
    <col min="7687" max="7687" width="19.7109375" style="53" customWidth="1"/>
    <col min="7688" max="7688" width="14.28515625" style="53" customWidth="1"/>
    <col min="7689" max="7689" width="32.28515625" style="53" customWidth="1"/>
    <col min="7690" max="7690" width="17.42578125" style="53" customWidth="1"/>
    <col min="7691" max="7937" width="9.140625" style="53"/>
    <col min="7938" max="7938" width="12.28515625" style="53" customWidth="1"/>
    <col min="7939" max="7939" width="28.140625" style="53" bestFit="1" customWidth="1"/>
    <col min="7940" max="7940" width="23.28515625" style="53" customWidth="1"/>
    <col min="7941" max="7941" width="22.85546875" style="53" customWidth="1"/>
    <col min="7942" max="7942" width="26.140625" style="53" customWidth="1"/>
    <col min="7943" max="7943" width="19.7109375" style="53" customWidth="1"/>
    <col min="7944" max="7944" width="14.28515625" style="53" customWidth="1"/>
    <col min="7945" max="7945" width="32.28515625" style="53" customWidth="1"/>
    <col min="7946" max="7946" width="17.42578125" style="53" customWidth="1"/>
    <col min="7947" max="8193" width="9.140625" style="53"/>
    <col min="8194" max="8194" width="12.28515625" style="53" customWidth="1"/>
    <col min="8195" max="8195" width="28.140625" style="53" bestFit="1" customWidth="1"/>
    <col min="8196" max="8196" width="23.28515625" style="53" customWidth="1"/>
    <col min="8197" max="8197" width="22.85546875" style="53" customWidth="1"/>
    <col min="8198" max="8198" width="26.140625" style="53" customWidth="1"/>
    <col min="8199" max="8199" width="19.7109375" style="53" customWidth="1"/>
    <col min="8200" max="8200" width="14.28515625" style="53" customWidth="1"/>
    <col min="8201" max="8201" width="32.28515625" style="53" customWidth="1"/>
    <col min="8202" max="8202" width="17.42578125" style="53" customWidth="1"/>
    <col min="8203" max="8449" width="9.140625" style="53"/>
    <col min="8450" max="8450" width="12.28515625" style="53" customWidth="1"/>
    <col min="8451" max="8451" width="28.140625" style="53" bestFit="1" customWidth="1"/>
    <col min="8452" max="8452" width="23.28515625" style="53" customWidth="1"/>
    <col min="8453" max="8453" width="22.85546875" style="53" customWidth="1"/>
    <col min="8454" max="8454" width="26.140625" style="53" customWidth="1"/>
    <col min="8455" max="8455" width="19.7109375" style="53" customWidth="1"/>
    <col min="8456" max="8456" width="14.28515625" style="53" customWidth="1"/>
    <col min="8457" max="8457" width="32.28515625" style="53" customWidth="1"/>
    <col min="8458" max="8458" width="17.42578125" style="53" customWidth="1"/>
    <col min="8459" max="8705" width="9.140625" style="53"/>
    <col min="8706" max="8706" width="12.28515625" style="53" customWidth="1"/>
    <col min="8707" max="8707" width="28.140625" style="53" bestFit="1" customWidth="1"/>
    <col min="8708" max="8708" width="23.28515625" style="53" customWidth="1"/>
    <col min="8709" max="8709" width="22.85546875" style="53" customWidth="1"/>
    <col min="8710" max="8710" width="26.140625" style="53" customWidth="1"/>
    <col min="8711" max="8711" width="19.7109375" style="53" customWidth="1"/>
    <col min="8712" max="8712" width="14.28515625" style="53" customWidth="1"/>
    <col min="8713" max="8713" width="32.28515625" style="53" customWidth="1"/>
    <col min="8714" max="8714" width="17.42578125" style="53" customWidth="1"/>
    <col min="8715" max="8961" width="9.140625" style="53"/>
    <col min="8962" max="8962" width="12.28515625" style="53" customWidth="1"/>
    <col min="8963" max="8963" width="28.140625" style="53" bestFit="1" customWidth="1"/>
    <col min="8964" max="8964" width="23.28515625" style="53" customWidth="1"/>
    <col min="8965" max="8965" width="22.85546875" style="53" customWidth="1"/>
    <col min="8966" max="8966" width="26.140625" style="53" customWidth="1"/>
    <col min="8967" max="8967" width="19.7109375" style="53" customWidth="1"/>
    <col min="8968" max="8968" width="14.28515625" style="53" customWidth="1"/>
    <col min="8969" max="8969" width="32.28515625" style="53" customWidth="1"/>
    <col min="8970" max="8970" width="17.42578125" style="53" customWidth="1"/>
    <col min="8971" max="9217" width="9.140625" style="53"/>
    <col min="9218" max="9218" width="12.28515625" style="53" customWidth="1"/>
    <col min="9219" max="9219" width="28.140625" style="53" bestFit="1" customWidth="1"/>
    <col min="9220" max="9220" width="23.28515625" style="53" customWidth="1"/>
    <col min="9221" max="9221" width="22.85546875" style="53" customWidth="1"/>
    <col min="9222" max="9222" width="26.140625" style="53" customWidth="1"/>
    <col min="9223" max="9223" width="19.7109375" style="53" customWidth="1"/>
    <col min="9224" max="9224" width="14.28515625" style="53" customWidth="1"/>
    <col min="9225" max="9225" width="32.28515625" style="53" customWidth="1"/>
    <col min="9226" max="9226" width="17.42578125" style="53" customWidth="1"/>
    <col min="9227" max="9473" width="9.140625" style="53"/>
    <col min="9474" max="9474" width="12.28515625" style="53" customWidth="1"/>
    <col min="9475" max="9475" width="28.140625" style="53" bestFit="1" customWidth="1"/>
    <col min="9476" max="9476" width="23.28515625" style="53" customWidth="1"/>
    <col min="9477" max="9477" width="22.85546875" style="53" customWidth="1"/>
    <col min="9478" max="9478" width="26.140625" style="53" customWidth="1"/>
    <col min="9479" max="9479" width="19.7109375" style="53" customWidth="1"/>
    <col min="9480" max="9480" width="14.28515625" style="53" customWidth="1"/>
    <col min="9481" max="9481" width="32.28515625" style="53" customWidth="1"/>
    <col min="9482" max="9482" width="17.42578125" style="53" customWidth="1"/>
    <col min="9483" max="9729" width="9.140625" style="53"/>
    <col min="9730" max="9730" width="12.28515625" style="53" customWidth="1"/>
    <col min="9731" max="9731" width="28.140625" style="53" bestFit="1" customWidth="1"/>
    <col min="9732" max="9732" width="23.28515625" style="53" customWidth="1"/>
    <col min="9733" max="9733" width="22.85546875" style="53" customWidth="1"/>
    <col min="9734" max="9734" width="26.140625" style="53" customWidth="1"/>
    <col min="9735" max="9735" width="19.7109375" style="53" customWidth="1"/>
    <col min="9736" max="9736" width="14.28515625" style="53" customWidth="1"/>
    <col min="9737" max="9737" width="32.28515625" style="53" customWidth="1"/>
    <col min="9738" max="9738" width="17.42578125" style="53" customWidth="1"/>
    <col min="9739" max="9985" width="9.140625" style="53"/>
    <col min="9986" max="9986" width="12.28515625" style="53" customWidth="1"/>
    <col min="9987" max="9987" width="28.140625" style="53" bestFit="1" customWidth="1"/>
    <col min="9988" max="9988" width="23.28515625" style="53" customWidth="1"/>
    <col min="9989" max="9989" width="22.85546875" style="53" customWidth="1"/>
    <col min="9990" max="9990" width="26.140625" style="53" customWidth="1"/>
    <col min="9991" max="9991" width="19.7109375" style="53" customWidth="1"/>
    <col min="9992" max="9992" width="14.28515625" style="53" customWidth="1"/>
    <col min="9993" max="9993" width="32.28515625" style="53" customWidth="1"/>
    <col min="9994" max="9994" width="17.42578125" style="53" customWidth="1"/>
    <col min="9995" max="10241" width="9.140625" style="53"/>
    <col min="10242" max="10242" width="12.28515625" style="53" customWidth="1"/>
    <col min="10243" max="10243" width="28.140625" style="53" bestFit="1" customWidth="1"/>
    <col min="10244" max="10244" width="23.28515625" style="53" customWidth="1"/>
    <col min="10245" max="10245" width="22.85546875" style="53" customWidth="1"/>
    <col min="10246" max="10246" width="26.140625" style="53" customWidth="1"/>
    <col min="10247" max="10247" width="19.7109375" style="53" customWidth="1"/>
    <col min="10248" max="10248" width="14.28515625" style="53" customWidth="1"/>
    <col min="10249" max="10249" width="32.28515625" style="53" customWidth="1"/>
    <col min="10250" max="10250" width="17.42578125" style="53" customWidth="1"/>
    <col min="10251" max="10497" width="9.140625" style="53"/>
    <col min="10498" max="10498" width="12.28515625" style="53" customWidth="1"/>
    <col min="10499" max="10499" width="28.140625" style="53" bestFit="1" customWidth="1"/>
    <col min="10500" max="10500" width="23.28515625" style="53" customWidth="1"/>
    <col min="10501" max="10501" width="22.85546875" style="53" customWidth="1"/>
    <col min="10502" max="10502" width="26.140625" style="53" customWidth="1"/>
    <col min="10503" max="10503" width="19.7109375" style="53" customWidth="1"/>
    <col min="10504" max="10504" width="14.28515625" style="53" customWidth="1"/>
    <col min="10505" max="10505" width="32.28515625" style="53" customWidth="1"/>
    <col min="10506" max="10506" width="17.42578125" style="53" customWidth="1"/>
    <col min="10507" max="10753" width="9.140625" style="53"/>
    <col min="10754" max="10754" width="12.28515625" style="53" customWidth="1"/>
    <col min="10755" max="10755" width="28.140625" style="53" bestFit="1" customWidth="1"/>
    <col min="10756" max="10756" width="23.28515625" style="53" customWidth="1"/>
    <col min="10757" max="10757" width="22.85546875" style="53" customWidth="1"/>
    <col min="10758" max="10758" width="26.140625" style="53" customWidth="1"/>
    <col min="10759" max="10759" width="19.7109375" style="53" customWidth="1"/>
    <col min="10760" max="10760" width="14.28515625" style="53" customWidth="1"/>
    <col min="10761" max="10761" width="32.28515625" style="53" customWidth="1"/>
    <col min="10762" max="10762" width="17.42578125" style="53" customWidth="1"/>
    <col min="10763" max="11009" width="9.140625" style="53"/>
    <col min="11010" max="11010" width="12.28515625" style="53" customWidth="1"/>
    <col min="11011" max="11011" width="28.140625" style="53" bestFit="1" customWidth="1"/>
    <col min="11012" max="11012" width="23.28515625" style="53" customWidth="1"/>
    <col min="11013" max="11013" width="22.85546875" style="53" customWidth="1"/>
    <col min="11014" max="11014" width="26.140625" style="53" customWidth="1"/>
    <col min="11015" max="11015" width="19.7109375" style="53" customWidth="1"/>
    <col min="11016" max="11016" width="14.28515625" style="53" customWidth="1"/>
    <col min="11017" max="11017" width="32.28515625" style="53" customWidth="1"/>
    <col min="11018" max="11018" width="17.42578125" style="53" customWidth="1"/>
    <col min="11019" max="11265" width="9.140625" style="53"/>
    <col min="11266" max="11266" width="12.28515625" style="53" customWidth="1"/>
    <col min="11267" max="11267" width="28.140625" style="53" bestFit="1" customWidth="1"/>
    <col min="11268" max="11268" width="23.28515625" style="53" customWidth="1"/>
    <col min="11269" max="11269" width="22.85546875" style="53" customWidth="1"/>
    <col min="11270" max="11270" width="26.140625" style="53" customWidth="1"/>
    <col min="11271" max="11271" width="19.7109375" style="53" customWidth="1"/>
    <col min="11272" max="11272" width="14.28515625" style="53" customWidth="1"/>
    <col min="11273" max="11273" width="32.28515625" style="53" customWidth="1"/>
    <col min="11274" max="11274" width="17.42578125" style="53" customWidth="1"/>
    <col min="11275" max="11521" width="9.140625" style="53"/>
    <col min="11522" max="11522" width="12.28515625" style="53" customWidth="1"/>
    <col min="11523" max="11523" width="28.140625" style="53" bestFit="1" customWidth="1"/>
    <col min="11524" max="11524" width="23.28515625" style="53" customWidth="1"/>
    <col min="11525" max="11525" width="22.85546875" style="53" customWidth="1"/>
    <col min="11526" max="11526" width="26.140625" style="53" customWidth="1"/>
    <col min="11527" max="11527" width="19.7109375" style="53" customWidth="1"/>
    <col min="11528" max="11528" width="14.28515625" style="53" customWidth="1"/>
    <col min="11529" max="11529" width="32.28515625" style="53" customWidth="1"/>
    <col min="11530" max="11530" width="17.42578125" style="53" customWidth="1"/>
    <col min="11531" max="11777" width="9.140625" style="53"/>
    <col min="11778" max="11778" width="12.28515625" style="53" customWidth="1"/>
    <col min="11779" max="11779" width="28.140625" style="53" bestFit="1" customWidth="1"/>
    <col min="11780" max="11780" width="23.28515625" style="53" customWidth="1"/>
    <col min="11781" max="11781" width="22.85546875" style="53" customWidth="1"/>
    <col min="11782" max="11782" width="26.140625" style="53" customWidth="1"/>
    <col min="11783" max="11783" width="19.7109375" style="53" customWidth="1"/>
    <col min="11784" max="11784" width="14.28515625" style="53" customWidth="1"/>
    <col min="11785" max="11785" width="32.28515625" style="53" customWidth="1"/>
    <col min="11786" max="11786" width="17.42578125" style="53" customWidth="1"/>
    <col min="11787" max="12033" width="9.140625" style="53"/>
    <col min="12034" max="12034" width="12.28515625" style="53" customWidth="1"/>
    <col min="12035" max="12035" width="28.140625" style="53" bestFit="1" customWidth="1"/>
    <col min="12036" max="12036" width="23.28515625" style="53" customWidth="1"/>
    <col min="12037" max="12037" width="22.85546875" style="53" customWidth="1"/>
    <col min="12038" max="12038" width="26.140625" style="53" customWidth="1"/>
    <col min="12039" max="12039" width="19.7109375" style="53" customWidth="1"/>
    <col min="12040" max="12040" width="14.28515625" style="53" customWidth="1"/>
    <col min="12041" max="12041" width="32.28515625" style="53" customWidth="1"/>
    <col min="12042" max="12042" width="17.42578125" style="53" customWidth="1"/>
    <col min="12043" max="12289" width="9.140625" style="53"/>
    <col min="12290" max="12290" width="12.28515625" style="53" customWidth="1"/>
    <col min="12291" max="12291" width="28.140625" style="53" bestFit="1" customWidth="1"/>
    <col min="12292" max="12292" width="23.28515625" style="53" customWidth="1"/>
    <col min="12293" max="12293" width="22.85546875" style="53" customWidth="1"/>
    <col min="12294" max="12294" width="26.140625" style="53" customWidth="1"/>
    <col min="12295" max="12295" width="19.7109375" style="53" customWidth="1"/>
    <col min="12296" max="12296" width="14.28515625" style="53" customWidth="1"/>
    <col min="12297" max="12297" width="32.28515625" style="53" customWidth="1"/>
    <col min="12298" max="12298" width="17.42578125" style="53" customWidth="1"/>
    <col min="12299" max="12545" width="9.140625" style="53"/>
    <col min="12546" max="12546" width="12.28515625" style="53" customWidth="1"/>
    <col min="12547" max="12547" width="28.140625" style="53" bestFit="1" customWidth="1"/>
    <col min="12548" max="12548" width="23.28515625" style="53" customWidth="1"/>
    <col min="12549" max="12549" width="22.85546875" style="53" customWidth="1"/>
    <col min="12550" max="12550" width="26.140625" style="53" customWidth="1"/>
    <col min="12551" max="12551" width="19.7109375" style="53" customWidth="1"/>
    <col min="12552" max="12552" width="14.28515625" style="53" customWidth="1"/>
    <col min="12553" max="12553" width="32.28515625" style="53" customWidth="1"/>
    <col min="12554" max="12554" width="17.42578125" style="53" customWidth="1"/>
    <col min="12555" max="12801" width="9.140625" style="53"/>
    <col min="12802" max="12802" width="12.28515625" style="53" customWidth="1"/>
    <col min="12803" max="12803" width="28.140625" style="53" bestFit="1" customWidth="1"/>
    <col min="12804" max="12804" width="23.28515625" style="53" customWidth="1"/>
    <col min="12805" max="12805" width="22.85546875" style="53" customWidth="1"/>
    <col min="12806" max="12806" width="26.140625" style="53" customWidth="1"/>
    <col min="12807" max="12807" width="19.7109375" style="53" customWidth="1"/>
    <col min="12808" max="12808" width="14.28515625" style="53" customWidth="1"/>
    <col min="12809" max="12809" width="32.28515625" style="53" customWidth="1"/>
    <col min="12810" max="12810" width="17.42578125" style="53" customWidth="1"/>
    <col min="12811" max="13057" width="9.140625" style="53"/>
    <col min="13058" max="13058" width="12.28515625" style="53" customWidth="1"/>
    <col min="13059" max="13059" width="28.140625" style="53" bestFit="1" customWidth="1"/>
    <col min="13060" max="13060" width="23.28515625" style="53" customWidth="1"/>
    <col min="13061" max="13061" width="22.85546875" style="53" customWidth="1"/>
    <col min="13062" max="13062" width="26.140625" style="53" customWidth="1"/>
    <col min="13063" max="13063" width="19.7109375" style="53" customWidth="1"/>
    <col min="13064" max="13064" width="14.28515625" style="53" customWidth="1"/>
    <col min="13065" max="13065" width="32.28515625" style="53" customWidth="1"/>
    <col min="13066" max="13066" width="17.42578125" style="53" customWidth="1"/>
    <col min="13067" max="13313" width="9.140625" style="53"/>
    <col min="13314" max="13314" width="12.28515625" style="53" customWidth="1"/>
    <col min="13315" max="13315" width="28.140625" style="53" bestFit="1" customWidth="1"/>
    <col min="13316" max="13316" width="23.28515625" style="53" customWidth="1"/>
    <col min="13317" max="13317" width="22.85546875" style="53" customWidth="1"/>
    <col min="13318" max="13318" width="26.140625" style="53" customWidth="1"/>
    <col min="13319" max="13319" width="19.7109375" style="53" customWidth="1"/>
    <col min="13320" max="13320" width="14.28515625" style="53" customWidth="1"/>
    <col min="13321" max="13321" width="32.28515625" style="53" customWidth="1"/>
    <col min="13322" max="13322" width="17.42578125" style="53" customWidth="1"/>
    <col min="13323" max="13569" width="9.140625" style="53"/>
    <col min="13570" max="13570" width="12.28515625" style="53" customWidth="1"/>
    <col min="13571" max="13571" width="28.140625" style="53" bestFit="1" customWidth="1"/>
    <col min="13572" max="13572" width="23.28515625" style="53" customWidth="1"/>
    <col min="13573" max="13573" width="22.85546875" style="53" customWidth="1"/>
    <col min="13574" max="13574" width="26.140625" style="53" customWidth="1"/>
    <col min="13575" max="13575" width="19.7109375" style="53" customWidth="1"/>
    <col min="13576" max="13576" width="14.28515625" style="53" customWidth="1"/>
    <col min="13577" max="13577" width="32.28515625" style="53" customWidth="1"/>
    <col min="13578" max="13578" width="17.42578125" style="53" customWidth="1"/>
    <col min="13579" max="13825" width="9.140625" style="53"/>
    <col min="13826" max="13826" width="12.28515625" style="53" customWidth="1"/>
    <col min="13827" max="13827" width="28.140625" style="53" bestFit="1" customWidth="1"/>
    <col min="13828" max="13828" width="23.28515625" style="53" customWidth="1"/>
    <col min="13829" max="13829" width="22.85546875" style="53" customWidth="1"/>
    <col min="13830" max="13830" width="26.140625" style="53" customWidth="1"/>
    <col min="13831" max="13831" width="19.7109375" style="53" customWidth="1"/>
    <col min="13832" max="13832" width="14.28515625" style="53" customWidth="1"/>
    <col min="13833" max="13833" width="32.28515625" style="53" customWidth="1"/>
    <col min="13834" max="13834" width="17.42578125" style="53" customWidth="1"/>
    <col min="13835" max="14081" width="9.140625" style="53"/>
    <col min="14082" max="14082" width="12.28515625" style="53" customWidth="1"/>
    <col min="14083" max="14083" width="28.140625" style="53" bestFit="1" customWidth="1"/>
    <col min="14084" max="14084" width="23.28515625" style="53" customWidth="1"/>
    <col min="14085" max="14085" width="22.85546875" style="53" customWidth="1"/>
    <col min="14086" max="14086" width="26.140625" style="53" customWidth="1"/>
    <col min="14087" max="14087" width="19.7109375" style="53" customWidth="1"/>
    <col min="14088" max="14088" width="14.28515625" style="53" customWidth="1"/>
    <col min="14089" max="14089" width="32.28515625" style="53" customWidth="1"/>
    <col min="14090" max="14090" width="17.42578125" style="53" customWidth="1"/>
    <col min="14091" max="14337" width="9.140625" style="53"/>
    <col min="14338" max="14338" width="12.28515625" style="53" customWidth="1"/>
    <col min="14339" max="14339" width="28.140625" style="53" bestFit="1" customWidth="1"/>
    <col min="14340" max="14340" width="23.28515625" style="53" customWidth="1"/>
    <col min="14341" max="14341" width="22.85546875" style="53" customWidth="1"/>
    <col min="14342" max="14342" width="26.140625" style="53" customWidth="1"/>
    <col min="14343" max="14343" width="19.7109375" style="53" customWidth="1"/>
    <col min="14344" max="14344" width="14.28515625" style="53" customWidth="1"/>
    <col min="14345" max="14345" width="32.28515625" style="53" customWidth="1"/>
    <col min="14346" max="14346" width="17.42578125" style="53" customWidth="1"/>
    <col min="14347" max="14593" width="9.140625" style="53"/>
    <col min="14594" max="14594" width="12.28515625" style="53" customWidth="1"/>
    <col min="14595" max="14595" width="28.140625" style="53" bestFit="1" customWidth="1"/>
    <col min="14596" max="14596" width="23.28515625" style="53" customWidth="1"/>
    <col min="14597" max="14597" width="22.85546875" style="53" customWidth="1"/>
    <col min="14598" max="14598" width="26.140625" style="53" customWidth="1"/>
    <col min="14599" max="14599" width="19.7109375" style="53" customWidth="1"/>
    <col min="14600" max="14600" width="14.28515625" style="53" customWidth="1"/>
    <col min="14601" max="14601" width="32.28515625" style="53" customWidth="1"/>
    <col min="14602" max="14602" width="17.42578125" style="53" customWidth="1"/>
    <col min="14603" max="14849" width="9.140625" style="53"/>
    <col min="14850" max="14850" width="12.28515625" style="53" customWidth="1"/>
    <col min="14851" max="14851" width="28.140625" style="53" bestFit="1" customWidth="1"/>
    <col min="14852" max="14852" width="23.28515625" style="53" customWidth="1"/>
    <col min="14853" max="14853" width="22.85546875" style="53" customWidth="1"/>
    <col min="14854" max="14854" width="26.140625" style="53" customWidth="1"/>
    <col min="14855" max="14855" width="19.7109375" style="53" customWidth="1"/>
    <col min="14856" max="14856" width="14.28515625" style="53" customWidth="1"/>
    <col min="14857" max="14857" width="32.28515625" style="53" customWidth="1"/>
    <col min="14858" max="14858" width="17.42578125" style="53" customWidth="1"/>
    <col min="14859" max="15105" width="9.140625" style="53"/>
    <col min="15106" max="15106" width="12.28515625" style="53" customWidth="1"/>
    <col min="15107" max="15107" width="28.140625" style="53" bestFit="1" customWidth="1"/>
    <col min="15108" max="15108" width="23.28515625" style="53" customWidth="1"/>
    <col min="15109" max="15109" width="22.85546875" style="53" customWidth="1"/>
    <col min="15110" max="15110" width="26.140625" style="53" customWidth="1"/>
    <col min="15111" max="15111" width="19.7109375" style="53" customWidth="1"/>
    <col min="15112" max="15112" width="14.28515625" style="53" customWidth="1"/>
    <col min="15113" max="15113" width="32.28515625" style="53" customWidth="1"/>
    <col min="15114" max="15114" width="17.42578125" style="53" customWidth="1"/>
    <col min="15115" max="15361" width="9.140625" style="53"/>
    <col min="15362" max="15362" width="12.28515625" style="53" customWidth="1"/>
    <col min="15363" max="15363" width="28.140625" style="53" bestFit="1" customWidth="1"/>
    <col min="15364" max="15364" width="23.28515625" style="53" customWidth="1"/>
    <col min="15365" max="15365" width="22.85546875" style="53" customWidth="1"/>
    <col min="15366" max="15366" width="26.140625" style="53" customWidth="1"/>
    <col min="15367" max="15367" width="19.7109375" style="53" customWidth="1"/>
    <col min="15368" max="15368" width="14.28515625" style="53" customWidth="1"/>
    <col min="15369" max="15369" width="32.28515625" style="53" customWidth="1"/>
    <col min="15370" max="15370" width="17.42578125" style="53" customWidth="1"/>
    <col min="15371" max="15617" width="9.140625" style="53"/>
    <col min="15618" max="15618" width="12.28515625" style="53" customWidth="1"/>
    <col min="15619" max="15619" width="28.140625" style="53" bestFit="1" customWidth="1"/>
    <col min="15620" max="15620" width="23.28515625" style="53" customWidth="1"/>
    <col min="15621" max="15621" width="22.85546875" style="53" customWidth="1"/>
    <col min="15622" max="15622" width="26.140625" style="53" customWidth="1"/>
    <col min="15623" max="15623" width="19.7109375" style="53" customWidth="1"/>
    <col min="15624" max="15624" width="14.28515625" style="53" customWidth="1"/>
    <col min="15625" max="15625" width="32.28515625" style="53" customWidth="1"/>
    <col min="15626" max="15626" width="17.42578125" style="53" customWidth="1"/>
    <col min="15627" max="15873" width="9.140625" style="53"/>
    <col min="15874" max="15874" width="12.28515625" style="53" customWidth="1"/>
    <col min="15875" max="15875" width="28.140625" style="53" bestFit="1" customWidth="1"/>
    <col min="15876" max="15876" width="23.28515625" style="53" customWidth="1"/>
    <col min="15877" max="15877" width="22.85546875" style="53" customWidth="1"/>
    <col min="15878" max="15878" width="26.140625" style="53" customWidth="1"/>
    <col min="15879" max="15879" width="19.7109375" style="53" customWidth="1"/>
    <col min="15880" max="15880" width="14.28515625" style="53" customWidth="1"/>
    <col min="15881" max="15881" width="32.28515625" style="53" customWidth="1"/>
    <col min="15882" max="15882" width="17.42578125" style="53" customWidth="1"/>
    <col min="15883" max="16129" width="9.140625" style="53"/>
    <col min="16130" max="16130" width="12.28515625" style="53" customWidth="1"/>
    <col min="16131" max="16131" width="28.140625" style="53" bestFit="1" customWidth="1"/>
    <col min="16132" max="16132" width="23.28515625" style="53" customWidth="1"/>
    <col min="16133" max="16133" width="22.85546875" style="53" customWidth="1"/>
    <col min="16134" max="16134" width="26.140625" style="53" customWidth="1"/>
    <col min="16135" max="16135" width="19.7109375" style="53" customWidth="1"/>
    <col min="16136" max="16136" width="14.28515625" style="53" customWidth="1"/>
    <col min="16137" max="16137" width="32.28515625" style="53" customWidth="1"/>
    <col min="16138" max="16138" width="17.42578125" style="53" customWidth="1"/>
    <col min="16139" max="16384" width="9.140625" style="53"/>
  </cols>
  <sheetData>
    <row r="1" spans="1:11" ht="12" thickBot="1">
      <c r="A1" s="52"/>
      <c r="B1" s="25"/>
      <c r="C1" s="25"/>
      <c r="D1" s="52"/>
      <c r="E1" s="52"/>
      <c r="F1" s="52"/>
      <c r="G1" s="52"/>
      <c r="H1" s="52"/>
      <c r="I1" s="52"/>
      <c r="J1" s="52"/>
      <c r="K1" s="52"/>
    </row>
    <row r="2" spans="1:11" ht="12" thickBot="1">
      <c r="A2" s="52"/>
      <c r="B2" s="26" t="s">
        <v>2</v>
      </c>
      <c r="C2" s="74">
        <f>Actuacions!C4</f>
        <v>0</v>
      </c>
      <c r="D2" s="52"/>
      <c r="E2" s="52"/>
      <c r="F2" s="52"/>
      <c r="G2" s="52"/>
      <c r="H2" s="52"/>
      <c r="I2" s="52"/>
      <c r="J2" s="52"/>
      <c r="K2" s="52"/>
    </row>
    <row r="3" spans="1:11" ht="12" thickBot="1">
      <c r="A3" s="52"/>
      <c r="B3" s="27" t="s">
        <v>3</v>
      </c>
      <c r="C3" s="75" t="str">
        <f>Actuacions!C5</f>
        <v/>
      </c>
      <c r="D3" s="52"/>
      <c r="E3" s="52"/>
      <c r="F3" s="52"/>
      <c r="G3" s="52"/>
      <c r="H3" s="52"/>
      <c r="I3" s="52"/>
      <c r="J3" s="52"/>
      <c r="K3" s="52"/>
    </row>
    <row r="4" spans="1:11" ht="12" thickBot="1">
      <c r="A4" s="52"/>
      <c r="B4" s="27" t="s">
        <v>4</v>
      </c>
      <c r="C4" s="75" t="str">
        <f>Actuacions!C6</f>
        <v/>
      </c>
      <c r="D4" s="52"/>
      <c r="E4" s="52"/>
      <c r="F4" s="52"/>
      <c r="G4" s="52"/>
      <c r="H4" s="52"/>
      <c r="I4" s="52"/>
      <c r="J4" s="52"/>
      <c r="K4" s="52"/>
    </row>
    <row r="5" spans="1:11" ht="12" customHeight="1" thickBot="1">
      <c r="A5" s="52"/>
      <c r="B5" s="27" t="s">
        <v>5</v>
      </c>
      <c r="C5" s="77" t="str">
        <f>Actuacions!C7</f>
        <v/>
      </c>
      <c r="D5" s="52"/>
      <c r="E5" s="52"/>
      <c r="F5" s="52"/>
      <c r="G5" s="52"/>
      <c r="H5" s="52"/>
      <c r="I5" s="52"/>
      <c r="J5" s="52"/>
      <c r="K5" s="52"/>
    </row>
    <row r="6" spans="1:11" ht="18.75">
      <c r="A6" s="52"/>
      <c r="B6" s="55" t="s">
        <v>49</v>
      </c>
      <c r="C6" s="28"/>
      <c r="D6" s="52"/>
      <c r="E6" s="52"/>
      <c r="F6" s="52"/>
      <c r="G6" s="52"/>
      <c r="H6" s="52"/>
      <c r="I6" s="52"/>
      <c r="J6" s="52"/>
      <c r="K6" s="52"/>
    </row>
    <row r="7" spans="1:11" ht="12" thickBot="1">
      <c r="A7" s="52"/>
      <c r="B7" s="52"/>
      <c r="C7" s="67" t="s">
        <v>50</v>
      </c>
      <c r="D7" s="52"/>
      <c r="E7" s="52"/>
      <c r="F7" s="52"/>
      <c r="G7" s="52"/>
      <c r="H7" s="52"/>
      <c r="I7" s="52"/>
      <c r="J7" s="61" t="s">
        <v>51</v>
      </c>
      <c r="K7" s="52"/>
    </row>
    <row r="8" spans="1:11" ht="12" thickBot="1">
      <c r="A8" s="52"/>
      <c r="B8" s="52"/>
      <c r="C8" s="61">
        <f>COUNTA(C11:C510)</f>
        <v>0</v>
      </c>
      <c r="D8" s="52"/>
      <c r="E8" s="52"/>
      <c r="F8" s="52"/>
      <c r="G8" s="52"/>
      <c r="H8" s="52"/>
      <c r="I8" s="52"/>
      <c r="J8" s="68">
        <f>SUM(J11:J510)</f>
        <v>0</v>
      </c>
      <c r="K8" s="52"/>
    </row>
    <row r="9" spans="1:11" ht="12" customHeight="1">
      <c r="A9" s="52"/>
      <c r="B9" s="52"/>
      <c r="C9" s="163" t="s">
        <v>52</v>
      </c>
      <c r="D9" s="163"/>
      <c r="E9" s="163"/>
      <c r="F9" s="163"/>
      <c r="G9" s="163"/>
      <c r="H9" s="163"/>
      <c r="I9" s="163"/>
      <c r="J9" s="163"/>
    </row>
    <row r="10" spans="1:11" ht="22.5">
      <c r="A10" s="81" t="s">
        <v>19</v>
      </c>
      <c r="B10" s="81" t="s">
        <v>20</v>
      </c>
      <c r="C10" s="81" t="s">
        <v>53</v>
      </c>
      <c r="D10" s="83" t="s">
        <v>1091</v>
      </c>
      <c r="E10" s="81" t="s">
        <v>1093</v>
      </c>
      <c r="F10" s="30" t="s">
        <v>54</v>
      </c>
      <c r="G10" s="30" t="s">
        <v>55</v>
      </c>
      <c r="H10" s="81" t="s">
        <v>13</v>
      </c>
      <c r="I10" s="81" t="s">
        <v>56</v>
      </c>
      <c r="J10" s="81" t="s">
        <v>57</v>
      </c>
    </row>
    <row r="11" spans="1:11" s="52" customFormat="1">
      <c r="A11" s="92"/>
      <c r="B11" s="88" t="str">
        <f>IF(OR(ISERROR(VLOOKUP(LEFT(A11,FIND(" ",A11,1)),Actuacions!$A$10:$D$3010,4)),A11=""),"",VLOOKUP(VALUE(LEFT(A11,FIND(" ",A11,1))),Actuacions!$A$10:$D$3010,4))</f>
        <v/>
      </c>
      <c r="C11" s="31"/>
      <c r="D11" s="57"/>
      <c r="E11" s="31"/>
      <c r="F11" s="31"/>
      <c r="G11" s="32"/>
      <c r="H11" s="57"/>
      <c r="I11" s="60"/>
      <c r="J11" s="45"/>
    </row>
    <row r="12" spans="1:11" s="52" customFormat="1">
      <c r="A12" s="92"/>
      <c r="B12" s="88" t="str">
        <f>IF(OR(ISERROR(VLOOKUP(LEFT(A12,FIND(" ",A12,1)),Actuacions!$A$10:$D$3010,4)),A12=""),"",VLOOKUP(VALUE(LEFT(A12,FIND(" ",A12,1))),Actuacions!$A$10:$D$3010,4))</f>
        <v/>
      </c>
      <c r="C12" s="31"/>
      <c r="D12" s="57"/>
      <c r="E12" s="31"/>
      <c r="F12" s="31"/>
      <c r="G12" s="31"/>
      <c r="H12" s="57"/>
      <c r="I12" s="60"/>
      <c r="J12" s="45"/>
    </row>
    <row r="13" spans="1:11" s="52" customFormat="1">
      <c r="A13" s="92"/>
      <c r="B13" s="88" t="str">
        <f>IF(OR(ISERROR(VLOOKUP(LEFT(A13,FIND(" ",A13,1)),Actuacions!$A$10:$D$3010,4)),A13=""),"",VLOOKUP(VALUE(LEFT(A13,FIND(" ",A13,1))),Actuacions!$A$10:$D$3010,4))</f>
        <v/>
      </c>
      <c r="C13" s="31"/>
      <c r="D13" s="57"/>
      <c r="E13" s="31"/>
      <c r="F13" s="31"/>
      <c r="G13" s="31"/>
      <c r="H13" s="57"/>
      <c r="I13" s="60"/>
      <c r="J13" s="45"/>
    </row>
    <row r="14" spans="1:11" s="52" customFormat="1">
      <c r="A14" s="92"/>
      <c r="B14" s="88" t="str">
        <f>IF(OR(ISERROR(VLOOKUP(LEFT(A14,FIND(" ",A14,1)),Actuacions!$A$10:$D$3010,4)),A14=""),"",VLOOKUP(VALUE(LEFT(A14,FIND(" ",A14,1))),Actuacions!$A$10:$D$3010,4))</f>
        <v/>
      </c>
      <c r="C14" s="31"/>
      <c r="D14" s="57"/>
      <c r="E14" s="31"/>
      <c r="F14" s="31"/>
      <c r="G14" s="32"/>
      <c r="H14" s="57"/>
      <c r="I14" s="60"/>
      <c r="J14" s="45"/>
    </row>
    <row r="15" spans="1:11" s="52" customFormat="1">
      <c r="A15" s="92"/>
      <c r="B15" s="88" t="str">
        <f>IF(OR(ISERROR(VLOOKUP(LEFT(A15,FIND(" ",A15,1)),Actuacions!$A$10:$D$3010,4)),A15=""),"",VLOOKUP(VALUE(LEFT(A15,FIND(" ",A15,1))),Actuacions!$A$10:$D$3010,4))</f>
        <v/>
      </c>
      <c r="C15" s="31"/>
      <c r="D15" s="57"/>
      <c r="E15" s="31"/>
      <c r="F15" s="31"/>
      <c r="G15" s="31"/>
      <c r="H15" s="57"/>
      <c r="I15" s="60"/>
      <c r="J15" s="45"/>
    </row>
    <row r="16" spans="1:11" s="52" customFormat="1">
      <c r="A16" s="92"/>
      <c r="B16" s="88" t="str">
        <f>IF(OR(ISERROR(VLOOKUP(LEFT(A16,FIND(" ",A16,1)),Actuacions!$A$10:$D$3010,4)),A16=""),"",VLOOKUP(VALUE(LEFT(A16,FIND(" ",A16,1))),Actuacions!$A$10:$D$3010,4))</f>
        <v/>
      </c>
      <c r="C16" s="31"/>
      <c r="D16" s="57"/>
      <c r="E16" s="31"/>
      <c r="F16" s="31"/>
      <c r="G16" s="31"/>
      <c r="H16" s="57"/>
      <c r="I16" s="60"/>
      <c r="J16" s="45"/>
    </row>
    <row r="17" spans="1:10" s="52" customFormat="1">
      <c r="A17" s="92"/>
      <c r="B17" s="88" t="str">
        <f>IF(OR(ISERROR(VLOOKUP(LEFT(A17,FIND(" ",A17,1)),Actuacions!$A$10:$D$3010,4)),A17=""),"",VLOOKUP(VALUE(LEFT(A17,FIND(" ",A17,1))),Actuacions!$A$10:$D$3010,4))</f>
        <v/>
      </c>
      <c r="C17" s="31"/>
      <c r="D17" s="57"/>
      <c r="E17" s="31"/>
      <c r="F17" s="31"/>
      <c r="G17" s="31"/>
      <c r="H17" s="57"/>
      <c r="I17" s="60"/>
      <c r="J17" s="45"/>
    </row>
    <row r="18" spans="1:10" s="52" customFormat="1">
      <c r="A18" s="92"/>
      <c r="B18" s="88" t="str">
        <f>IF(OR(ISERROR(VLOOKUP(LEFT(A18,FIND(" ",A18,1)),Actuacions!$A$10:$D$3010,4)),A18=""),"",VLOOKUP(VALUE(LEFT(A18,FIND(" ",A18,1))),Actuacions!$A$10:$D$3010,4))</f>
        <v/>
      </c>
      <c r="C18" s="31"/>
      <c r="D18" s="57"/>
      <c r="E18" s="31"/>
      <c r="F18" s="31"/>
      <c r="G18" s="31"/>
      <c r="H18" s="57"/>
      <c r="I18" s="60"/>
      <c r="J18" s="45"/>
    </row>
    <row r="19" spans="1:10" s="52" customFormat="1">
      <c r="A19" s="92"/>
      <c r="B19" s="88" t="str">
        <f>IF(OR(ISERROR(VLOOKUP(LEFT(A19,FIND(" ",A19,1)),Actuacions!$A$10:$D$3010,4)),A19=""),"",VLOOKUP(VALUE(LEFT(A19,FIND(" ",A19,1))),Actuacions!$A$10:$D$3010,4))</f>
        <v/>
      </c>
      <c r="C19" s="31"/>
      <c r="D19" s="57"/>
      <c r="E19" s="31"/>
      <c r="F19" s="31"/>
      <c r="G19" s="31"/>
      <c r="H19" s="57"/>
      <c r="I19" s="60"/>
      <c r="J19" s="45"/>
    </row>
    <row r="20" spans="1:10" s="52" customFormat="1">
      <c r="A20" s="92"/>
      <c r="B20" s="88" t="str">
        <f>IF(OR(ISERROR(VLOOKUP(LEFT(A20,FIND(" ",A20,1)),Actuacions!$A$10:$D$3010,4)),A20=""),"",VLOOKUP(VALUE(LEFT(A20,FIND(" ",A20,1))),Actuacions!$A$10:$D$3010,4))</f>
        <v/>
      </c>
      <c r="C20" s="31"/>
      <c r="D20" s="57"/>
      <c r="E20" s="31"/>
      <c r="F20" s="31"/>
      <c r="G20" s="31"/>
      <c r="H20" s="57"/>
      <c r="I20" s="60"/>
      <c r="J20" s="45"/>
    </row>
    <row r="21" spans="1:10" s="52" customFormat="1">
      <c r="A21" s="92"/>
      <c r="B21" s="88" t="str">
        <f>IF(OR(ISERROR(VLOOKUP(LEFT(A21,FIND(" ",A21,1)),Actuacions!$A$10:$D$3010,4)),A21=""),"",VLOOKUP(VALUE(LEFT(A21,FIND(" ",A21,1))),Actuacions!$A$10:$D$3010,4))</f>
        <v/>
      </c>
      <c r="C21" s="31"/>
      <c r="D21" s="57"/>
      <c r="E21" s="31"/>
      <c r="F21" s="31"/>
      <c r="G21" s="31"/>
      <c r="H21" s="57"/>
      <c r="I21" s="60"/>
      <c r="J21" s="45"/>
    </row>
    <row r="22" spans="1:10" s="52" customFormat="1">
      <c r="A22" s="92"/>
      <c r="B22" s="88" t="str">
        <f>IF(OR(ISERROR(VLOOKUP(LEFT(A22,FIND(" ",A22,1)),Actuacions!$A$10:$D$3010,4)),A22=""),"",VLOOKUP(VALUE(LEFT(A22,FIND(" ",A22,1))),Actuacions!$A$10:$D$3010,4))</f>
        <v/>
      </c>
      <c r="C22" s="31"/>
      <c r="D22" s="57"/>
      <c r="E22" s="31"/>
      <c r="F22" s="31"/>
      <c r="G22" s="31"/>
      <c r="H22" s="57"/>
      <c r="I22" s="60"/>
      <c r="J22" s="45"/>
    </row>
    <row r="23" spans="1:10" s="52" customFormat="1">
      <c r="A23" s="92"/>
      <c r="B23" s="88" t="str">
        <f>IF(OR(ISERROR(VLOOKUP(LEFT(A23,FIND(" ",A23,1)),Actuacions!$A$10:$D$3010,4)),A23=""),"",VLOOKUP(VALUE(LEFT(A23,FIND(" ",A23,1))),Actuacions!$A$10:$D$3010,4))</f>
        <v/>
      </c>
      <c r="C23" s="31"/>
      <c r="D23" s="57"/>
      <c r="E23" s="31"/>
      <c r="F23" s="31"/>
      <c r="G23" s="31"/>
      <c r="H23" s="57"/>
      <c r="I23" s="60"/>
      <c r="J23" s="45"/>
    </row>
    <row r="24" spans="1:10" s="52" customFormat="1">
      <c r="A24" s="92"/>
      <c r="B24" s="88" t="str">
        <f>IF(OR(ISERROR(VLOOKUP(LEFT(A24,FIND(" ",A24,1)),Actuacions!$A$10:$D$3010,4)),A24=""),"",VLOOKUP(VALUE(LEFT(A24,FIND(" ",A24,1))),Actuacions!$A$10:$D$3010,4))</f>
        <v/>
      </c>
      <c r="C24" s="31"/>
      <c r="D24" s="57"/>
      <c r="E24" s="31"/>
      <c r="F24" s="31"/>
      <c r="G24" s="31"/>
      <c r="H24" s="57"/>
      <c r="I24" s="60"/>
      <c r="J24" s="45"/>
    </row>
    <row r="25" spans="1:10" s="52" customFormat="1">
      <c r="A25" s="92"/>
      <c r="B25" s="88" t="str">
        <f>IF(OR(ISERROR(VLOOKUP(LEFT(A25,FIND(" ",A25,1)),Actuacions!$A$10:$D$3010,4)),A25=""),"",VLOOKUP(VALUE(LEFT(A25,FIND(" ",A25,1))),Actuacions!$A$10:$D$3010,4))</f>
        <v/>
      </c>
      <c r="C25" s="31"/>
      <c r="D25" s="57"/>
      <c r="E25" s="31"/>
      <c r="F25" s="31"/>
      <c r="G25" s="31"/>
      <c r="H25" s="57"/>
      <c r="I25" s="60"/>
      <c r="J25" s="45"/>
    </row>
    <row r="26" spans="1:10" s="52" customFormat="1">
      <c r="A26" s="92"/>
      <c r="B26" s="88" t="str">
        <f>IF(OR(ISERROR(VLOOKUP(LEFT(A26,FIND(" ",A26,1)),Actuacions!$A$10:$D$3010,4)),A26=""),"",VLOOKUP(VALUE(LEFT(A26,FIND(" ",A26,1))),Actuacions!$A$10:$D$3010,4))</f>
        <v/>
      </c>
      <c r="C26" s="31"/>
      <c r="D26" s="57"/>
      <c r="E26" s="31"/>
      <c r="F26" s="31"/>
      <c r="G26" s="31"/>
      <c r="H26" s="57"/>
      <c r="I26" s="60"/>
      <c r="J26" s="45"/>
    </row>
    <row r="27" spans="1:10" s="52" customFormat="1">
      <c r="A27" s="92"/>
      <c r="B27" s="88" t="str">
        <f>IF(OR(ISERROR(VLOOKUP(LEFT(A27,FIND(" ",A27,1)),Actuacions!$A$10:$D$3010,4)),A27=""),"",VLOOKUP(VALUE(LEFT(A27,FIND(" ",A27,1))),Actuacions!$A$10:$D$3010,4))</f>
        <v/>
      </c>
      <c r="C27" s="31"/>
      <c r="D27" s="57"/>
      <c r="E27" s="31"/>
      <c r="F27" s="31"/>
      <c r="G27" s="31"/>
      <c r="H27" s="57"/>
      <c r="I27" s="60"/>
      <c r="J27" s="45"/>
    </row>
    <row r="28" spans="1:10" s="52" customFormat="1">
      <c r="A28" s="92"/>
      <c r="B28" s="88" t="str">
        <f>IF(OR(ISERROR(VLOOKUP(LEFT(A28,FIND(" ",A28,1)),Actuacions!$A$10:$D$3010,4)),A28=""),"",VLOOKUP(VALUE(LEFT(A28,FIND(" ",A28,1))),Actuacions!$A$10:$D$3010,4))</f>
        <v/>
      </c>
      <c r="C28" s="31"/>
      <c r="D28" s="57"/>
      <c r="E28" s="31"/>
      <c r="F28" s="31"/>
      <c r="G28" s="31"/>
      <c r="H28" s="57"/>
      <c r="I28" s="60"/>
      <c r="J28" s="45"/>
    </row>
    <row r="29" spans="1:10" s="52" customFormat="1">
      <c r="A29" s="92"/>
      <c r="B29" s="88" t="str">
        <f>IF(OR(ISERROR(VLOOKUP(LEFT(A29,FIND(" ",A29,1)),Actuacions!$A$10:$D$3010,4)),A29=""),"",VLOOKUP(VALUE(LEFT(A29,FIND(" ",A29,1))),Actuacions!$A$10:$D$3010,4))</f>
        <v/>
      </c>
      <c r="C29" s="31"/>
      <c r="D29" s="57"/>
      <c r="E29" s="31"/>
      <c r="F29" s="31"/>
      <c r="G29" s="31"/>
      <c r="H29" s="57"/>
      <c r="I29" s="60"/>
      <c r="J29" s="45"/>
    </row>
    <row r="30" spans="1:10" s="52" customFormat="1">
      <c r="A30" s="92"/>
      <c r="B30" s="88" t="str">
        <f>IF(OR(ISERROR(VLOOKUP(LEFT(A30,FIND(" ",A30,1)),Actuacions!$A$10:$D$3010,4)),A30=""),"",VLOOKUP(VALUE(LEFT(A30,FIND(" ",A30,1))),Actuacions!$A$10:$D$3010,4))</f>
        <v/>
      </c>
      <c r="C30" s="31"/>
      <c r="D30" s="57"/>
      <c r="E30" s="31"/>
      <c r="F30" s="31"/>
      <c r="G30" s="31"/>
      <c r="H30" s="57"/>
      <c r="I30" s="60"/>
      <c r="J30" s="45"/>
    </row>
    <row r="31" spans="1:10" s="52" customFormat="1">
      <c r="A31" s="92"/>
      <c r="B31" s="88" t="str">
        <f>IF(OR(ISERROR(VLOOKUP(LEFT(A31,FIND(" ",A31,1)),Actuacions!$A$10:$D$3010,4)),A31=""),"",VLOOKUP(VALUE(LEFT(A31,FIND(" ",A31,1))),Actuacions!$A$10:$D$3010,4))</f>
        <v/>
      </c>
      <c r="C31" s="31"/>
      <c r="D31" s="57"/>
      <c r="E31" s="31"/>
      <c r="F31" s="31"/>
      <c r="G31" s="31"/>
      <c r="H31" s="57"/>
      <c r="I31" s="60"/>
      <c r="J31" s="45"/>
    </row>
    <row r="32" spans="1:10" s="52" customFormat="1">
      <c r="A32" s="92"/>
      <c r="B32" s="88" t="str">
        <f>IF(OR(ISERROR(VLOOKUP(LEFT(A32,FIND(" ",A32,1)),Actuacions!$A$10:$D$3010,4)),A32=""),"",VLOOKUP(VALUE(LEFT(A32,FIND(" ",A32,1))),Actuacions!$A$10:$D$3010,4))</f>
        <v/>
      </c>
      <c r="C32" s="31"/>
      <c r="D32" s="57"/>
      <c r="E32" s="31"/>
      <c r="F32" s="31"/>
      <c r="G32" s="31"/>
      <c r="H32" s="57"/>
      <c r="I32" s="60"/>
      <c r="J32" s="45"/>
    </row>
    <row r="33" spans="1:10" s="52" customFormat="1">
      <c r="A33" s="92"/>
      <c r="B33" s="88" t="str">
        <f>IF(OR(ISERROR(VLOOKUP(LEFT(A33,FIND(" ",A33,1)),Actuacions!$A$10:$D$3010,4)),A33=""),"",VLOOKUP(VALUE(LEFT(A33,FIND(" ",A33,1))),Actuacions!$A$10:$D$3010,4))</f>
        <v/>
      </c>
      <c r="C33" s="31"/>
      <c r="D33" s="57"/>
      <c r="E33" s="31"/>
      <c r="F33" s="31"/>
      <c r="G33" s="31"/>
      <c r="H33" s="57"/>
      <c r="I33" s="60"/>
      <c r="J33" s="45"/>
    </row>
    <row r="34" spans="1:10" s="52" customFormat="1">
      <c r="A34" s="92"/>
      <c r="B34" s="88" t="str">
        <f>IF(OR(ISERROR(VLOOKUP(LEFT(A34,FIND(" ",A34,1)),Actuacions!$A$10:$D$3010,4)),A34=""),"",VLOOKUP(VALUE(LEFT(A34,FIND(" ",A34,1))),Actuacions!$A$10:$D$3010,4))</f>
        <v/>
      </c>
      <c r="C34" s="31"/>
      <c r="D34" s="57"/>
      <c r="E34" s="31"/>
      <c r="F34" s="31"/>
      <c r="G34" s="31"/>
      <c r="H34" s="57"/>
      <c r="I34" s="60"/>
      <c r="J34" s="45"/>
    </row>
    <row r="35" spans="1:10" s="52" customFormat="1">
      <c r="A35" s="92"/>
      <c r="B35" s="88" t="str">
        <f>IF(OR(ISERROR(VLOOKUP(LEFT(A35,FIND(" ",A35,1)),Actuacions!$A$10:$D$3010,4)),A35=""),"",VLOOKUP(VALUE(LEFT(A35,FIND(" ",A35,1))),Actuacions!$A$10:$D$3010,4))</f>
        <v/>
      </c>
      <c r="C35" s="31"/>
      <c r="D35" s="57"/>
      <c r="E35" s="31"/>
      <c r="F35" s="31"/>
      <c r="G35" s="31"/>
      <c r="H35" s="57"/>
      <c r="I35" s="60"/>
      <c r="J35" s="45"/>
    </row>
    <row r="36" spans="1:10" s="52" customFormat="1">
      <c r="A36" s="92"/>
      <c r="B36" s="88" t="str">
        <f>IF(OR(ISERROR(VLOOKUP(LEFT(A36,FIND(" ",A36,1)),Actuacions!$A$10:$D$3010,4)),A36=""),"",VLOOKUP(VALUE(LEFT(A36,FIND(" ",A36,1))),Actuacions!$A$10:$D$3010,4))</f>
        <v/>
      </c>
      <c r="C36" s="31"/>
      <c r="D36" s="57"/>
      <c r="E36" s="31"/>
      <c r="F36" s="31"/>
      <c r="G36" s="31"/>
      <c r="H36" s="57"/>
      <c r="I36" s="60"/>
      <c r="J36" s="45"/>
    </row>
    <row r="37" spans="1:10" s="52" customFormat="1">
      <c r="A37" s="92"/>
      <c r="B37" s="88" t="str">
        <f>IF(OR(ISERROR(VLOOKUP(LEFT(A37,FIND(" ",A37,1)),Actuacions!$A$10:$D$3010,4)),A37=""),"",VLOOKUP(VALUE(LEFT(A37,FIND(" ",A37,1))),Actuacions!$A$10:$D$3010,4))</f>
        <v/>
      </c>
      <c r="C37" s="31"/>
      <c r="D37" s="57"/>
      <c r="E37" s="31"/>
      <c r="F37" s="31"/>
      <c r="G37" s="31"/>
      <c r="H37" s="57"/>
      <c r="I37" s="60"/>
      <c r="J37" s="45"/>
    </row>
    <row r="38" spans="1:10">
      <c r="A38" s="92"/>
      <c r="B38" s="88" t="str">
        <f>IF(OR(ISERROR(VLOOKUP(LEFT(A38,FIND(" ",A38,1)),Actuacions!$A$10:$D$3010,4)),A38=""),"",VLOOKUP(VALUE(LEFT(A38,FIND(" ",A38,1))),Actuacions!$A$10:$D$3010,4))</f>
        <v/>
      </c>
      <c r="C38" s="31"/>
      <c r="D38" s="57"/>
      <c r="E38" s="31"/>
      <c r="F38" s="31"/>
      <c r="G38" s="31"/>
      <c r="H38" s="57"/>
      <c r="I38" s="60"/>
      <c r="J38" s="45"/>
    </row>
    <row r="39" spans="1:10">
      <c r="A39" s="92"/>
      <c r="B39" s="88" t="str">
        <f>IF(OR(ISERROR(VLOOKUP(LEFT(A39,FIND(" ",A39,1)),Actuacions!$A$10:$D$3010,4)),A39=""),"",VLOOKUP(VALUE(LEFT(A39,FIND(" ",A39,1))),Actuacions!$A$10:$D$3010,4))</f>
        <v/>
      </c>
      <c r="C39" s="31"/>
      <c r="D39" s="57"/>
      <c r="E39" s="31"/>
      <c r="F39" s="31"/>
      <c r="G39" s="31"/>
      <c r="H39" s="57"/>
      <c r="I39" s="60"/>
      <c r="J39" s="45"/>
    </row>
    <row r="40" spans="1:10">
      <c r="A40" s="92"/>
      <c r="B40" s="88" t="str">
        <f>IF(OR(ISERROR(VLOOKUP(LEFT(A40,FIND(" ",A40,1)),Actuacions!$A$10:$D$3010,4)),A40=""),"",VLOOKUP(VALUE(LEFT(A40,FIND(" ",A40,1))),Actuacions!$A$10:$D$3010,4))</f>
        <v/>
      </c>
      <c r="C40" s="31"/>
      <c r="D40" s="57"/>
      <c r="E40" s="31"/>
      <c r="F40" s="31"/>
      <c r="G40" s="31"/>
      <c r="H40" s="57"/>
      <c r="I40" s="60"/>
      <c r="J40" s="45"/>
    </row>
    <row r="41" spans="1:10">
      <c r="A41" s="92"/>
      <c r="B41" s="88" t="str">
        <f>IF(OR(ISERROR(VLOOKUP(LEFT(A41,FIND(" ",A41,1)),Actuacions!$A$10:$D$3010,4)),A41=""),"",VLOOKUP(VALUE(LEFT(A41,FIND(" ",A41,1))),Actuacions!$A$10:$D$3010,4))</f>
        <v/>
      </c>
      <c r="C41" s="31"/>
      <c r="D41" s="57"/>
      <c r="E41" s="31"/>
      <c r="F41" s="31"/>
      <c r="G41" s="31"/>
      <c r="H41" s="57"/>
      <c r="I41" s="60"/>
      <c r="J41" s="45"/>
    </row>
    <row r="42" spans="1:10">
      <c r="A42" s="92"/>
      <c r="B42" s="88" t="str">
        <f>IF(OR(ISERROR(VLOOKUP(LEFT(A42,FIND(" ",A42,1)),Actuacions!$A$10:$D$3010,4)),A42=""),"",VLOOKUP(VALUE(LEFT(A42,FIND(" ",A42,1))),Actuacions!$A$10:$D$3010,4))</f>
        <v/>
      </c>
      <c r="C42" s="31"/>
      <c r="D42" s="57"/>
      <c r="E42" s="31"/>
      <c r="F42" s="31"/>
      <c r="G42" s="31"/>
      <c r="H42" s="57"/>
      <c r="I42" s="60"/>
      <c r="J42" s="45"/>
    </row>
    <row r="43" spans="1:10">
      <c r="A43" s="92"/>
      <c r="B43" s="88" t="str">
        <f>IF(OR(ISERROR(VLOOKUP(LEFT(A43,FIND(" ",A43,1)),Actuacions!$A$10:$D$3010,4)),A43=""),"",VLOOKUP(VALUE(LEFT(A43,FIND(" ",A43,1))),Actuacions!$A$10:$D$3010,4))</f>
        <v/>
      </c>
      <c r="C43" s="31"/>
      <c r="D43" s="57"/>
      <c r="E43" s="31"/>
      <c r="F43" s="31"/>
      <c r="G43" s="31"/>
      <c r="H43" s="57"/>
      <c r="I43" s="60"/>
      <c r="J43" s="45"/>
    </row>
    <row r="44" spans="1:10">
      <c r="A44" s="92"/>
      <c r="B44" s="88" t="str">
        <f>IF(OR(ISERROR(VLOOKUP(LEFT(A44,FIND(" ",A44,1)),Actuacions!$A$10:$D$3010,4)),A44=""),"",VLOOKUP(VALUE(LEFT(A44,FIND(" ",A44,1))),Actuacions!$A$10:$D$3010,4))</f>
        <v/>
      </c>
      <c r="C44" s="31"/>
      <c r="D44" s="57"/>
      <c r="E44" s="31"/>
      <c r="F44" s="31"/>
      <c r="G44" s="31"/>
      <c r="H44" s="57"/>
      <c r="I44" s="60"/>
      <c r="J44" s="45"/>
    </row>
    <row r="45" spans="1:10">
      <c r="A45" s="92"/>
      <c r="B45" s="88" t="str">
        <f>IF(OR(ISERROR(VLOOKUP(LEFT(A45,FIND(" ",A45,1)),Actuacions!$A$10:$D$3010,4)),A45=""),"",VLOOKUP(VALUE(LEFT(A45,FIND(" ",A45,1))),Actuacions!$A$10:$D$3010,4))</f>
        <v/>
      </c>
      <c r="C45" s="31"/>
      <c r="D45" s="57"/>
      <c r="E45" s="31"/>
      <c r="F45" s="31"/>
      <c r="G45" s="31"/>
      <c r="H45" s="57"/>
      <c r="I45" s="60"/>
      <c r="J45" s="45"/>
    </row>
    <row r="46" spans="1:10">
      <c r="A46" s="92"/>
      <c r="B46" s="88" t="str">
        <f>IF(OR(ISERROR(VLOOKUP(LEFT(A46,FIND(" ",A46,1)),Actuacions!$A$10:$D$3010,4)),A46=""),"",VLOOKUP(VALUE(LEFT(A46,FIND(" ",A46,1))),Actuacions!$A$10:$D$3010,4))</f>
        <v/>
      </c>
      <c r="C46" s="31"/>
      <c r="D46" s="57"/>
      <c r="E46" s="31"/>
      <c r="F46" s="31"/>
      <c r="G46" s="31"/>
      <c r="H46" s="57"/>
      <c r="I46" s="60"/>
      <c r="J46" s="45"/>
    </row>
    <row r="47" spans="1:10">
      <c r="A47" s="92"/>
      <c r="B47" s="88" t="str">
        <f>IF(OR(ISERROR(VLOOKUP(LEFT(A47,FIND(" ",A47,1)),Actuacions!$A$10:$D$3010,4)),A47=""),"",VLOOKUP(VALUE(LEFT(A47,FIND(" ",A47,1))),Actuacions!$A$10:$D$3010,4))</f>
        <v/>
      </c>
      <c r="C47" s="31"/>
      <c r="D47" s="57"/>
      <c r="E47" s="31"/>
      <c r="F47" s="31"/>
      <c r="G47" s="31"/>
      <c r="H47" s="57"/>
      <c r="I47" s="60"/>
      <c r="J47" s="45"/>
    </row>
    <row r="48" spans="1:10">
      <c r="A48" s="92"/>
      <c r="B48" s="88" t="str">
        <f>IF(OR(ISERROR(VLOOKUP(LEFT(A48,FIND(" ",A48,1)),Actuacions!$A$10:$D$3010,4)),A48=""),"",VLOOKUP(VALUE(LEFT(A48,FIND(" ",A48,1))),Actuacions!$A$10:$D$3010,4))</f>
        <v/>
      </c>
      <c r="C48" s="31"/>
      <c r="D48" s="57"/>
      <c r="E48" s="31"/>
      <c r="F48" s="31"/>
      <c r="G48" s="31"/>
      <c r="H48" s="57"/>
      <c r="I48" s="60"/>
      <c r="J48" s="45"/>
    </row>
    <row r="49" spans="1:10">
      <c r="A49" s="92"/>
      <c r="B49" s="88" t="str">
        <f>IF(OR(ISERROR(VLOOKUP(LEFT(A49,FIND(" ",A49,1)),Actuacions!$A$10:$D$3010,4)),A49=""),"",VLOOKUP(VALUE(LEFT(A49,FIND(" ",A49,1))),Actuacions!$A$10:$D$3010,4))</f>
        <v/>
      </c>
      <c r="C49" s="31"/>
      <c r="D49" s="57"/>
      <c r="E49" s="31"/>
      <c r="F49" s="31"/>
      <c r="G49" s="31"/>
      <c r="H49" s="57"/>
      <c r="I49" s="60"/>
      <c r="J49" s="45"/>
    </row>
    <row r="50" spans="1:10">
      <c r="A50" s="92"/>
      <c r="B50" s="88" t="str">
        <f>IF(OR(ISERROR(VLOOKUP(LEFT(A50,FIND(" ",A50,1)),Actuacions!$A$10:$D$3010,4)),A50=""),"",VLOOKUP(VALUE(LEFT(A50,FIND(" ",A50,1))),Actuacions!$A$10:$D$3010,4))</f>
        <v/>
      </c>
      <c r="C50" s="31"/>
      <c r="D50" s="57"/>
      <c r="E50" s="31"/>
      <c r="F50" s="31"/>
      <c r="G50" s="31"/>
      <c r="H50" s="57"/>
      <c r="I50" s="60"/>
      <c r="J50" s="45"/>
    </row>
    <row r="51" spans="1:10">
      <c r="A51" s="92"/>
      <c r="B51" s="88" t="str">
        <f>IF(OR(ISERROR(VLOOKUP(LEFT(A51,FIND(" ",A51,1)),Actuacions!$A$10:$D$3010,4)),A51=""),"",VLOOKUP(VALUE(LEFT(A51,FIND(" ",A51,1))),Actuacions!$A$10:$D$3010,4))</f>
        <v/>
      </c>
      <c r="C51" s="31"/>
      <c r="D51" s="57"/>
      <c r="E51" s="31"/>
      <c r="F51" s="31"/>
      <c r="G51" s="31"/>
      <c r="H51" s="57"/>
      <c r="I51" s="60"/>
      <c r="J51" s="45"/>
    </row>
    <row r="52" spans="1:10">
      <c r="A52" s="92"/>
      <c r="B52" s="88" t="str">
        <f>IF(OR(ISERROR(VLOOKUP(LEFT(A52,FIND(" ",A52,1)),Actuacions!$A$10:$D$3010,4)),A52=""),"",VLOOKUP(VALUE(LEFT(A52,FIND(" ",A52,1))),Actuacions!$A$10:$D$3010,4))</f>
        <v/>
      </c>
      <c r="C52" s="31"/>
      <c r="D52" s="57"/>
      <c r="E52" s="31"/>
      <c r="F52" s="31"/>
      <c r="G52" s="31"/>
      <c r="H52" s="57"/>
      <c r="I52" s="60"/>
      <c r="J52" s="45"/>
    </row>
    <row r="53" spans="1:10">
      <c r="A53" s="92"/>
      <c r="B53" s="88" t="str">
        <f>IF(OR(ISERROR(VLOOKUP(LEFT(A53,FIND(" ",A53,1)),Actuacions!$A$10:$D$3010,4)),A53=""),"",VLOOKUP(VALUE(LEFT(A53,FIND(" ",A53,1))),Actuacions!$A$10:$D$3010,4))</f>
        <v/>
      </c>
      <c r="C53" s="31"/>
      <c r="D53" s="57"/>
      <c r="E53" s="31"/>
      <c r="F53" s="31"/>
      <c r="G53" s="31"/>
      <c r="H53" s="57"/>
      <c r="I53" s="60"/>
      <c r="J53" s="45"/>
    </row>
    <row r="54" spans="1:10">
      <c r="A54" s="92"/>
      <c r="B54" s="88" t="str">
        <f>IF(OR(ISERROR(VLOOKUP(LEFT(A54,FIND(" ",A54,1)),Actuacions!$A$10:$D$3010,4)),A54=""),"",VLOOKUP(VALUE(LEFT(A54,FIND(" ",A54,1))),Actuacions!$A$10:$D$3010,4))</f>
        <v/>
      </c>
      <c r="C54" s="31"/>
      <c r="D54" s="57"/>
      <c r="E54" s="31"/>
      <c r="F54" s="31"/>
      <c r="G54" s="31"/>
      <c r="H54" s="57"/>
      <c r="I54" s="60"/>
      <c r="J54" s="45"/>
    </row>
    <row r="55" spans="1:10">
      <c r="A55" s="92"/>
      <c r="B55" s="88" t="str">
        <f>IF(OR(ISERROR(VLOOKUP(LEFT(A55,FIND(" ",A55,1)),Actuacions!$A$10:$D$3010,4)),A55=""),"",VLOOKUP(VALUE(LEFT(A55,FIND(" ",A55,1))),Actuacions!$A$10:$D$3010,4))</f>
        <v/>
      </c>
      <c r="C55" s="31"/>
      <c r="D55" s="57"/>
      <c r="E55" s="31"/>
      <c r="F55" s="31"/>
      <c r="G55" s="31"/>
      <c r="H55" s="57"/>
      <c r="I55" s="60"/>
      <c r="J55" s="45"/>
    </row>
    <row r="56" spans="1:10">
      <c r="A56" s="92"/>
      <c r="B56" s="88" t="str">
        <f>IF(OR(ISERROR(VLOOKUP(LEFT(A56,FIND(" ",A56,1)),Actuacions!$A$10:$D$3010,4)),A56=""),"",VLOOKUP(VALUE(LEFT(A56,FIND(" ",A56,1))),Actuacions!$A$10:$D$3010,4))</f>
        <v/>
      </c>
      <c r="C56" s="31"/>
      <c r="D56" s="57"/>
      <c r="E56" s="31"/>
      <c r="F56" s="31"/>
      <c r="G56" s="31"/>
      <c r="H56" s="57"/>
      <c r="I56" s="60"/>
      <c r="J56" s="45"/>
    </row>
    <row r="57" spans="1:10">
      <c r="A57" s="92"/>
      <c r="B57" s="88" t="str">
        <f>IF(OR(ISERROR(VLOOKUP(LEFT(A57,FIND(" ",A57,1)),Actuacions!$A$10:$D$3010,4)),A57=""),"",VLOOKUP(VALUE(LEFT(A57,FIND(" ",A57,1))),Actuacions!$A$10:$D$3010,4))</f>
        <v/>
      </c>
      <c r="C57" s="31"/>
      <c r="D57" s="57"/>
      <c r="E57" s="31"/>
      <c r="F57" s="31"/>
      <c r="G57" s="31"/>
      <c r="H57" s="57"/>
      <c r="I57" s="60"/>
      <c r="J57" s="45"/>
    </row>
    <row r="58" spans="1:10">
      <c r="A58" s="92"/>
      <c r="B58" s="88" t="str">
        <f>IF(OR(ISERROR(VLOOKUP(LEFT(A58,FIND(" ",A58,1)),Actuacions!$A$10:$D$3010,4)),A58=""),"",VLOOKUP(VALUE(LEFT(A58,FIND(" ",A58,1))),Actuacions!$A$10:$D$3010,4))</f>
        <v/>
      </c>
      <c r="C58" s="31"/>
      <c r="D58" s="57"/>
      <c r="E58" s="31"/>
      <c r="F58" s="31"/>
      <c r="G58" s="31"/>
      <c r="H58" s="57"/>
      <c r="I58" s="60"/>
      <c r="J58" s="45"/>
    </row>
    <row r="59" spans="1:10">
      <c r="A59" s="92"/>
      <c r="B59" s="88" t="str">
        <f>IF(OR(ISERROR(VLOOKUP(LEFT(A59,FIND(" ",A59,1)),Actuacions!$A$10:$D$3010,4)),A59=""),"",VLOOKUP(VALUE(LEFT(A59,FIND(" ",A59,1))),Actuacions!$A$10:$D$3010,4))</f>
        <v/>
      </c>
      <c r="C59" s="31"/>
      <c r="D59" s="57"/>
      <c r="E59" s="31"/>
      <c r="F59" s="31"/>
      <c r="G59" s="31"/>
      <c r="H59" s="57"/>
      <c r="I59" s="60"/>
      <c r="J59" s="45"/>
    </row>
    <row r="60" spans="1:10">
      <c r="A60" s="92"/>
      <c r="B60" s="88" t="str">
        <f>IF(OR(ISERROR(VLOOKUP(LEFT(A60,FIND(" ",A60,1)),Actuacions!$A$10:$D$3010,4)),A60=""),"",VLOOKUP(VALUE(LEFT(A60,FIND(" ",A60,1))),Actuacions!$A$10:$D$3010,4))</f>
        <v/>
      </c>
      <c r="C60" s="31"/>
      <c r="D60" s="57"/>
      <c r="E60" s="31"/>
      <c r="F60" s="31"/>
      <c r="G60" s="31"/>
      <c r="H60" s="57"/>
      <c r="I60" s="60"/>
      <c r="J60" s="45"/>
    </row>
    <row r="61" spans="1:10">
      <c r="A61" s="92"/>
      <c r="B61" s="88" t="str">
        <f>IF(OR(ISERROR(VLOOKUP(LEFT(A61,FIND(" ",A61,1)),Actuacions!$A$10:$D$3010,4)),A61=""),"",VLOOKUP(VALUE(LEFT(A61,FIND(" ",A61,1))),Actuacions!$A$10:$D$3010,4))</f>
        <v/>
      </c>
      <c r="C61" s="31"/>
      <c r="D61" s="57"/>
      <c r="E61" s="31"/>
      <c r="F61" s="31"/>
      <c r="G61" s="31"/>
      <c r="H61" s="57"/>
      <c r="I61" s="60"/>
      <c r="J61" s="45"/>
    </row>
    <row r="62" spans="1:10">
      <c r="A62" s="92"/>
      <c r="B62" s="88" t="str">
        <f>IF(OR(ISERROR(VLOOKUP(LEFT(A62,FIND(" ",A62,1)),Actuacions!$A$10:$D$3010,4)),A62=""),"",VLOOKUP(VALUE(LEFT(A62,FIND(" ",A62,1))),Actuacions!$A$10:$D$3010,4))</f>
        <v/>
      </c>
      <c r="C62" s="31"/>
      <c r="D62" s="57"/>
      <c r="E62" s="31"/>
      <c r="F62" s="31"/>
      <c r="G62" s="31"/>
      <c r="H62" s="57"/>
      <c r="I62" s="60"/>
      <c r="J62" s="45"/>
    </row>
    <row r="63" spans="1:10">
      <c r="A63" s="92"/>
      <c r="B63" s="88" t="str">
        <f>IF(OR(ISERROR(VLOOKUP(LEFT(A63,FIND(" ",A63,1)),Actuacions!$A$10:$D$3010,4)),A63=""),"",VLOOKUP(VALUE(LEFT(A63,FIND(" ",A63,1))),Actuacions!$A$10:$D$3010,4))</f>
        <v/>
      </c>
      <c r="C63" s="31"/>
      <c r="D63" s="57"/>
      <c r="E63" s="31"/>
      <c r="F63" s="31"/>
      <c r="G63" s="31"/>
      <c r="H63" s="57"/>
      <c r="I63" s="60"/>
      <c r="J63" s="45"/>
    </row>
    <row r="64" spans="1:10">
      <c r="A64" s="92"/>
      <c r="B64" s="88" t="str">
        <f>IF(OR(ISERROR(VLOOKUP(LEFT(A64,FIND(" ",A64,1)),Actuacions!$A$10:$D$3010,4)),A64=""),"",VLOOKUP(VALUE(LEFT(A64,FIND(" ",A64,1))),Actuacions!$A$10:$D$3010,4))</f>
        <v/>
      </c>
      <c r="C64" s="31"/>
      <c r="D64" s="57"/>
      <c r="E64" s="31"/>
      <c r="F64" s="31"/>
      <c r="G64" s="31"/>
      <c r="H64" s="57"/>
      <c r="I64" s="60"/>
      <c r="J64" s="45"/>
    </row>
    <row r="65" spans="1:10">
      <c r="A65" s="92"/>
      <c r="B65" s="88" t="str">
        <f>IF(OR(ISERROR(VLOOKUP(LEFT(A65,FIND(" ",A65,1)),Actuacions!$A$10:$D$3010,4)),A65=""),"",VLOOKUP(VALUE(LEFT(A65,FIND(" ",A65,1))),Actuacions!$A$10:$D$3010,4))</f>
        <v/>
      </c>
      <c r="C65" s="31"/>
      <c r="D65" s="57"/>
      <c r="E65" s="31"/>
      <c r="F65" s="31"/>
      <c r="G65" s="31"/>
      <c r="H65" s="57"/>
      <c r="I65" s="60"/>
      <c r="J65" s="45"/>
    </row>
    <row r="66" spans="1:10">
      <c r="A66" s="92"/>
      <c r="B66" s="88" t="str">
        <f>IF(OR(ISERROR(VLOOKUP(LEFT(A66,FIND(" ",A66,1)),Actuacions!$A$10:$D$3010,4)),A66=""),"",VLOOKUP(VALUE(LEFT(A66,FIND(" ",A66,1))),Actuacions!$A$10:$D$3010,4))</f>
        <v/>
      </c>
      <c r="C66" s="31"/>
      <c r="D66" s="57"/>
      <c r="E66" s="31"/>
      <c r="F66" s="31"/>
      <c r="G66" s="31"/>
      <c r="H66" s="57"/>
      <c r="I66" s="60"/>
      <c r="J66" s="45"/>
    </row>
    <row r="67" spans="1:10">
      <c r="A67" s="92"/>
      <c r="B67" s="88" t="str">
        <f>IF(OR(ISERROR(VLOOKUP(LEFT(A67,FIND(" ",A67,1)),Actuacions!$A$10:$D$3010,4)),A67=""),"",VLOOKUP(VALUE(LEFT(A67,FIND(" ",A67,1))),Actuacions!$A$10:$D$3010,4))</f>
        <v/>
      </c>
      <c r="C67" s="31"/>
      <c r="D67" s="57"/>
      <c r="E67" s="31"/>
      <c r="F67" s="31"/>
      <c r="G67" s="31"/>
      <c r="H67" s="57"/>
      <c r="I67" s="60"/>
      <c r="J67" s="45"/>
    </row>
    <row r="68" spans="1:10">
      <c r="A68" s="92"/>
      <c r="B68" s="88" t="str">
        <f>IF(OR(ISERROR(VLOOKUP(LEFT(A68,FIND(" ",A68,1)),Actuacions!$A$10:$D$3010,4)),A68=""),"",VLOOKUP(VALUE(LEFT(A68,FIND(" ",A68,1))),Actuacions!$A$10:$D$3010,4))</f>
        <v/>
      </c>
      <c r="C68" s="31"/>
      <c r="D68" s="57"/>
      <c r="E68" s="31"/>
      <c r="F68" s="31"/>
      <c r="G68" s="31"/>
      <c r="H68" s="57"/>
      <c r="I68" s="60"/>
      <c r="J68" s="45"/>
    </row>
    <row r="69" spans="1:10">
      <c r="A69" s="92"/>
      <c r="B69" s="88" t="str">
        <f>IF(OR(ISERROR(VLOOKUP(LEFT(A69,FIND(" ",A69,1)),Actuacions!$A$10:$D$3010,4)),A69=""),"",VLOOKUP(VALUE(LEFT(A69,FIND(" ",A69,1))),Actuacions!$A$10:$D$3010,4))</f>
        <v/>
      </c>
      <c r="C69" s="31"/>
      <c r="D69" s="57"/>
      <c r="E69" s="31"/>
      <c r="F69" s="31"/>
      <c r="G69" s="31"/>
      <c r="H69" s="57"/>
      <c r="I69" s="60"/>
      <c r="J69" s="45"/>
    </row>
    <row r="70" spans="1:10">
      <c r="A70" s="92"/>
      <c r="B70" s="88" t="str">
        <f>IF(OR(ISERROR(VLOOKUP(LEFT(A70,FIND(" ",A70,1)),Actuacions!$A$10:$D$3010,4)),A70=""),"",VLOOKUP(VALUE(LEFT(A70,FIND(" ",A70,1))),Actuacions!$A$10:$D$3010,4))</f>
        <v/>
      </c>
      <c r="C70" s="31"/>
      <c r="D70" s="57"/>
      <c r="E70" s="31"/>
      <c r="F70" s="31"/>
      <c r="G70" s="31"/>
      <c r="H70" s="57"/>
      <c r="I70" s="60"/>
      <c r="J70" s="45"/>
    </row>
    <row r="71" spans="1:10">
      <c r="A71" s="92"/>
      <c r="B71" s="88" t="str">
        <f>IF(OR(ISERROR(VLOOKUP(LEFT(A71,FIND(" ",A71,1)),Actuacions!$A$10:$D$3010,4)),A71=""),"",VLOOKUP(VALUE(LEFT(A71,FIND(" ",A71,1))),Actuacions!$A$10:$D$3010,4))</f>
        <v/>
      </c>
      <c r="C71" s="31"/>
      <c r="D71" s="57"/>
      <c r="E71" s="31"/>
      <c r="F71" s="31"/>
      <c r="G71" s="31"/>
      <c r="H71" s="57"/>
      <c r="I71" s="60"/>
      <c r="J71" s="45"/>
    </row>
    <row r="72" spans="1:10">
      <c r="A72" s="92"/>
      <c r="B72" s="88" t="str">
        <f>IF(OR(ISERROR(VLOOKUP(LEFT(A72,FIND(" ",A72,1)),Actuacions!$A$10:$D$3010,4)),A72=""),"",VLOOKUP(VALUE(LEFT(A72,FIND(" ",A72,1))),Actuacions!$A$10:$D$3010,4))</f>
        <v/>
      </c>
      <c r="C72" s="31"/>
      <c r="D72" s="57"/>
      <c r="E72" s="31"/>
      <c r="F72" s="31"/>
      <c r="G72" s="31"/>
      <c r="H72" s="57"/>
      <c r="I72" s="60"/>
      <c r="J72" s="45"/>
    </row>
    <row r="73" spans="1:10">
      <c r="A73" s="92"/>
      <c r="B73" s="88" t="str">
        <f>IF(OR(ISERROR(VLOOKUP(LEFT(A73,FIND(" ",A73,1)),Actuacions!$A$10:$D$3010,4)),A73=""),"",VLOOKUP(VALUE(LEFT(A73,FIND(" ",A73,1))),Actuacions!$A$10:$D$3010,4))</f>
        <v/>
      </c>
      <c r="C73" s="31"/>
      <c r="D73" s="57"/>
      <c r="E73" s="31"/>
      <c r="F73" s="31"/>
      <c r="G73" s="31"/>
      <c r="H73" s="57"/>
      <c r="I73" s="60"/>
      <c r="J73" s="45"/>
    </row>
    <row r="74" spans="1:10">
      <c r="A74" s="92"/>
      <c r="B74" s="88" t="str">
        <f>IF(OR(ISERROR(VLOOKUP(LEFT(A74,FIND(" ",A74,1)),Actuacions!$A$10:$D$3010,4)),A74=""),"",VLOOKUP(VALUE(LEFT(A74,FIND(" ",A74,1))),Actuacions!$A$10:$D$3010,4))</f>
        <v/>
      </c>
      <c r="C74" s="31"/>
      <c r="D74" s="57"/>
      <c r="E74" s="31"/>
      <c r="F74" s="31"/>
      <c r="G74" s="31"/>
      <c r="H74" s="57"/>
      <c r="I74" s="60"/>
      <c r="J74" s="45"/>
    </row>
    <row r="75" spans="1:10">
      <c r="A75" s="92"/>
      <c r="B75" s="88" t="str">
        <f>IF(OR(ISERROR(VLOOKUP(LEFT(A75,FIND(" ",A75,1)),Actuacions!$A$10:$D$3010,4)),A75=""),"",VLOOKUP(VALUE(LEFT(A75,FIND(" ",A75,1))),Actuacions!$A$10:$D$3010,4))</f>
        <v/>
      </c>
      <c r="C75" s="31"/>
      <c r="D75" s="57"/>
      <c r="E75" s="31"/>
      <c r="F75" s="31"/>
      <c r="G75" s="31"/>
      <c r="H75" s="57"/>
      <c r="I75" s="60"/>
      <c r="J75" s="45"/>
    </row>
    <row r="76" spans="1:10">
      <c r="A76" s="92"/>
      <c r="B76" s="88" t="str">
        <f>IF(OR(ISERROR(VLOOKUP(LEFT(A76,FIND(" ",A76,1)),Actuacions!$A$10:$D$3010,4)),A76=""),"",VLOOKUP(VALUE(LEFT(A76,FIND(" ",A76,1))),Actuacions!$A$10:$D$3010,4))</f>
        <v/>
      </c>
      <c r="C76" s="31"/>
      <c r="D76" s="57"/>
      <c r="E76" s="31"/>
      <c r="F76" s="31"/>
      <c r="G76" s="31"/>
      <c r="H76" s="57"/>
      <c r="I76" s="60"/>
      <c r="J76" s="45"/>
    </row>
    <row r="77" spans="1:10">
      <c r="A77" s="92"/>
      <c r="B77" s="88" t="str">
        <f>IF(OR(ISERROR(VLOOKUP(LEFT(A77,FIND(" ",A77,1)),Actuacions!$A$10:$D$3010,4)),A77=""),"",VLOOKUP(VALUE(LEFT(A77,FIND(" ",A77,1))),Actuacions!$A$10:$D$3010,4))</f>
        <v/>
      </c>
      <c r="C77" s="31"/>
      <c r="D77" s="57"/>
      <c r="E77" s="31"/>
      <c r="F77" s="31"/>
      <c r="G77" s="31"/>
      <c r="H77" s="57"/>
      <c r="I77" s="60"/>
      <c r="J77" s="45"/>
    </row>
    <row r="78" spans="1:10">
      <c r="A78" s="92"/>
      <c r="B78" s="88" t="str">
        <f>IF(OR(ISERROR(VLOOKUP(LEFT(A78,FIND(" ",A78,1)),Actuacions!$A$10:$D$3010,4)),A78=""),"",VLOOKUP(VALUE(LEFT(A78,FIND(" ",A78,1))),Actuacions!$A$10:$D$3010,4))</f>
        <v/>
      </c>
      <c r="C78" s="31"/>
      <c r="D78" s="57"/>
      <c r="E78" s="31"/>
      <c r="F78" s="31"/>
      <c r="G78" s="31"/>
      <c r="H78" s="57"/>
      <c r="I78" s="60"/>
      <c r="J78" s="45"/>
    </row>
    <row r="79" spans="1:10">
      <c r="A79" s="92"/>
      <c r="B79" s="88" t="str">
        <f>IF(OR(ISERROR(VLOOKUP(LEFT(A79,FIND(" ",A79,1)),Actuacions!$A$10:$D$3010,4)),A79=""),"",VLOOKUP(VALUE(LEFT(A79,FIND(" ",A79,1))),Actuacions!$A$10:$D$3010,4))</f>
        <v/>
      </c>
      <c r="C79" s="31"/>
      <c r="D79" s="57"/>
      <c r="E79" s="31"/>
      <c r="F79" s="31"/>
      <c r="G79" s="31"/>
      <c r="H79" s="57"/>
      <c r="I79" s="60"/>
      <c r="J79" s="45"/>
    </row>
    <row r="80" spans="1:10">
      <c r="A80" s="92"/>
      <c r="B80" s="88" t="str">
        <f>IF(OR(ISERROR(VLOOKUP(LEFT(A80,FIND(" ",A80,1)),Actuacions!$A$10:$D$3010,4)),A80=""),"",VLOOKUP(VALUE(LEFT(A80,FIND(" ",A80,1))),Actuacions!$A$10:$D$3010,4))</f>
        <v/>
      </c>
      <c r="C80" s="31"/>
      <c r="D80" s="57"/>
      <c r="E80" s="31"/>
      <c r="F80" s="31"/>
      <c r="G80" s="31"/>
      <c r="H80" s="57"/>
      <c r="I80" s="60"/>
      <c r="J80" s="45"/>
    </row>
    <row r="81" spans="1:10">
      <c r="A81" s="92"/>
      <c r="B81" s="88" t="str">
        <f>IF(OR(ISERROR(VLOOKUP(LEFT(A81,FIND(" ",A81,1)),Actuacions!$A$10:$D$3010,4)),A81=""),"",VLOOKUP(VALUE(LEFT(A81,FIND(" ",A81,1))),Actuacions!$A$10:$D$3010,4))</f>
        <v/>
      </c>
      <c r="C81" s="31"/>
      <c r="D81" s="57"/>
      <c r="E81" s="31"/>
      <c r="F81" s="31"/>
      <c r="G81" s="31"/>
      <c r="H81" s="57"/>
      <c r="I81" s="60"/>
      <c r="J81" s="45"/>
    </row>
    <row r="82" spans="1:10">
      <c r="A82" s="92"/>
      <c r="B82" s="88" t="str">
        <f>IF(OR(ISERROR(VLOOKUP(LEFT(A82,FIND(" ",A82,1)),Actuacions!$A$10:$D$3010,4)),A82=""),"",VLOOKUP(VALUE(LEFT(A82,FIND(" ",A82,1))),Actuacions!$A$10:$D$3010,4))</f>
        <v/>
      </c>
      <c r="C82" s="31"/>
      <c r="D82" s="57"/>
      <c r="E82" s="31"/>
      <c r="F82" s="31"/>
      <c r="G82" s="31"/>
      <c r="H82" s="57"/>
      <c r="I82" s="60"/>
      <c r="J82" s="45"/>
    </row>
    <row r="83" spans="1:10">
      <c r="A83" s="92"/>
      <c r="B83" s="88" t="str">
        <f>IF(OR(ISERROR(VLOOKUP(LEFT(A83,FIND(" ",A83,1)),Actuacions!$A$10:$D$3010,4)),A83=""),"",VLOOKUP(VALUE(LEFT(A83,FIND(" ",A83,1))),Actuacions!$A$10:$D$3010,4))</f>
        <v/>
      </c>
      <c r="C83" s="31"/>
      <c r="D83" s="57"/>
      <c r="E83" s="31"/>
      <c r="F83" s="31"/>
      <c r="G83" s="31"/>
      <c r="H83" s="57"/>
      <c r="I83" s="60"/>
      <c r="J83" s="45"/>
    </row>
    <row r="84" spans="1:10">
      <c r="A84" s="92"/>
      <c r="B84" s="88" t="str">
        <f>IF(OR(ISERROR(VLOOKUP(LEFT(A84,FIND(" ",A84,1)),Actuacions!$A$10:$D$3010,4)),A84=""),"",VLOOKUP(VALUE(LEFT(A84,FIND(" ",A84,1))),Actuacions!$A$10:$D$3010,4))</f>
        <v/>
      </c>
      <c r="C84" s="31"/>
      <c r="D84" s="57"/>
      <c r="E84" s="31"/>
      <c r="F84" s="31"/>
      <c r="G84" s="31"/>
      <c r="H84" s="57"/>
      <c r="I84" s="60"/>
      <c r="J84" s="45"/>
    </row>
    <row r="85" spans="1:10">
      <c r="A85" s="92"/>
      <c r="B85" s="88" t="str">
        <f>IF(OR(ISERROR(VLOOKUP(LEFT(A85,FIND(" ",A85,1)),Actuacions!$A$10:$D$3010,4)),A85=""),"",VLOOKUP(VALUE(LEFT(A85,FIND(" ",A85,1))),Actuacions!$A$10:$D$3010,4))</f>
        <v/>
      </c>
      <c r="C85" s="31"/>
      <c r="D85" s="57"/>
      <c r="E85" s="31"/>
      <c r="F85" s="31"/>
      <c r="G85" s="31"/>
      <c r="H85" s="57"/>
      <c r="I85" s="60"/>
      <c r="J85" s="45"/>
    </row>
    <row r="86" spans="1:10">
      <c r="A86" s="92"/>
      <c r="B86" s="88" t="str">
        <f>IF(OR(ISERROR(VLOOKUP(LEFT(A86,FIND(" ",A86,1)),Actuacions!$A$10:$D$3010,4)),A86=""),"",VLOOKUP(VALUE(LEFT(A86,FIND(" ",A86,1))),Actuacions!$A$10:$D$3010,4))</f>
        <v/>
      </c>
      <c r="C86" s="31"/>
      <c r="D86" s="57"/>
      <c r="E86" s="31"/>
      <c r="F86" s="31"/>
      <c r="G86" s="31"/>
      <c r="H86" s="57"/>
      <c r="I86" s="60"/>
      <c r="J86" s="45"/>
    </row>
    <row r="87" spans="1:10">
      <c r="A87" s="92"/>
      <c r="B87" s="88" t="str">
        <f>IF(OR(ISERROR(VLOOKUP(LEFT(A87,FIND(" ",A87,1)),Actuacions!$A$10:$D$3010,4)),A87=""),"",VLOOKUP(VALUE(LEFT(A87,FIND(" ",A87,1))),Actuacions!$A$10:$D$3010,4))</f>
        <v/>
      </c>
      <c r="C87" s="31"/>
      <c r="D87" s="57"/>
      <c r="E87" s="31"/>
      <c r="F87" s="31"/>
      <c r="G87" s="31"/>
      <c r="H87" s="57"/>
      <c r="I87" s="60"/>
      <c r="J87" s="45"/>
    </row>
    <row r="88" spans="1:10">
      <c r="A88" s="92"/>
      <c r="B88" s="88" t="str">
        <f>IF(OR(ISERROR(VLOOKUP(LEFT(A88,FIND(" ",A88,1)),Actuacions!$A$10:$D$3010,4)),A88=""),"",VLOOKUP(VALUE(LEFT(A88,FIND(" ",A88,1))),Actuacions!$A$10:$D$3010,4))</f>
        <v/>
      </c>
      <c r="C88" s="31"/>
      <c r="D88" s="57"/>
      <c r="E88" s="31"/>
      <c r="F88" s="31"/>
      <c r="G88" s="31"/>
      <c r="H88" s="57"/>
      <c r="I88" s="60"/>
      <c r="J88" s="45"/>
    </row>
    <row r="89" spans="1:10">
      <c r="A89" s="92"/>
      <c r="B89" s="88" t="str">
        <f>IF(OR(ISERROR(VLOOKUP(LEFT(A89,FIND(" ",A89,1)),Actuacions!$A$10:$D$3010,4)),A89=""),"",VLOOKUP(VALUE(LEFT(A89,FIND(" ",A89,1))),Actuacions!$A$10:$D$3010,4))</f>
        <v/>
      </c>
      <c r="C89" s="31"/>
      <c r="D89" s="57"/>
      <c r="E89" s="31"/>
      <c r="F89" s="31"/>
      <c r="G89" s="31"/>
      <c r="H89" s="57"/>
      <c r="I89" s="60"/>
      <c r="J89" s="45"/>
    </row>
    <row r="90" spans="1:10">
      <c r="A90" s="92"/>
      <c r="B90" s="88" t="str">
        <f>IF(OR(ISERROR(VLOOKUP(LEFT(A90,FIND(" ",A90,1)),Actuacions!$A$10:$D$3010,4)),A90=""),"",VLOOKUP(VALUE(LEFT(A90,FIND(" ",A90,1))),Actuacions!$A$10:$D$3010,4))</f>
        <v/>
      </c>
      <c r="C90" s="31"/>
      <c r="D90" s="57"/>
      <c r="E90" s="31"/>
      <c r="F90" s="31"/>
      <c r="G90" s="31"/>
      <c r="H90" s="57"/>
      <c r="I90" s="60"/>
      <c r="J90" s="45"/>
    </row>
    <row r="91" spans="1:10">
      <c r="A91" s="92"/>
      <c r="B91" s="88" t="str">
        <f>IF(OR(ISERROR(VLOOKUP(LEFT(A91,FIND(" ",A91,1)),Actuacions!$A$10:$D$3010,4)),A91=""),"",VLOOKUP(VALUE(LEFT(A91,FIND(" ",A91,1))),Actuacions!$A$10:$D$3010,4))</f>
        <v/>
      </c>
      <c r="C91" s="31"/>
      <c r="D91" s="57"/>
      <c r="E91" s="31"/>
      <c r="F91" s="31"/>
      <c r="G91" s="31"/>
      <c r="H91" s="57"/>
      <c r="I91" s="60"/>
      <c r="J91" s="45"/>
    </row>
    <row r="92" spans="1:10">
      <c r="A92" s="92"/>
      <c r="B92" s="88" t="str">
        <f>IF(OR(ISERROR(VLOOKUP(LEFT(A92,FIND(" ",A92,1)),Actuacions!$A$10:$D$3010,4)),A92=""),"",VLOOKUP(VALUE(LEFT(A92,FIND(" ",A92,1))),Actuacions!$A$10:$D$3010,4))</f>
        <v/>
      </c>
      <c r="C92" s="31"/>
      <c r="D92" s="57"/>
      <c r="E92" s="31"/>
      <c r="F92" s="31"/>
      <c r="G92" s="31"/>
      <c r="H92" s="57"/>
      <c r="I92" s="60"/>
      <c r="J92" s="45"/>
    </row>
    <row r="93" spans="1:10">
      <c r="A93" s="92"/>
      <c r="B93" s="88" t="str">
        <f>IF(OR(ISERROR(VLOOKUP(LEFT(A93,FIND(" ",A93,1)),Actuacions!$A$10:$D$3010,4)),A93=""),"",VLOOKUP(VALUE(LEFT(A93,FIND(" ",A93,1))),Actuacions!$A$10:$D$3010,4))</f>
        <v/>
      </c>
      <c r="C93" s="31"/>
      <c r="D93" s="57"/>
      <c r="E93" s="31"/>
      <c r="F93" s="31"/>
      <c r="G93" s="31"/>
      <c r="H93" s="57"/>
      <c r="I93" s="60"/>
      <c r="J93" s="45"/>
    </row>
    <row r="94" spans="1:10">
      <c r="A94" s="92"/>
      <c r="B94" s="88" t="str">
        <f>IF(OR(ISERROR(VLOOKUP(LEFT(A94,FIND(" ",A94,1)),Actuacions!$A$10:$D$3010,4)),A94=""),"",VLOOKUP(VALUE(LEFT(A94,FIND(" ",A94,1))),Actuacions!$A$10:$D$3010,4))</f>
        <v/>
      </c>
      <c r="C94" s="31"/>
      <c r="D94" s="57"/>
      <c r="E94" s="31"/>
      <c r="F94" s="31"/>
      <c r="G94" s="31"/>
      <c r="H94" s="57"/>
      <c r="I94" s="60"/>
      <c r="J94" s="45"/>
    </row>
    <row r="95" spans="1:10">
      <c r="A95" s="92"/>
      <c r="B95" s="88" t="str">
        <f>IF(OR(ISERROR(VLOOKUP(LEFT(A95,FIND(" ",A95,1)),Actuacions!$A$10:$D$3010,4)),A95=""),"",VLOOKUP(VALUE(LEFT(A95,FIND(" ",A95,1))),Actuacions!$A$10:$D$3010,4))</f>
        <v/>
      </c>
      <c r="C95" s="31"/>
      <c r="D95" s="57"/>
      <c r="E95" s="31"/>
      <c r="F95" s="31"/>
      <c r="G95" s="31"/>
      <c r="H95" s="57"/>
      <c r="I95" s="60"/>
      <c r="J95" s="45"/>
    </row>
    <row r="96" spans="1:10">
      <c r="A96" s="92"/>
      <c r="B96" s="88" t="str">
        <f>IF(OR(ISERROR(VLOOKUP(LEFT(A96,FIND(" ",A96,1)),Actuacions!$A$10:$D$3010,4)),A96=""),"",VLOOKUP(VALUE(LEFT(A96,FIND(" ",A96,1))),Actuacions!$A$10:$D$3010,4))</f>
        <v/>
      </c>
      <c r="C96" s="31"/>
      <c r="D96" s="57"/>
      <c r="E96" s="31"/>
      <c r="F96" s="31"/>
      <c r="G96" s="31"/>
      <c r="H96" s="57"/>
      <c r="I96" s="60"/>
      <c r="J96" s="45"/>
    </row>
    <row r="97" spans="1:10">
      <c r="A97" s="92"/>
      <c r="B97" s="88" t="str">
        <f>IF(OR(ISERROR(VLOOKUP(LEFT(A97,FIND(" ",A97,1)),Actuacions!$A$10:$D$3010,4)),A97=""),"",VLOOKUP(VALUE(LEFT(A97,FIND(" ",A97,1))),Actuacions!$A$10:$D$3010,4))</f>
        <v/>
      </c>
      <c r="C97" s="31"/>
      <c r="D97" s="57"/>
      <c r="E97" s="31"/>
      <c r="F97" s="31"/>
      <c r="G97" s="31"/>
      <c r="H97" s="57"/>
      <c r="I97" s="60"/>
      <c r="J97" s="45"/>
    </row>
    <row r="98" spans="1:10">
      <c r="A98" s="92"/>
      <c r="B98" s="88" t="str">
        <f>IF(OR(ISERROR(VLOOKUP(LEFT(A98,FIND(" ",A98,1)),Actuacions!$A$10:$D$3010,4)),A98=""),"",VLOOKUP(VALUE(LEFT(A98,FIND(" ",A98,1))),Actuacions!$A$10:$D$3010,4))</f>
        <v/>
      </c>
      <c r="C98" s="31"/>
      <c r="D98" s="57"/>
      <c r="E98" s="31"/>
      <c r="F98" s="31"/>
      <c r="G98" s="31"/>
      <c r="H98" s="57"/>
      <c r="I98" s="60"/>
      <c r="J98" s="45"/>
    </row>
    <row r="99" spans="1:10">
      <c r="A99" s="92"/>
      <c r="B99" s="88" t="str">
        <f>IF(OR(ISERROR(VLOOKUP(LEFT(A99,FIND(" ",A99,1)),Actuacions!$A$10:$D$3010,4)),A99=""),"",VLOOKUP(VALUE(LEFT(A99,FIND(" ",A99,1))),Actuacions!$A$10:$D$3010,4))</f>
        <v/>
      </c>
      <c r="C99" s="31"/>
      <c r="D99" s="57"/>
      <c r="E99" s="31"/>
      <c r="F99" s="31"/>
      <c r="G99" s="31"/>
      <c r="H99" s="57"/>
      <c r="I99" s="60"/>
      <c r="J99" s="45"/>
    </row>
    <row r="100" spans="1:10">
      <c r="A100" s="92"/>
      <c r="B100" s="88" t="str">
        <f>IF(OR(ISERROR(VLOOKUP(LEFT(A100,FIND(" ",A100,1)),Actuacions!$A$10:$D$3010,4)),A100=""),"",VLOOKUP(VALUE(LEFT(A100,FIND(" ",A100,1))),Actuacions!$A$10:$D$3010,4))</f>
        <v/>
      </c>
      <c r="C100" s="31"/>
      <c r="D100" s="57"/>
      <c r="E100" s="31"/>
      <c r="F100" s="31"/>
      <c r="G100" s="31"/>
      <c r="H100" s="57"/>
      <c r="I100" s="60"/>
      <c r="J100" s="45"/>
    </row>
    <row r="101" spans="1:10">
      <c r="A101" s="92"/>
      <c r="B101" s="88" t="str">
        <f>IF(OR(ISERROR(VLOOKUP(LEFT(A101,FIND(" ",A101,1)),Actuacions!$A$10:$D$3010,4)),A101=""),"",VLOOKUP(VALUE(LEFT(A101,FIND(" ",A101,1))),Actuacions!$A$10:$D$3010,4))</f>
        <v/>
      </c>
      <c r="C101" s="31"/>
      <c r="D101" s="57"/>
      <c r="E101" s="31"/>
      <c r="F101" s="31"/>
      <c r="G101" s="31"/>
      <c r="H101" s="57"/>
      <c r="I101" s="60"/>
      <c r="J101" s="45"/>
    </row>
    <row r="102" spans="1:10">
      <c r="A102" s="92"/>
      <c r="B102" s="88" t="str">
        <f>IF(OR(ISERROR(VLOOKUP(LEFT(A102,FIND(" ",A102,1)),Actuacions!$A$10:$D$3010,4)),A102=""),"",VLOOKUP(VALUE(LEFT(A102,FIND(" ",A102,1))),Actuacions!$A$10:$D$3010,4))</f>
        <v/>
      </c>
      <c r="C102" s="31"/>
      <c r="D102" s="57"/>
      <c r="E102" s="31"/>
      <c r="F102" s="31"/>
      <c r="G102" s="31"/>
      <c r="H102" s="57"/>
      <c r="I102" s="60"/>
      <c r="J102" s="45"/>
    </row>
    <row r="103" spans="1:10">
      <c r="A103" s="92"/>
      <c r="B103" s="88" t="str">
        <f>IF(OR(ISERROR(VLOOKUP(LEFT(A103,FIND(" ",A103,1)),Actuacions!$A$10:$D$3010,4)),A103=""),"",VLOOKUP(VALUE(LEFT(A103,FIND(" ",A103,1))),Actuacions!$A$10:$D$3010,4))</f>
        <v/>
      </c>
      <c r="C103" s="31"/>
      <c r="D103" s="57"/>
      <c r="E103" s="31"/>
      <c r="F103" s="31"/>
      <c r="G103" s="31"/>
      <c r="H103" s="57"/>
      <c r="I103" s="60"/>
      <c r="J103" s="45"/>
    </row>
    <row r="104" spans="1:10">
      <c r="A104" s="92"/>
      <c r="B104" s="88" t="str">
        <f>IF(OR(ISERROR(VLOOKUP(LEFT(A104,FIND(" ",A104,1)),Actuacions!$A$10:$D$3010,4)),A104=""),"",VLOOKUP(VALUE(LEFT(A104,FIND(" ",A104,1))),Actuacions!$A$10:$D$3010,4))</f>
        <v/>
      </c>
      <c r="C104" s="31"/>
      <c r="D104" s="57"/>
      <c r="E104" s="31"/>
      <c r="F104" s="31"/>
      <c r="G104" s="31"/>
      <c r="H104" s="57"/>
      <c r="I104" s="60"/>
      <c r="J104" s="45"/>
    </row>
    <row r="105" spans="1:10">
      <c r="A105" s="92"/>
      <c r="B105" s="88" t="str">
        <f>IF(OR(ISERROR(VLOOKUP(LEFT(A105,FIND(" ",A105,1)),Actuacions!$A$10:$D$3010,4)),A105=""),"",VLOOKUP(VALUE(LEFT(A105,FIND(" ",A105,1))),Actuacions!$A$10:$D$3010,4))</f>
        <v/>
      </c>
      <c r="C105" s="31"/>
      <c r="D105" s="57"/>
      <c r="E105" s="31"/>
      <c r="F105" s="31"/>
      <c r="G105" s="31"/>
      <c r="H105" s="57"/>
      <c r="I105" s="60"/>
      <c r="J105" s="45"/>
    </row>
    <row r="106" spans="1:10">
      <c r="A106" s="92"/>
      <c r="B106" s="88" t="str">
        <f>IF(OR(ISERROR(VLOOKUP(LEFT(A106,FIND(" ",A106,1)),Actuacions!$A$10:$D$3010,4)),A106=""),"",VLOOKUP(VALUE(LEFT(A106,FIND(" ",A106,1))),Actuacions!$A$10:$D$3010,4))</f>
        <v/>
      </c>
      <c r="C106" s="31"/>
      <c r="D106" s="57"/>
      <c r="E106" s="31"/>
      <c r="F106" s="31"/>
      <c r="G106" s="31"/>
      <c r="H106" s="57"/>
      <c r="I106" s="60"/>
      <c r="J106" s="45"/>
    </row>
    <row r="107" spans="1:10">
      <c r="A107" s="92"/>
      <c r="B107" s="88" t="str">
        <f>IF(OR(ISERROR(VLOOKUP(LEFT(A107,FIND(" ",A107,1)),Actuacions!$A$10:$D$3010,4)),A107=""),"",VLOOKUP(VALUE(LEFT(A107,FIND(" ",A107,1))),Actuacions!$A$10:$D$3010,4))</f>
        <v/>
      </c>
      <c r="C107" s="31"/>
      <c r="D107" s="57"/>
      <c r="E107" s="31"/>
      <c r="F107" s="31"/>
      <c r="G107" s="31"/>
      <c r="H107" s="57"/>
      <c r="I107" s="60"/>
      <c r="J107" s="45"/>
    </row>
    <row r="108" spans="1:10">
      <c r="A108" s="92"/>
      <c r="B108" s="88" t="str">
        <f>IF(OR(ISERROR(VLOOKUP(LEFT(A108,FIND(" ",A108,1)),Actuacions!$A$10:$D$3010,4)),A108=""),"",VLOOKUP(VALUE(LEFT(A108,FIND(" ",A108,1))),Actuacions!$A$10:$D$3010,4))</f>
        <v/>
      </c>
      <c r="C108" s="31"/>
      <c r="D108" s="57"/>
      <c r="E108" s="31"/>
      <c r="F108" s="31"/>
      <c r="G108" s="31"/>
      <c r="H108" s="57"/>
      <c r="I108" s="60"/>
      <c r="J108" s="45"/>
    </row>
    <row r="109" spans="1:10">
      <c r="A109" s="92"/>
      <c r="B109" s="88" t="str">
        <f>IF(OR(ISERROR(VLOOKUP(LEFT(A109,FIND(" ",A109,1)),Actuacions!$A$10:$D$3010,4)),A109=""),"",VLOOKUP(VALUE(LEFT(A109,FIND(" ",A109,1))),Actuacions!$A$10:$D$3010,4))</f>
        <v/>
      </c>
      <c r="C109" s="31"/>
      <c r="D109" s="57"/>
      <c r="E109" s="31"/>
      <c r="F109" s="31"/>
      <c r="G109" s="31"/>
      <c r="H109" s="57"/>
      <c r="I109" s="60"/>
      <c r="J109" s="45"/>
    </row>
    <row r="110" spans="1:10">
      <c r="A110" s="92"/>
      <c r="B110" s="88" t="str">
        <f>IF(OR(ISERROR(VLOOKUP(LEFT(A110,FIND(" ",A110,1)),Actuacions!$A$10:$D$3010,4)),A110=""),"",VLOOKUP(VALUE(LEFT(A110,FIND(" ",A110,1))),Actuacions!$A$10:$D$3010,4))</f>
        <v/>
      </c>
      <c r="C110" s="31"/>
      <c r="D110" s="57"/>
      <c r="E110" s="31"/>
      <c r="F110" s="31"/>
      <c r="G110" s="31"/>
      <c r="H110" s="57"/>
      <c r="I110" s="60"/>
      <c r="J110" s="45"/>
    </row>
    <row r="111" spans="1:10">
      <c r="A111" s="92"/>
      <c r="B111" s="88" t="str">
        <f>IF(OR(ISERROR(VLOOKUP(LEFT(A111,FIND(" ",A111,1)),Actuacions!$A$10:$D$3010,4)),A111=""),"",VLOOKUP(VALUE(LEFT(A111,FIND(" ",A111,1))),Actuacions!$A$10:$D$3010,4))</f>
        <v/>
      </c>
      <c r="C111" s="31"/>
      <c r="D111" s="57"/>
      <c r="E111" s="31"/>
      <c r="F111" s="31"/>
      <c r="G111" s="31"/>
      <c r="H111" s="57"/>
      <c r="I111" s="60"/>
      <c r="J111" s="45"/>
    </row>
    <row r="112" spans="1:10">
      <c r="A112" s="92"/>
      <c r="B112" s="88" t="str">
        <f>IF(OR(ISERROR(VLOOKUP(LEFT(A112,FIND(" ",A112,1)),Actuacions!$A$10:$D$3010,4)),A112=""),"",VLOOKUP(VALUE(LEFT(A112,FIND(" ",A112,1))),Actuacions!$A$10:$D$3010,4))</f>
        <v/>
      </c>
      <c r="C112" s="31"/>
      <c r="D112" s="57"/>
      <c r="E112" s="31"/>
      <c r="F112" s="31"/>
      <c r="G112" s="31"/>
      <c r="H112" s="57"/>
      <c r="I112" s="60"/>
      <c r="J112" s="45"/>
    </row>
    <row r="113" spans="1:10">
      <c r="A113" s="92"/>
      <c r="B113" s="88" t="str">
        <f>IF(OR(ISERROR(VLOOKUP(LEFT(A113,FIND(" ",A113,1)),Actuacions!$A$10:$D$3010,4)),A113=""),"",VLOOKUP(VALUE(LEFT(A113,FIND(" ",A113,1))),Actuacions!$A$10:$D$3010,4))</f>
        <v/>
      </c>
      <c r="C113" s="31"/>
      <c r="D113" s="57"/>
      <c r="E113" s="31"/>
      <c r="F113" s="31"/>
      <c r="G113" s="31"/>
      <c r="H113" s="57"/>
      <c r="I113" s="60"/>
      <c r="J113" s="45"/>
    </row>
    <row r="114" spans="1:10">
      <c r="A114" s="92"/>
      <c r="B114" s="88" t="str">
        <f>IF(OR(ISERROR(VLOOKUP(LEFT(A114,FIND(" ",A114,1)),Actuacions!$A$10:$D$3010,4)),A114=""),"",VLOOKUP(VALUE(LEFT(A114,FIND(" ",A114,1))),Actuacions!$A$10:$D$3010,4))</f>
        <v/>
      </c>
      <c r="C114" s="31"/>
      <c r="D114" s="57"/>
      <c r="E114" s="31"/>
      <c r="F114" s="31"/>
      <c r="G114" s="31"/>
      <c r="H114" s="57"/>
      <c r="I114" s="60"/>
      <c r="J114" s="45"/>
    </row>
    <row r="115" spans="1:10">
      <c r="A115" s="92"/>
      <c r="B115" s="88" t="str">
        <f>IF(OR(ISERROR(VLOOKUP(LEFT(A115,FIND(" ",A115,1)),Actuacions!$A$10:$D$3010,4)),A115=""),"",VLOOKUP(VALUE(LEFT(A115,FIND(" ",A115,1))),Actuacions!$A$10:$D$3010,4))</f>
        <v/>
      </c>
      <c r="C115" s="31"/>
      <c r="D115" s="57"/>
      <c r="E115" s="31"/>
      <c r="F115" s="31"/>
      <c r="G115" s="31"/>
      <c r="H115" s="57"/>
      <c r="I115" s="60"/>
      <c r="J115" s="45"/>
    </row>
    <row r="116" spans="1:10">
      <c r="A116" s="92"/>
      <c r="B116" s="88" t="str">
        <f>IF(OR(ISERROR(VLOOKUP(LEFT(A116,FIND(" ",A116,1)),Actuacions!$A$10:$D$3010,4)),A116=""),"",VLOOKUP(VALUE(LEFT(A116,FIND(" ",A116,1))),Actuacions!$A$10:$D$3010,4))</f>
        <v/>
      </c>
      <c r="C116" s="31"/>
      <c r="D116" s="57"/>
      <c r="E116" s="31"/>
      <c r="F116" s="31"/>
      <c r="G116" s="31"/>
      <c r="H116" s="57"/>
      <c r="I116" s="60"/>
      <c r="J116" s="45"/>
    </row>
    <row r="117" spans="1:10">
      <c r="A117" s="92"/>
      <c r="B117" s="88" t="str">
        <f>IF(OR(ISERROR(VLOOKUP(LEFT(A117,FIND(" ",A117,1)),Actuacions!$A$10:$D$3010,4)),A117=""),"",VLOOKUP(VALUE(LEFT(A117,FIND(" ",A117,1))),Actuacions!$A$10:$D$3010,4))</f>
        <v/>
      </c>
      <c r="C117" s="31"/>
      <c r="D117" s="57"/>
      <c r="E117" s="31"/>
      <c r="F117" s="31"/>
      <c r="G117" s="31"/>
      <c r="H117" s="57"/>
      <c r="I117" s="60"/>
      <c r="J117" s="45"/>
    </row>
    <row r="118" spans="1:10">
      <c r="A118" s="92"/>
      <c r="B118" s="88" t="str">
        <f>IF(OR(ISERROR(VLOOKUP(LEFT(A118,FIND(" ",A118,1)),Actuacions!$A$10:$D$3010,4)),A118=""),"",VLOOKUP(VALUE(LEFT(A118,FIND(" ",A118,1))),Actuacions!$A$10:$D$3010,4))</f>
        <v/>
      </c>
      <c r="C118" s="31"/>
      <c r="D118" s="57"/>
      <c r="E118" s="31"/>
      <c r="F118" s="31"/>
      <c r="G118" s="31"/>
      <c r="H118" s="57"/>
      <c r="I118" s="60"/>
      <c r="J118" s="45"/>
    </row>
    <row r="119" spans="1:10">
      <c r="A119" s="92"/>
      <c r="B119" s="88" t="str">
        <f>IF(OR(ISERROR(VLOOKUP(LEFT(A119,FIND(" ",A119,1)),Actuacions!$A$10:$D$3010,4)),A119=""),"",VLOOKUP(VALUE(LEFT(A119,FIND(" ",A119,1))),Actuacions!$A$10:$D$3010,4))</f>
        <v/>
      </c>
      <c r="C119" s="31"/>
      <c r="D119" s="57"/>
      <c r="E119" s="31"/>
      <c r="F119" s="31"/>
      <c r="G119" s="31"/>
      <c r="H119" s="57"/>
      <c r="I119" s="60"/>
      <c r="J119" s="45"/>
    </row>
    <row r="120" spans="1:10">
      <c r="A120" s="92"/>
      <c r="B120" s="88" t="str">
        <f>IF(OR(ISERROR(VLOOKUP(LEFT(A120,FIND(" ",A120,1)),Actuacions!$A$10:$D$3010,4)),A120=""),"",VLOOKUP(VALUE(LEFT(A120,FIND(" ",A120,1))),Actuacions!$A$10:$D$3010,4))</f>
        <v/>
      </c>
      <c r="C120" s="31"/>
      <c r="D120" s="57"/>
      <c r="E120" s="31"/>
      <c r="F120" s="31"/>
      <c r="G120" s="31"/>
      <c r="H120" s="57"/>
      <c r="I120" s="60"/>
      <c r="J120" s="45"/>
    </row>
    <row r="121" spans="1:10">
      <c r="A121" s="92"/>
      <c r="B121" s="88" t="str">
        <f>IF(OR(ISERROR(VLOOKUP(LEFT(A121,FIND(" ",A121,1)),Actuacions!$A$10:$D$3010,4)),A121=""),"",VLOOKUP(VALUE(LEFT(A121,FIND(" ",A121,1))),Actuacions!$A$10:$D$3010,4))</f>
        <v/>
      </c>
      <c r="C121" s="31"/>
      <c r="D121" s="57"/>
      <c r="E121" s="31"/>
      <c r="F121" s="31"/>
      <c r="G121" s="31"/>
      <c r="H121" s="57"/>
      <c r="I121" s="60"/>
      <c r="J121" s="45"/>
    </row>
    <row r="122" spans="1:10">
      <c r="A122" s="92"/>
      <c r="B122" s="88" t="str">
        <f>IF(OR(ISERROR(VLOOKUP(LEFT(A122,FIND(" ",A122,1)),Actuacions!$A$10:$D$3010,4)),A122=""),"",VLOOKUP(VALUE(LEFT(A122,FIND(" ",A122,1))),Actuacions!$A$10:$D$3010,4))</f>
        <v/>
      </c>
      <c r="C122" s="31"/>
      <c r="D122" s="57"/>
      <c r="E122" s="31"/>
      <c r="F122" s="31"/>
      <c r="G122" s="31"/>
      <c r="H122" s="57"/>
      <c r="I122" s="60"/>
      <c r="J122" s="45"/>
    </row>
    <row r="123" spans="1:10">
      <c r="A123" s="92"/>
      <c r="B123" s="88" t="str">
        <f>IF(OR(ISERROR(VLOOKUP(LEFT(A123,FIND(" ",A123,1)),Actuacions!$A$10:$D$3010,4)),A123=""),"",VLOOKUP(VALUE(LEFT(A123,FIND(" ",A123,1))),Actuacions!$A$10:$D$3010,4))</f>
        <v/>
      </c>
      <c r="C123" s="31"/>
      <c r="D123" s="57"/>
      <c r="E123" s="31"/>
      <c r="F123" s="31"/>
      <c r="G123" s="31"/>
      <c r="H123" s="57"/>
      <c r="I123" s="60"/>
      <c r="J123" s="45"/>
    </row>
    <row r="124" spans="1:10">
      <c r="A124" s="92"/>
      <c r="B124" s="88" t="str">
        <f>IF(OR(ISERROR(VLOOKUP(LEFT(A124,FIND(" ",A124,1)),Actuacions!$A$10:$D$3010,4)),A124=""),"",VLOOKUP(VALUE(LEFT(A124,FIND(" ",A124,1))),Actuacions!$A$10:$D$3010,4))</f>
        <v/>
      </c>
      <c r="C124" s="31"/>
      <c r="D124" s="57"/>
      <c r="E124" s="31"/>
      <c r="F124" s="31"/>
      <c r="G124" s="31"/>
      <c r="H124" s="57"/>
      <c r="I124" s="60"/>
      <c r="J124" s="45"/>
    </row>
    <row r="125" spans="1:10">
      <c r="A125" s="92"/>
      <c r="B125" s="88" t="str">
        <f>IF(OR(ISERROR(VLOOKUP(LEFT(A125,FIND(" ",A125,1)),Actuacions!$A$10:$D$3010,4)),A125=""),"",VLOOKUP(VALUE(LEFT(A125,FIND(" ",A125,1))),Actuacions!$A$10:$D$3010,4))</f>
        <v/>
      </c>
      <c r="C125" s="31"/>
      <c r="D125" s="57"/>
      <c r="E125" s="31"/>
      <c r="F125" s="31"/>
      <c r="G125" s="31"/>
      <c r="H125" s="57"/>
      <c r="I125" s="60"/>
      <c r="J125" s="45"/>
    </row>
    <row r="126" spans="1:10">
      <c r="A126" s="92"/>
      <c r="B126" s="88" t="str">
        <f>IF(OR(ISERROR(VLOOKUP(LEFT(A126,FIND(" ",A126,1)),Actuacions!$A$10:$D$3010,4)),A126=""),"",VLOOKUP(VALUE(LEFT(A126,FIND(" ",A126,1))),Actuacions!$A$10:$D$3010,4))</f>
        <v/>
      </c>
      <c r="C126" s="31"/>
      <c r="D126" s="57"/>
      <c r="E126" s="31"/>
      <c r="F126" s="31"/>
      <c r="G126" s="31"/>
      <c r="H126" s="57"/>
      <c r="I126" s="60"/>
      <c r="J126" s="45"/>
    </row>
    <row r="127" spans="1:10">
      <c r="A127" s="92"/>
      <c r="B127" s="88" t="str">
        <f>IF(OR(ISERROR(VLOOKUP(LEFT(A127,FIND(" ",A127,1)),Actuacions!$A$10:$D$3010,4)),A127=""),"",VLOOKUP(VALUE(LEFT(A127,FIND(" ",A127,1))),Actuacions!$A$10:$D$3010,4))</f>
        <v/>
      </c>
      <c r="C127" s="31"/>
      <c r="D127" s="57"/>
      <c r="E127" s="31"/>
      <c r="F127" s="31"/>
      <c r="G127" s="31"/>
      <c r="H127" s="57"/>
      <c r="I127" s="60"/>
      <c r="J127" s="45"/>
    </row>
    <row r="128" spans="1:10">
      <c r="A128" s="92"/>
      <c r="B128" s="88" t="str">
        <f>IF(OR(ISERROR(VLOOKUP(LEFT(A128,FIND(" ",A128,1)),Actuacions!$A$10:$D$3010,4)),A128=""),"",VLOOKUP(VALUE(LEFT(A128,FIND(" ",A128,1))),Actuacions!$A$10:$D$3010,4))</f>
        <v/>
      </c>
      <c r="C128" s="31"/>
      <c r="D128" s="57"/>
      <c r="E128" s="31"/>
      <c r="F128" s="31"/>
      <c r="G128" s="31"/>
      <c r="H128" s="57"/>
      <c r="I128" s="60"/>
      <c r="J128" s="45"/>
    </row>
    <row r="129" spans="1:10">
      <c r="A129" s="92"/>
      <c r="B129" s="88" t="str">
        <f>IF(OR(ISERROR(VLOOKUP(LEFT(A129,FIND(" ",A129,1)),Actuacions!$A$10:$D$3010,4)),A129=""),"",VLOOKUP(VALUE(LEFT(A129,FIND(" ",A129,1))),Actuacions!$A$10:$D$3010,4))</f>
        <v/>
      </c>
      <c r="C129" s="31"/>
      <c r="D129" s="57"/>
      <c r="E129" s="31"/>
      <c r="F129" s="31"/>
      <c r="G129" s="31"/>
      <c r="H129" s="57"/>
      <c r="I129" s="60"/>
      <c r="J129" s="45"/>
    </row>
    <row r="130" spans="1:10">
      <c r="A130" s="92"/>
      <c r="B130" s="88" t="str">
        <f>IF(OR(ISERROR(VLOOKUP(LEFT(A130,FIND(" ",A130,1)),Actuacions!$A$10:$D$3010,4)),A130=""),"",VLOOKUP(VALUE(LEFT(A130,FIND(" ",A130,1))),Actuacions!$A$10:$D$3010,4))</f>
        <v/>
      </c>
      <c r="C130" s="31"/>
      <c r="D130" s="57"/>
      <c r="E130" s="31"/>
      <c r="F130" s="31"/>
      <c r="G130" s="31"/>
      <c r="H130" s="57"/>
      <c r="I130" s="60"/>
      <c r="J130" s="45"/>
    </row>
    <row r="131" spans="1:10">
      <c r="A131" s="92"/>
      <c r="B131" s="88" t="str">
        <f>IF(OR(ISERROR(VLOOKUP(LEFT(A131,FIND(" ",A131,1)),Actuacions!$A$10:$D$3010,4)),A131=""),"",VLOOKUP(VALUE(LEFT(A131,FIND(" ",A131,1))),Actuacions!$A$10:$D$3010,4))</f>
        <v/>
      </c>
      <c r="C131" s="31"/>
      <c r="D131" s="57"/>
      <c r="E131" s="31"/>
      <c r="F131" s="31"/>
      <c r="G131" s="31"/>
      <c r="H131" s="57"/>
      <c r="I131" s="60"/>
      <c r="J131" s="45"/>
    </row>
    <row r="132" spans="1:10">
      <c r="A132" s="92"/>
      <c r="B132" s="88" t="str">
        <f>IF(OR(ISERROR(VLOOKUP(LEFT(A132,FIND(" ",A132,1)),Actuacions!$A$10:$D$3010,4)),A132=""),"",VLOOKUP(VALUE(LEFT(A132,FIND(" ",A132,1))),Actuacions!$A$10:$D$3010,4))</f>
        <v/>
      </c>
      <c r="C132" s="31"/>
      <c r="D132" s="57"/>
      <c r="E132" s="31"/>
      <c r="F132" s="31"/>
      <c r="G132" s="31"/>
      <c r="H132" s="57"/>
      <c r="I132" s="60"/>
      <c r="J132" s="45"/>
    </row>
    <row r="133" spans="1:10">
      <c r="A133" s="92"/>
      <c r="B133" s="88" t="str">
        <f>IF(OR(ISERROR(VLOOKUP(LEFT(A133,FIND(" ",A133,1)),Actuacions!$A$10:$D$3010,4)),A133=""),"",VLOOKUP(VALUE(LEFT(A133,FIND(" ",A133,1))),Actuacions!$A$10:$D$3010,4))</f>
        <v/>
      </c>
      <c r="C133" s="31"/>
      <c r="D133" s="57"/>
      <c r="E133" s="31"/>
      <c r="F133" s="31"/>
      <c r="G133" s="31"/>
      <c r="H133" s="57"/>
      <c r="I133" s="60"/>
      <c r="J133" s="45"/>
    </row>
    <row r="134" spans="1:10">
      <c r="A134" s="92"/>
      <c r="B134" s="88" t="str">
        <f>IF(OR(ISERROR(VLOOKUP(LEFT(A134,FIND(" ",A134,1)),Actuacions!$A$10:$D$3010,4)),A134=""),"",VLOOKUP(VALUE(LEFT(A134,FIND(" ",A134,1))),Actuacions!$A$10:$D$3010,4))</f>
        <v/>
      </c>
      <c r="C134" s="31"/>
      <c r="D134" s="57"/>
      <c r="E134" s="31"/>
      <c r="F134" s="31"/>
      <c r="G134" s="31"/>
      <c r="H134" s="57"/>
      <c r="I134" s="60"/>
      <c r="J134" s="45"/>
    </row>
    <row r="135" spans="1:10">
      <c r="A135" s="92"/>
      <c r="B135" s="88" t="str">
        <f>IF(OR(ISERROR(VLOOKUP(LEFT(A135,FIND(" ",A135,1)),Actuacions!$A$10:$D$3010,4)),A135=""),"",VLOOKUP(VALUE(LEFT(A135,FIND(" ",A135,1))),Actuacions!$A$10:$D$3010,4))</f>
        <v/>
      </c>
      <c r="C135" s="31"/>
      <c r="D135" s="57"/>
      <c r="E135" s="31"/>
      <c r="F135" s="31"/>
      <c r="G135" s="31"/>
      <c r="H135" s="57"/>
      <c r="I135" s="60"/>
      <c r="J135" s="45"/>
    </row>
    <row r="136" spans="1:10">
      <c r="A136" s="92"/>
      <c r="B136" s="88" t="str">
        <f>IF(OR(ISERROR(VLOOKUP(LEFT(A136,FIND(" ",A136,1)),Actuacions!$A$10:$D$3010,4)),A136=""),"",VLOOKUP(VALUE(LEFT(A136,FIND(" ",A136,1))),Actuacions!$A$10:$D$3010,4))</f>
        <v/>
      </c>
      <c r="C136" s="31"/>
      <c r="D136" s="57"/>
      <c r="E136" s="31"/>
      <c r="F136" s="31"/>
      <c r="G136" s="31"/>
      <c r="H136" s="57"/>
      <c r="I136" s="60"/>
      <c r="J136" s="45"/>
    </row>
    <row r="137" spans="1:10">
      <c r="A137" s="92"/>
      <c r="B137" s="88" t="str">
        <f>IF(OR(ISERROR(VLOOKUP(LEFT(A137,FIND(" ",A137,1)),Actuacions!$A$10:$D$3010,4)),A137=""),"",VLOOKUP(VALUE(LEFT(A137,FIND(" ",A137,1))),Actuacions!$A$10:$D$3010,4))</f>
        <v/>
      </c>
      <c r="C137" s="31"/>
      <c r="D137" s="57"/>
      <c r="E137" s="31"/>
      <c r="F137" s="31"/>
      <c r="G137" s="31"/>
      <c r="H137" s="57"/>
      <c r="I137" s="60"/>
      <c r="J137" s="45"/>
    </row>
    <row r="138" spans="1:10">
      <c r="A138" s="92"/>
      <c r="B138" s="88" t="str">
        <f>IF(OR(ISERROR(VLOOKUP(LEFT(A138,FIND(" ",A138,1)),Actuacions!$A$10:$D$3010,4)),A138=""),"",VLOOKUP(VALUE(LEFT(A138,FIND(" ",A138,1))),Actuacions!$A$10:$D$3010,4))</f>
        <v/>
      </c>
      <c r="C138" s="31"/>
      <c r="D138" s="57"/>
      <c r="E138" s="31"/>
      <c r="F138" s="31"/>
      <c r="G138" s="31"/>
      <c r="H138" s="57"/>
      <c r="I138" s="60"/>
      <c r="J138" s="45"/>
    </row>
    <row r="139" spans="1:10">
      <c r="A139" s="92"/>
      <c r="B139" s="88" t="str">
        <f>IF(OR(ISERROR(VLOOKUP(LEFT(A139,FIND(" ",A139,1)),Actuacions!$A$10:$D$3010,4)),A139=""),"",VLOOKUP(VALUE(LEFT(A139,FIND(" ",A139,1))),Actuacions!$A$10:$D$3010,4))</f>
        <v/>
      </c>
      <c r="C139" s="31"/>
      <c r="D139" s="57"/>
      <c r="E139" s="31"/>
      <c r="F139" s="31"/>
      <c r="G139" s="31"/>
      <c r="H139" s="57"/>
      <c r="I139" s="60"/>
      <c r="J139" s="45"/>
    </row>
    <row r="140" spans="1:10">
      <c r="A140" s="92"/>
      <c r="B140" s="88" t="str">
        <f>IF(OR(ISERROR(VLOOKUP(LEFT(A140,FIND(" ",A140,1)),Actuacions!$A$10:$D$3010,4)),A140=""),"",VLOOKUP(VALUE(LEFT(A140,FIND(" ",A140,1))),Actuacions!$A$10:$D$3010,4))</f>
        <v/>
      </c>
      <c r="C140" s="31"/>
      <c r="D140" s="57"/>
      <c r="E140" s="31"/>
      <c r="F140" s="31"/>
      <c r="G140" s="31"/>
      <c r="H140" s="57"/>
      <c r="I140" s="60"/>
      <c r="J140" s="45"/>
    </row>
    <row r="141" spans="1:10">
      <c r="A141" s="92"/>
      <c r="B141" s="88" t="str">
        <f>IF(OR(ISERROR(VLOOKUP(LEFT(A141,FIND(" ",A141,1)),Actuacions!$A$10:$D$3010,4)),A141=""),"",VLOOKUP(VALUE(LEFT(A141,FIND(" ",A141,1))),Actuacions!$A$10:$D$3010,4))</f>
        <v/>
      </c>
      <c r="C141" s="31"/>
      <c r="D141" s="57"/>
      <c r="E141" s="31"/>
      <c r="F141" s="31"/>
      <c r="G141" s="31"/>
      <c r="H141" s="57"/>
      <c r="I141" s="60"/>
      <c r="J141" s="45"/>
    </row>
    <row r="142" spans="1:10">
      <c r="A142" s="92"/>
      <c r="B142" s="88" t="str">
        <f>IF(OR(ISERROR(VLOOKUP(LEFT(A142,FIND(" ",A142,1)),Actuacions!$A$10:$D$3010,4)),A142=""),"",VLOOKUP(VALUE(LEFT(A142,FIND(" ",A142,1))),Actuacions!$A$10:$D$3010,4))</f>
        <v/>
      </c>
      <c r="C142" s="31"/>
      <c r="D142" s="57"/>
      <c r="E142" s="31"/>
      <c r="F142" s="31"/>
      <c r="G142" s="31"/>
      <c r="H142" s="57"/>
      <c r="I142" s="60"/>
      <c r="J142" s="45"/>
    </row>
    <row r="143" spans="1:10">
      <c r="A143" s="92"/>
      <c r="B143" s="88" t="str">
        <f>IF(OR(ISERROR(VLOOKUP(LEFT(A143,FIND(" ",A143,1)),Actuacions!$A$10:$D$3010,4)),A143=""),"",VLOOKUP(VALUE(LEFT(A143,FIND(" ",A143,1))),Actuacions!$A$10:$D$3010,4))</f>
        <v/>
      </c>
      <c r="C143" s="31"/>
      <c r="D143" s="57"/>
      <c r="E143" s="31"/>
      <c r="F143" s="31"/>
      <c r="G143" s="31"/>
      <c r="H143" s="57"/>
      <c r="I143" s="60"/>
      <c r="J143" s="45"/>
    </row>
    <row r="144" spans="1:10">
      <c r="A144" s="92"/>
      <c r="B144" s="88" t="str">
        <f>IF(OR(ISERROR(VLOOKUP(LEFT(A144,FIND(" ",A144,1)),Actuacions!$A$10:$D$3010,4)),A144=""),"",VLOOKUP(VALUE(LEFT(A144,FIND(" ",A144,1))),Actuacions!$A$10:$D$3010,4))</f>
        <v/>
      </c>
      <c r="C144" s="31"/>
      <c r="D144" s="57"/>
      <c r="E144" s="31"/>
      <c r="F144" s="31"/>
      <c r="G144" s="31"/>
      <c r="H144" s="57"/>
      <c r="I144" s="60"/>
      <c r="J144" s="45"/>
    </row>
    <row r="145" spans="1:10">
      <c r="A145" s="92"/>
      <c r="B145" s="88" t="str">
        <f>IF(OR(ISERROR(VLOOKUP(LEFT(A145,FIND(" ",A145,1)),Actuacions!$A$10:$D$3010,4)),A145=""),"",VLOOKUP(VALUE(LEFT(A145,FIND(" ",A145,1))),Actuacions!$A$10:$D$3010,4))</f>
        <v/>
      </c>
      <c r="C145" s="31"/>
      <c r="D145" s="57"/>
      <c r="E145" s="31"/>
      <c r="F145" s="31"/>
      <c r="G145" s="31"/>
      <c r="H145" s="57"/>
      <c r="I145" s="60"/>
      <c r="J145" s="45"/>
    </row>
    <row r="146" spans="1:10">
      <c r="A146" s="92"/>
      <c r="B146" s="88" t="str">
        <f>IF(OR(ISERROR(VLOOKUP(LEFT(A146,FIND(" ",A146,1)),Actuacions!$A$10:$D$3010,4)),A146=""),"",VLOOKUP(VALUE(LEFT(A146,FIND(" ",A146,1))),Actuacions!$A$10:$D$3010,4))</f>
        <v/>
      </c>
      <c r="C146" s="31"/>
      <c r="D146" s="57"/>
      <c r="E146" s="31"/>
      <c r="F146" s="31"/>
      <c r="G146" s="31"/>
      <c r="H146" s="57"/>
      <c r="I146" s="60"/>
      <c r="J146" s="45"/>
    </row>
    <row r="147" spans="1:10">
      <c r="A147" s="92"/>
      <c r="B147" s="88" t="str">
        <f>IF(OR(ISERROR(VLOOKUP(LEFT(A147,FIND(" ",A147,1)),Actuacions!$A$10:$D$3010,4)),A147=""),"",VLOOKUP(VALUE(LEFT(A147,FIND(" ",A147,1))),Actuacions!$A$10:$D$3010,4))</f>
        <v/>
      </c>
      <c r="C147" s="31"/>
      <c r="D147" s="57"/>
      <c r="E147" s="31"/>
      <c r="F147" s="31"/>
      <c r="G147" s="31"/>
      <c r="H147" s="57"/>
      <c r="I147" s="60"/>
      <c r="J147" s="45"/>
    </row>
    <row r="148" spans="1:10">
      <c r="A148" s="92"/>
      <c r="B148" s="88" t="str">
        <f>IF(OR(ISERROR(VLOOKUP(LEFT(A148,FIND(" ",A148,1)),Actuacions!$A$10:$D$3010,4)),A148=""),"",VLOOKUP(VALUE(LEFT(A148,FIND(" ",A148,1))),Actuacions!$A$10:$D$3010,4))</f>
        <v/>
      </c>
      <c r="C148" s="31"/>
      <c r="D148" s="57"/>
      <c r="E148" s="31"/>
      <c r="F148" s="31"/>
      <c r="G148" s="31"/>
      <c r="H148" s="57"/>
      <c r="I148" s="60"/>
      <c r="J148" s="45"/>
    </row>
    <row r="149" spans="1:10">
      <c r="A149" s="92"/>
      <c r="B149" s="88" t="str">
        <f>IF(OR(ISERROR(VLOOKUP(LEFT(A149,FIND(" ",A149,1)),Actuacions!$A$10:$D$3010,4)),A149=""),"",VLOOKUP(VALUE(LEFT(A149,FIND(" ",A149,1))),Actuacions!$A$10:$D$3010,4))</f>
        <v/>
      </c>
      <c r="C149" s="31"/>
      <c r="D149" s="57"/>
      <c r="E149" s="31"/>
      <c r="F149" s="31"/>
      <c r="G149" s="31"/>
      <c r="H149" s="57"/>
      <c r="I149" s="60"/>
      <c r="J149" s="45"/>
    </row>
    <row r="150" spans="1:10">
      <c r="A150" s="92"/>
      <c r="B150" s="88" t="str">
        <f>IF(OR(ISERROR(VLOOKUP(LEFT(A150,FIND(" ",A150,1)),Actuacions!$A$10:$D$3010,4)),A150=""),"",VLOOKUP(VALUE(LEFT(A150,FIND(" ",A150,1))),Actuacions!$A$10:$D$3010,4))</f>
        <v/>
      </c>
      <c r="C150" s="31"/>
      <c r="D150" s="57"/>
      <c r="E150" s="31"/>
      <c r="F150" s="31"/>
      <c r="G150" s="31"/>
      <c r="H150" s="57"/>
      <c r="I150" s="60"/>
      <c r="J150" s="45"/>
    </row>
    <row r="151" spans="1:10">
      <c r="A151" s="92"/>
      <c r="B151" s="88" t="str">
        <f>IF(OR(ISERROR(VLOOKUP(LEFT(A151,FIND(" ",A151,1)),Actuacions!$A$10:$D$3010,4)),A151=""),"",VLOOKUP(VALUE(LEFT(A151,FIND(" ",A151,1))),Actuacions!$A$10:$D$3010,4))</f>
        <v/>
      </c>
      <c r="C151" s="31"/>
      <c r="D151" s="57"/>
      <c r="E151" s="31"/>
      <c r="F151" s="31"/>
      <c r="G151" s="31"/>
      <c r="H151" s="57"/>
      <c r="I151" s="60"/>
      <c r="J151" s="45"/>
    </row>
    <row r="152" spans="1:10">
      <c r="A152" s="92"/>
      <c r="B152" s="88" t="str">
        <f>IF(OR(ISERROR(VLOOKUP(LEFT(A152,FIND(" ",A152,1)),Actuacions!$A$10:$D$3010,4)),A152=""),"",VLOOKUP(VALUE(LEFT(A152,FIND(" ",A152,1))),Actuacions!$A$10:$D$3010,4))</f>
        <v/>
      </c>
      <c r="C152" s="31"/>
      <c r="D152" s="57"/>
      <c r="E152" s="31"/>
      <c r="F152" s="31"/>
      <c r="G152" s="31"/>
      <c r="H152" s="57"/>
      <c r="I152" s="60"/>
      <c r="J152" s="45"/>
    </row>
    <row r="153" spans="1:10">
      <c r="A153" s="92"/>
      <c r="B153" s="88" t="str">
        <f>IF(OR(ISERROR(VLOOKUP(LEFT(A153,FIND(" ",A153,1)),Actuacions!$A$10:$D$3010,4)),A153=""),"",VLOOKUP(VALUE(LEFT(A153,FIND(" ",A153,1))),Actuacions!$A$10:$D$3010,4))</f>
        <v/>
      </c>
      <c r="C153" s="31"/>
      <c r="D153" s="57"/>
      <c r="E153" s="31"/>
      <c r="F153" s="31"/>
      <c r="G153" s="31"/>
      <c r="H153" s="57"/>
      <c r="I153" s="60"/>
      <c r="J153" s="45"/>
    </row>
    <row r="154" spans="1:10">
      <c r="A154" s="92"/>
      <c r="B154" s="88" t="str">
        <f>IF(OR(ISERROR(VLOOKUP(LEFT(A154,FIND(" ",A154,1)),Actuacions!$A$10:$D$3010,4)),A154=""),"",VLOOKUP(VALUE(LEFT(A154,FIND(" ",A154,1))),Actuacions!$A$10:$D$3010,4))</f>
        <v/>
      </c>
      <c r="C154" s="31"/>
      <c r="D154" s="57"/>
      <c r="E154" s="31"/>
      <c r="F154" s="31"/>
      <c r="G154" s="31"/>
      <c r="H154" s="57"/>
      <c r="I154" s="60"/>
      <c r="J154" s="45"/>
    </row>
    <row r="155" spans="1:10">
      <c r="A155" s="92"/>
      <c r="B155" s="88" t="str">
        <f>IF(OR(ISERROR(VLOOKUP(LEFT(A155,FIND(" ",A155,1)),Actuacions!$A$10:$D$3010,4)),A155=""),"",VLOOKUP(VALUE(LEFT(A155,FIND(" ",A155,1))),Actuacions!$A$10:$D$3010,4))</f>
        <v/>
      </c>
      <c r="C155" s="31"/>
      <c r="D155" s="57"/>
      <c r="E155" s="31"/>
      <c r="F155" s="31"/>
      <c r="G155" s="31"/>
      <c r="H155" s="57"/>
      <c r="I155" s="60"/>
      <c r="J155" s="45"/>
    </row>
    <row r="156" spans="1:10">
      <c r="A156" s="92"/>
      <c r="B156" s="88" t="str">
        <f>IF(OR(ISERROR(VLOOKUP(LEFT(A156,FIND(" ",A156,1)),Actuacions!$A$10:$D$3010,4)),A156=""),"",VLOOKUP(VALUE(LEFT(A156,FIND(" ",A156,1))),Actuacions!$A$10:$D$3010,4))</f>
        <v/>
      </c>
      <c r="C156" s="31"/>
      <c r="D156" s="57"/>
      <c r="E156" s="31"/>
      <c r="F156" s="31"/>
      <c r="G156" s="31"/>
      <c r="H156" s="57"/>
      <c r="I156" s="60"/>
      <c r="J156" s="45"/>
    </row>
    <row r="157" spans="1:10">
      <c r="A157" s="92"/>
      <c r="B157" s="88" t="str">
        <f>IF(OR(ISERROR(VLOOKUP(LEFT(A157,FIND(" ",A157,1)),Actuacions!$A$10:$D$3010,4)),A157=""),"",VLOOKUP(VALUE(LEFT(A157,FIND(" ",A157,1))),Actuacions!$A$10:$D$3010,4))</f>
        <v/>
      </c>
      <c r="C157" s="31"/>
      <c r="D157" s="57"/>
      <c r="E157" s="31"/>
      <c r="F157" s="31"/>
      <c r="G157" s="31"/>
      <c r="H157" s="57"/>
      <c r="I157" s="60"/>
      <c r="J157" s="45"/>
    </row>
    <row r="158" spans="1:10">
      <c r="A158" s="92"/>
      <c r="B158" s="88" t="str">
        <f>IF(OR(ISERROR(VLOOKUP(LEFT(A158,FIND(" ",A158,1)),Actuacions!$A$10:$D$3010,4)),A158=""),"",VLOOKUP(VALUE(LEFT(A158,FIND(" ",A158,1))),Actuacions!$A$10:$D$3010,4))</f>
        <v/>
      </c>
      <c r="C158" s="31"/>
      <c r="D158" s="57"/>
      <c r="E158" s="31"/>
      <c r="F158" s="31"/>
      <c r="G158" s="31"/>
      <c r="H158" s="57"/>
      <c r="I158" s="60"/>
      <c r="J158" s="45"/>
    </row>
    <row r="159" spans="1:10">
      <c r="A159" s="92"/>
      <c r="B159" s="88" t="str">
        <f>IF(OR(ISERROR(VLOOKUP(LEFT(A159,FIND(" ",A159,1)),Actuacions!$A$10:$D$3010,4)),A159=""),"",VLOOKUP(VALUE(LEFT(A159,FIND(" ",A159,1))),Actuacions!$A$10:$D$3010,4))</f>
        <v/>
      </c>
      <c r="C159" s="31"/>
      <c r="D159" s="57"/>
      <c r="E159" s="31"/>
      <c r="F159" s="31"/>
      <c r="G159" s="31"/>
      <c r="H159" s="57"/>
      <c r="I159" s="60"/>
      <c r="J159" s="45"/>
    </row>
    <row r="160" spans="1:10">
      <c r="A160" s="92"/>
      <c r="B160" s="88" t="str">
        <f>IF(OR(ISERROR(VLOOKUP(LEFT(A160,FIND(" ",A160,1)),Actuacions!$A$10:$D$3010,4)),A160=""),"",VLOOKUP(VALUE(LEFT(A160,FIND(" ",A160,1))),Actuacions!$A$10:$D$3010,4))</f>
        <v/>
      </c>
      <c r="C160" s="31"/>
      <c r="D160" s="57"/>
      <c r="E160" s="31"/>
      <c r="F160" s="31"/>
      <c r="G160" s="31"/>
      <c r="H160" s="57"/>
      <c r="I160" s="60"/>
      <c r="J160" s="45"/>
    </row>
    <row r="161" spans="1:10">
      <c r="A161" s="92"/>
      <c r="B161" s="88" t="str">
        <f>IF(OR(ISERROR(VLOOKUP(LEFT(A161,FIND(" ",A161,1)),Actuacions!$A$10:$D$3010,4)),A161=""),"",VLOOKUP(VALUE(LEFT(A161,FIND(" ",A161,1))),Actuacions!$A$10:$D$3010,4))</f>
        <v/>
      </c>
      <c r="C161" s="31"/>
      <c r="D161" s="57"/>
      <c r="E161" s="31"/>
      <c r="F161" s="31"/>
      <c r="G161" s="31"/>
      <c r="H161" s="57"/>
      <c r="I161" s="60"/>
      <c r="J161" s="45"/>
    </row>
    <row r="162" spans="1:10">
      <c r="A162" s="92"/>
      <c r="B162" s="88" t="str">
        <f>IF(OR(ISERROR(VLOOKUP(LEFT(A162,FIND(" ",A162,1)),Actuacions!$A$10:$D$3010,4)),A162=""),"",VLOOKUP(VALUE(LEFT(A162,FIND(" ",A162,1))),Actuacions!$A$10:$D$3010,4))</f>
        <v/>
      </c>
      <c r="C162" s="31"/>
      <c r="D162" s="57"/>
      <c r="E162" s="31"/>
      <c r="F162" s="31"/>
      <c r="G162" s="31"/>
      <c r="H162" s="57"/>
      <c r="I162" s="60"/>
      <c r="J162" s="45"/>
    </row>
    <row r="163" spans="1:10">
      <c r="A163" s="92"/>
      <c r="B163" s="88" t="str">
        <f>IF(OR(ISERROR(VLOOKUP(LEFT(A163,FIND(" ",A163,1)),Actuacions!$A$10:$D$3010,4)),A163=""),"",VLOOKUP(VALUE(LEFT(A163,FIND(" ",A163,1))),Actuacions!$A$10:$D$3010,4))</f>
        <v/>
      </c>
      <c r="C163" s="31"/>
      <c r="D163" s="57"/>
      <c r="E163" s="31"/>
      <c r="F163" s="31"/>
      <c r="G163" s="31"/>
      <c r="H163" s="57"/>
      <c r="I163" s="60"/>
      <c r="J163" s="45"/>
    </row>
    <row r="164" spans="1:10">
      <c r="A164" s="92"/>
      <c r="B164" s="88" t="str">
        <f>IF(OR(ISERROR(VLOOKUP(LEFT(A164,FIND(" ",A164,1)),Actuacions!$A$10:$D$3010,4)),A164=""),"",VLOOKUP(VALUE(LEFT(A164,FIND(" ",A164,1))),Actuacions!$A$10:$D$3010,4))</f>
        <v/>
      </c>
      <c r="C164" s="31"/>
      <c r="D164" s="57"/>
      <c r="E164" s="31"/>
      <c r="F164" s="31"/>
      <c r="G164" s="31"/>
      <c r="H164" s="57"/>
      <c r="I164" s="60"/>
      <c r="J164" s="45"/>
    </row>
    <row r="165" spans="1:10">
      <c r="A165" s="92"/>
      <c r="B165" s="88" t="str">
        <f>IF(OR(ISERROR(VLOOKUP(LEFT(A165,FIND(" ",A165,1)),Actuacions!$A$10:$D$3010,4)),A165=""),"",VLOOKUP(VALUE(LEFT(A165,FIND(" ",A165,1))),Actuacions!$A$10:$D$3010,4))</f>
        <v/>
      </c>
      <c r="C165" s="31"/>
      <c r="D165" s="57"/>
      <c r="E165" s="31"/>
      <c r="F165" s="31"/>
      <c r="G165" s="31"/>
      <c r="H165" s="57"/>
      <c r="I165" s="60"/>
      <c r="J165" s="45"/>
    </row>
    <row r="166" spans="1:10">
      <c r="A166" s="92"/>
      <c r="B166" s="88" t="str">
        <f>IF(OR(ISERROR(VLOOKUP(LEFT(A166,FIND(" ",A166,1)),Actuacions!$A$10:$D$3010,4)),A166=""),"",VLOOKUP(VALUE(LEFT(A166,FIND(" ",A166,1))),Actuacions!$A$10:$D$3010,4))</f>
        <v/>
      </c>
      <c r="C166" s="31"/>
      <c r="D166" s="57"/>
      <c r="E166" s="31"/>
      <c r="F166" s="31"/>
      <c r="G166" s="31"/>
      <c r="H166" s="57"/>
      <c r="I166" s="60"/>
      <c r="J166" s="45"/>
    </row>
    <row r="167" spans="1:10">
      <c r="A167" s="92"/>
      <c r="B167" s="88" t="str">
        <f>IF(OR(ISERROR(VLOOKUP(LEFT(A167,FIND(" ",A167,1)),Actuacions!$A$10:$D$3010,4)),A167=""),"",VLOOKUP(VALUE(LEFT(A167,FIND(" ",A167,1))),Actuacions!$A$10:$D$3010,4))</f>
        <v/>
      </c>
      <c r="C167" s="31"/>
      <c r="D167" s="57"/>
      <c r="E167" s="31"/>
      <c r="F167" s="31"/>
      <c r="G167" s="31"/>
      <c r="H167" s="57"/>
      <c r="I167" s="60"/>
      <c r="J167" s="45"/>
    </row>
    <row r="168" spans="1:10">
      <c r="A168" s="92"/>
      <c r="B168" s="88" t="str">
        <f>IF(OR(ISERROR(VLOOKUP(LEFT(A168,FIND(" ",A168,1)),Actuacions!$A$10:$D$3010,4)),A168=""),"",VLOOKUP(VALUE(LEFT(A168,FIND(" ",A168,1))),Actuacions!$A$10:$D$3010,4))</f>
        <v/>
      </c>
      <c r="C168" s="31"/>
      <c r="D168" s="57"/>
      <c r="E168" s="31"/>
      <c r="F168" s="31"/>
      <c r="G168" s="31"/>
      <c r="H168" s="57"/>
      <c r="I168" s="60"/>
      <c r="J168" s="45"/>
    </row>
    <row r="169" spans="1:10">
      <c r="A169" s="92"/>
      <c r="B169" s="88" t="str">
        <f>IF(OR(ISERROR(VLOOKUP(LEFT(A169,FIND(" ",A169,1)),Actuacions!$A$10:$D$3010,4)),A169=""),"",VLOOKUP(VALUE(LEFT(A169,FIND(" ",A169,1))),Actuacions!$A$10:$D$3010,4))</f>
        <v/>
      </c>
      <c r="C169" s="31"/>
      <c r="D169" s="57"/>
      <c r="E169" s="31"/>
      <c r="F169" s="31"/>
      <c r="G169" s="31"/>
      <c r="H169" s="57"/>
      <c r="I169" s="60"/>
      <c r="J169" s="45"/>
    </row>
    <row r="170" spans="1:10">
      <c r="A170" s="92"/>
      <c r="B170" s="88" t="str">
        <f>IF(OR(ISERROR(VLOOKUP(LEFT(A170,FIND(" ",A170,1)),Actuacions!$A$10:$D$3010,4)),A170=""),"",VLOOKUP(VALUE(LEFT(A170,FIND(" ",A170,1))),Actuacions!$A$10:$D$3010,4))</f>
        <v/>
      </c>
      <c r="C170" s="31"/>
      <c r="D170" s="57"/>
      <c r="E170" s="31"/>
      <c r="F170" s="31"/>
      <c r="G170" s="31"/>
      <c r="H170" s="57"/>
      <c r="I170" s="60"/>
      <c r="J170" s="45"/>
    </row>
    <row r="171" spans="1:10">
      <c r="A171" s="92"/>
      <c r="B171" s="88" t="str">
        <f>IF(OR(ISERROR(VLOOKUP(LEFT(A171,FIND(" ",A171,1)),Actuacions!$A$10:$D$3010,4)),A171=""),"",VLOOKUP(VALUE(LEFT(A171,FIND(" ",A171,1))),Actuacions!$A$10:$D$3010,4))</f>
        <v/>
      </c>
      <c r="C171" s="31"/>
      <c r="D171" s="57"/>
      <c r="E171" s="31"/>
      <c r="F171" s="31"/>
      <c r="G171" s="31"/>
      <c r="H171" s="57"/>
      <c r="I171" s="60"/>
      <c r="J171" s="45"/>
    </row>
    <row r="172" spans="1:10">
      <c r="A172" s="92"/>
      <c r="B172" s="88" t="str">
        <f>IF(OR(ISERROR(VLOOKUP(LEFT(A172,FIND(" ",A172,1)),Actuacions!$A$10:$D$3010,4)),A172=""),"",VLOOKUP(VALUE(LEFT(A172,FIND(" ",A172,1))),Actuacions!$A$10:$D$3010,4))</f>
        <v/>
      </c>
      <c r="C172" s="31"/>
      <c r="D172" s="57"/>
      <c r="E172" s="31"/>
      <c r="F172" s="31"/>
      <c r="G172" s="31"/>
      <c r="H172" s="57"/>
      <c r="I172" s="60"/>
      <c r="J172" s="45"/>
    </row>
    <row r="173" spans="1:10">
      <c r="A173" s="92"/>
      <c r="B173" s="88" t="str">
        <f>IF(OR(ISERROR(VLOOKUP(LEFT(A173,FIND(" ",A173,1)),Actuacions!$A$10:$D$3010,4)),A173=""),"",VLOOKUP(VALUE(LEFT(A173,FIND(" ",A173,1))),Actuacions!$A$10:$D$3010,4))</f>
        <v/>
      </c>
      <c r="C173" s="31"/>
      <c r="D173" s="57"/>
      <c r="E173" s="31"/>
      <c r="F173" s="31"/>
      <c r="G173" s="31"/>
      <c r="H173" s="57"/>
      <c r="I173" s="60"/>
      <c r="J173" s="45"/>
    </row>
    <row r="174" spans="1:10">
      <c r="A174" s="92"/>
      <c r="B174" s="88" t="str">
        <f>IF(OR(ISERROR(VLOOKUP(LEFT(A174,FIND(" ",A174,1)),Actuacions!$A$10:$D$3010,4)),A174=""),"",VLOOKUP(VALUE(LEFT(A174,FIND(" ",A174,1))),Actuacions!$A$10:$D$3010,4))</f>
        <v/>
      </c>
      <c r="C174" s="31"/>
      <c r="D174" s="57"/>
      <c r="E174" s="31"/>
      <c r="F174" s="31"/>
      <c r="G174" s="31"/>
      <c r="H174" s="57"/>
      <c r="I174" s="60"/>
      <c r="J174" s="45"/>
    </row>
    <row r="175" spans="1:10">
      <c r="A175" s="92"/>
      <c r="B175" s="88" t="str">
        <f>IF(OR(ISERROR(VLOOKUP(LEFT(A175,FIND(" ",A175,1)),Actuacions!$A$10:$D$3010,4)),A175=""),"",VLOOKUP(VALUE(LEFT(A175,FIND(" ",A175,1))),Actuacions!$A$10:$D$3010,4))</f>
        <v/>
      </c>
      <c r="C175" s="31"/>
      <c r="D175" s="57"/>
      <c r="E175" s="31"/>
      <c r="F175" s="31"/>
      <c r="G175" s="31"/>
      <c r="H175" s="57"/>
      <c r="I175" s="60"/>
      <c r="J175" s="45"/>
    </row>
    <row r="176" spans="1:10">
      <c r="A176" s="92"/>
      <c r="B176" s="88" t="str">
        <f>IF(OR(ISERROR(VLOOKUP(LEFT(A176,FIND(" ",A176,1)),Actuacions!$A$10:$D$3010,4)),A176=""),"",VLOOKUP(VALUE(LEFT(A176,FIND(" ",A176,1))),Actuacions!$A$10:$D$3010,4))</f>
        <v/>
      </c>
      <c r="C176" s="31"/>
      <c r="D176" s="57"/>
      <c r="E176" s="31"/>
      <c r="F176" s="31"/>
      <c r="G176" s="31"/>
      <c r="H176" s="57"/>
      <c r="I176" s="60"/>
      <c r="J176" s="45"/>
    </row>
    <row r="177" spans="1:10">
      <c r="A177" s="92"/>
      <c r="B177" s="88" t="str">
        <f>IF(OR(ISERROR(VLOOKUP(LEFT(A177,FIND(" ",A177,1)),Actuacions!$A$10:$D$3010,4)),A177=""),"",VLOOKUP(VALUE(LEFT(A177,FIND(" ",A177,1))),Actuacions!$A$10:$D$3010,4))</f>
        <v/>
      </c>
      <c r="C177" s="31"/>
      <c r="D177" s="57"/>
      <c r="E177" s="31"/>
      <c r="F177" s="31"/>
      <c r="G177" s="31"/>
      <c r="H177" s="57"/>
      <c r="I177" s="60"/>
      <c r="J177" s="45"/>
    </row>
    <row r="178" spans="1:10">
      <c r="A178" s="92"/>
      <c r="B178" s="88" t="str">
        <f>IF(OR(ISERROR(VLOOKUP(LEFT(A178,FIND(" ",A178,1)),Actuacions!$A$10:$D$3010,4)),A178=""),"",VLOOKUP(VALUE(LEFT(A178,FIND(" ",A178,1))),Actuacions!$A$10:$D$3010,4))</f>
        <v/>
      </c>
      <c r="C178" s="31"/>
      <c r="D178" s="57"/>
      <c r="E178" s="31"/>
      <c r="F178" s="31"/>
      <c r="G178" s="31"/>
      <c r="H178" s="57"/>
      <c r="I178" s="60"/>
      <c r="J178" s="45"/>
    </row>
    <row r="179" spans="1:10">
      <c r="A179" s="92"/>
      <c r="B179" s="88" t="str">
        <f>IF(OR(ISERROR(VLOOKUP(LEFT(A179,FIND(" ",A179,1)),Actuacions!$A$10:$D$3010,4)),A179=""),"",VLOOKUP(VALUE(LEFT(A179,FIND(" ",A179,1))),Actuacions!$A$10:$D$3010,4))</f>
        <v/>
      </c>
      <c r="C179" s="31"/>
      <c r="D179" s="57"/>
      <c r="E179" s="31"/>
      <c r="F179" s="31"/>
      <c r="G179" s="31"/>
      <c r="H179" s="57"/>
      <c r="I179" s="60"/>
      <c r="J179" s="45"/>
    </row>
    <row r="180" spans="1:10">
      <c r="A180" s="92"/>
      <c r="B180" s="88" t="str">
        <f>IF(OR(ISERROR(VLOOKUP(LEFT(A180,FIND(" ",A180,1)),Actuacions!$A$10:$D$3010,4)),A180=""),"",VLOOKUP(VALUE(LEFT(A180,FIND(" ",A180,1))),Actuacions!$A$10:$D$3010,4))</f>
        <v/>
      </c>
      <c r="C180" s="31"/>
      <c r="D180" s="57"/>
      <c r="E180" s="31"/>
      <c r="F180" s="31"/>
      <c r="G180" s="31"/>
      <c r="H180" s="57"/>
      <c r="I180" s="60"/>
      <c r="J180" s="45"/>
    </row>
    <row r="181" spans="1:10">
      <c r="A181" s="92"/>
      <c r="B181" s="88" t="str">
        <f>IF(OR(ISERROR(VLOOKUP(LEFT(A181,FIND(" ",A181,1)),Actuacions!$A$10:$D$3010,4)),A181=""),"",VLOOKUP(VALUE(LEFT(A181,FIND(" ",A181,1))),Actuacions!$A$10:$D$3010,4))</f>
        <v/>
      </c>
      <c r="C181" s="31"/>
      <c r="D181" s="57"/>
      <c r="E181" s="31"/>
      <c r="F181" s="31"/>
      <c r="G181" s="31"/>
      <c r="H181" s="57"/>
      <c r="I181" s="60"/>
      <c r="J181" s="45"/>
    </row>
    <row r="182" spans="1:10">
      <c r="A182" s="92"/>
      <c r="B182" s="88" t="str">
        <f>IF(OR(ISERROR(VLOOKUP(LEFT(A182,FIND(" ",A182,1)),Actuacions!$A$10:$D$3010,4)),A182=""),"",VLOOKUP(VALUE(LEFT(A182,FIND(" ",A182,1))),Actuacions!$A$10:$D$3010,4))</f>
        <v/>
      </c>
      <c r="C182" s="31"/>
      <c r="D182" s="57"/>
      <c r="E182" s="31"/>
      <c r="F182" s="31"/>
      <c r="G182" s="31"/>
      <c r="H182" s="57"/>
      <c r="I182" s="60"/>
      <c r="J182" s="45"/>
    </row>
    <row r="183" spans="1:10">
      <c r="A183" s="92"/>
      <c r="B183" s="88" t="str">
        <f>IF(OR(ISERROR(VLOOKUP(LEFT(A183,FIND(" ",A183,1)),Actuacions!$A$10:$D$3010,4)),A183=""),"",VLOOKUP(VALUE(LEFT(A183,FIND(" ",A183,1))),Actuacions!$A$10:$D$3010,4))</f>
        <v/>
      </c>
      <c r="C183" s="31"/>
      <c r="D183" s="57"/>
      <c r="E183" s="31"/>
      <c r="F183" s="31"/>
      <c r="G183" s="31"/>
      <c r="H183" s="57"/>
      <c r="I183" s="60"/>
      <c r="J183" s="45"/>
    </row>
    <row r="184" spans="1:10">
      <c r="A184" s="92"/>
      <c r="B184" s="88" t="str">
        <f>IF(OR(ISERROR(VLOOKUP(LEFT(A184,FIND(" ",A184,1)),Actuacions!$A$10:$D$3010,4)),A184=""),"",VLOOKUP(VALUE(LEFT(A184,FIND(" ",A184,1))),Actuacions!$A$10:$D$3010,4))</f>
        <v/>
      </c>
      <c r="C184" s="31"/>
      <c r="D184" s="57"/>
      <c r="E184" s="31"/>
      <c r="F184" s="31"/>
      <c r="G184" s="31"/>
      <c r="H184" s="57"/>
      <c r="I184" s="60"/>
      <c r="J184" s="45"/>
    </row>
    <row r="185" spans="1:10">
      <c r="A185" s="92"/>
      <c r="B185" s="88" t="str">
        <f>IF(OR(ISERROR(VLOOKUP(LEFT(A185,FIND(" ",A185,1)),Actuacions!$A$10:$D$3010,4)),A185=""),"",VLOOKUP(VALUE(LEFT(A185,FIND(" ",A185,1))),Actuacions!$A$10:$D$3010,4))</f>
        <v/>
      </c>
      <c r="C185" s="31"/>
      <c r="D185" s="57"/>
      <c r="E185" s="31"/>
      <c r="F185" s="31"/>
      <c r="G185" s="31"/>
      <c r="H185" s="57"/>
      <c r="I185" s="60"/>
      <c r="J185" s="45"/>
    </row>
    <row r="186" spans="1:10">
      <c r="A186" s="92"/>
      <c r="B186" s="88" t="str">
        <f>IF(OR(ISERROR(VLOOKUP(LEFT(A186,FIND(" ",A186,1)),Actuacions!$A$10:$D$3010,4)),A186=""),"",VLOOKUP(VALUE(LEFT(A186,FIND(" ",A186,1))),Actuacions!$A$10:$D$3010,4))</f>
        <v/>
      </c>
      <c r="C186" s="31"/>
      <c r="D186" s="57"/>
      <c r="E186" s="31"/>
      <c r="F186" s="31"/>
      <c r="G186" s="31"/>
      <c r="H186" s="57"/>
      <c r="I186" s="60"/>
      <c r="J186" s="45"/>
    </row>
    <row r="187" spans="1:10">
      <c r="A187" s="92"/>
      <c r="B187" s="88" t="str">
        <f>IF(OR(ISERROR(VLOOKUP(LEFT(A187,FIND(" ",A187,1)),Actuacions!$A$10:$D$3010,4)),A187=""),"",VLOOKUP(VALUE(LEFT(A187,FIND(" ",A187,1))),Actuacions!$A$10:$D$3010,4))</f>
        <v/>
      </c>
      <c r="C187" s="31"/>
      <c r="D187" s="57"/>
      <c r="E187" s="31"/>
      <c r="F187" s="31"/>
      <c r="G187" s="31"/>
      <c r="H187" s="57"/>
      <c r="I187" s="60"/>
      <c r="J187" s="45"/>
    </row>
    <row r="188" spans="1:10">
      <c r="A188" s="92"/>
      <c r="B188" s="88" t="str">
        <f>IF(OR(ISERROR(VLOOKUP(LEFT(A188,FIND(" ",A188,1)),Actuacions!$A$10:$D$3010,4)),A188=""),"",VLOOKUP(VALUE(LEFT(A188,FIND(" ",A188,1))),Actuacions!$A$10:$D$3010,4))</f>
        <v/>
      </c>
      <c r="C188" s="31"/>
      <c r="D188" s="57"/>
      <c r="E188" s="31"/>
      <c r="F188" s="31"/>
      <c r="G188" s="31"/>
      <c r="H188" s="57"/>
      <c r="I188" s="60"/>
      <c r="J188" s="45"/>
    </row>
    <row r="189" spans="1:10">
      <c r="A189" s="92"/>
      <c r="B189" s="88" t="str">
        <f>IF(OR(ISERROR(VLOOKUP(LEFT(A189,FIND(" ",A189,1)),Actuacions!$A$10:$D$3010,4)),A189=""),"",VLOOKUP(VALUE(LEFT(A189,FIND(" ",A189,1))),Actuacions!$A$10:$D$3010,4))</f>
        <v/>
      </c>
      <c r="C189" s="31"/>
      <c r="D189" s="57"/>
      <c r="E189" s="31"/>
      <c r="F189" s="31"/>
      <c r="G189" s="31"/>
      <c r="H189" s="57"/>
      <c r="I189" s="60"/>
      <c r="J189" s="45"/>
    </row>
    <row r="190" spans="1:10">
      <c r="A190" s="92"/>
      <c r="B190" s="88" t="str">
        <f>IF(OR(ISERROR(VLOOKUP(LEFT(A190,FIND(" ",A190,1)),Actuacions!$A$10:$D$3010,4)),A190=""),"",VLOOKUP(VALUE(LEFT(A190,FIND(" ",A190,1))),Actuacions!$A$10:$D$3010,4))</f>
        <v/>
      </c>
      <c r="C190" s="31"/>
      <c r="D190" s="57"/>
      <c r="E190" s="31"/>
      <c r="F190" s="31"/>
      <c r="G190" s="31"/>
      <c r="H190" s="57"/>
      <c r="I190" s="60"/>
      <c r="J190" s="45"/>
    </row>
    <row r="191" spans="1:10">
      <c r="A191" s="92"/>
      <c r="B191" s="88" t="str">
        <f>IF(OR(ISERROR(VLOOKUP(LEFT(A191,FIND(" ",A191,1)),Actuacions!$A$10:$D$3010,4)),A191=""),"",VLOOKUP(VALUE(LEFT(A191,FIND(" ",A191,1))),Actuacions!$A$10:$D$3010,4))</f>
        <v/>
      </c>
      <c r="C191" s="31"/>
      <c r="D191" s="57"/>
      <c r="E191" s="31"/>
      <c r="F191" s="31"/>
      <c r="G191" s="31"/>
      <c r="H191" s="57"/>
      <c r="I191" s="60"/>
      <c r="J191" s="45"/>
    </row>
    <row r="192" spans="1:10">
      <c r="A192" s="92"/>
      <c r="B192" s="88" t="str">
        <f>IF(OR(ISERROR(VLOOKUP(LEFT(A192,FIND(" ",A192,1)),Actuacions!$A$10:$D$3010,4)),A192=""),"",VLOOKUP(VALUE(LEFT(A192,FIND(" ",A192,1))),Actuacions!$A$10:$D$3010,4))</f>
        <v/>
      </c>
      <c r="C192" s="31"/>
      <c r="D192" s="57"/>
      <c r="E192" s="31"/>
      <c r="F192" s="31"/>
      <c r="G192" s="31"/>
      <c r="H192" s="57"/>
      <c r="I192" s="60"/>
      <c r="J192" s="45"/>
    </row>
    <row r="193" spans="1:10">
      <c r="A193" s="92"/>
      <c r="B193" s="88" t="str">
        <f>IF(OR(ISERROR(VLOOKUP(LEFT(A193,FIND(" ",A193,1)),Actuacions!$A$10:$D$3010,4)),A193=""),"",VLOOKUP(VALUE(LEFT(A193,FIND(" ",A193,1))),Actuacions!$A$10:$D$3010,4))</f>
        <v/>
      </c>
      <c r="C193" s="31"/>
      <c r="D193" s="57"/>
      <c r="E193" s="31"/>
      <c r="F193" s="31"/>
      <c r="G193" s="31"/>
      <c r="H193" s="57"/>
      <c r="I193" s="60"/>
      <c r="J193" s="45"/>
    </row>
    <row r="194" spans="1:10">
      <c r="A194" s="92"/>
      <c r="B194" s="88" t="str">
        <f>IF(OR(ISERROR(VLOOKUP(LEFT(A194,FIND(" ",A194,1)),Actuacions!$A$10:$D$3010,4)),A194=""),"",VLOOKUP(VALUE(LEFT(A194,FIND(" ",A194,1))),Actuacions!$A$10:$D$3010,4))</f>
        <v/>
      </c>
      <c r="C194" s="31"/>
      <c r="D194" s="57"/>
      <c r="E194" s="31"/>
      <c r="F194" s="31"/>
      <c r="G194" s="31"/>
      <c r="H194" s="57"/>
      <c r="I194" s="60"/>
      <c r="J194" s="45"/>
    </row>
    <row r="195" spans="1:10">
      <c r="A195" s="92"/>
      <c r="B195" s="88" t="str">
        <f>IF(OR(ISERROR(VLOOKUP(LEFT(A195,FIND(" ",A195,1)),Actuacions!$A$10:$D$3010,4)),A195=""),"",VLOOKUP(VALUE(LEFT(A195,FIND(" ",A195,1))),Actuacions!$A$10:$D$3010,4))</f>
        <v/>
      </c>
      <c r="C195" s="31"/>
      <c r="D195" s="57"/>
      <c r="E195" s="31"/>
      <c r="F195" s="31"/>
      <c r="G195" s="31"/>
      <c r="H195" s="57"/>
      <c r="I195" s="60"/>
      <c r="J195" s="45"/>
    </row>
    <row r="196" spans="1:10">
      <c r="A196" s="92"/>
      <c r="B196" s="88" t="str">
        <f>IF(OR(ISERROR(VLOOKUP(LEFT(A196,FIND(" ",A196,1)),Actuacions!$A$10:$D$3010,4)),A196=""),"",VLOOKUP(VALUE(LEFT(A196,FIND(" ",A196,1))),Actuacions!$A$10:$D$3010,4))</f>
        <v/>
      </c>
      <c r="C196" s="31"/>
      <c r="D196" s="57"/>
      <c r="E196" s="31"/>
      <c r="F196" s="31"/>
      <c r="G196" s="31"/>
      <c r="H196" s="57"/>
      <c r="I196" s="60"/>
      <c r="J196" s="45"/>
    </row>
    <row r="197" spans="1:10">
      <c r="A197" s="92"/>
      <c r="B197" s="88" t="str">
        <f>IF(OR(ISERROR(VLOOKUP(LEFT(A197,FIND(" ",A197,1)),Actuacions!$A$10:$D$3010,4)),A197=""),"",VLOOKUP(VALUE(LEFT(A197,FIND(" ",A197,1))),Actuacions!$A$10:$D$3010,4))</f>
        <v/>
      </c>
      <c r="C197" s="31"/>
      <c r="D197" s="57"/>
      <c r="E197" s="31"/>
      <c r="F197" s="31"/>
      <c r="G197" s="31"/>
      <c r="H197" s="57"/>
      <c r="I197" s="60"/>
      <c r="J197" s="45"/>
    </row>
    <row r="198" spans="1:10">
      <c r="A198" s="92"/>
      <c r="B198" s="88" t="str">
        <f>IF(OR(ISERROR(VLOOKUP(LEFT(A198,FIND(" ",A198,1)),Actuacions!$A$10:$D$3010,4)),A198=""),"",VLOOKUP(VALUE(LEFT(A198,FIND(" ",A198,1))),Actuacions!$A$10:$D$3010,4))</f>
        <v/>
      </c>
      <c r="C198" s="31"/>
      <c r="D198" s="57"/>
      <c r="E198" s="31"/>
      <c r="F198" s="31"/>
      <c r="G198" s="31"/>
      <c r="H198" s="57"/>
      <c r="I198" s="60"/>
      <c r="J198" s="45"/>
    </row>
    <row r="199" spans="1:10">
      <c r="A199" s="92"/>
      <c r="B199" s="88" t="str">
        <f>IF(OR(ISERROR(VLOOKUP(LEFT(A199,FIND(" ",A199,1)),Actuacions!$A$10:$D$3010,4)),A199=""),"",VLOOKUP(VALUE(LEFT(A199,FIND(" ",A199,1))),Actuacions!$A$10:$D$3010,4))</f>
        <v/>
      </c>
      <c r="C199" s="31"/>
      <c r="D199" s="57"/>
      <c r="E199" s="31"/>
      <c r="F199" s="31"/>
      <c r="G199" s="31"/>
      <c r="H199" s="57"/>
      <c r="I199" s="60"/>
      <c r="J199" s="45"/>
    </row>
    <row r="200" spans="1:10">
      <c r="A200" s="92"/>
      <c r="B200" s="88" t="str">
        <f>IF(OR(ISERROR(VLOOKUP(LEFT(A200,FIND(" ",A200,1)),Actuacions!$A$10:$D$3010,4)),A200=""),"",VLOOKUP(VALUE(LEFT(A200,FIND(" ",A200,1))),Actuacions!$A$10:$D$3010,4))</f>
        <v/>
      </c>
      <c r="C200" s="31"/>
      <c r="D200" s="57"/>
      <c r="E200" s="31"/>
      <c r="F200" s="31"/>
      <c r="G200" s="31"/>
      <c r="H200" s="57"/>
      <c r="I200" s="60"/>
      <c r="J200" s="45"/>
    </row>
    <row r="201" spans="1:10">
      <c r="A201" s="92"/>
      <c r="B201" s="88" t="str">
        <f>IF(OR(ISERROR(VLOOKUP(LEFT(A201,FIND(" ",A201,1)),Actuacions!$A$10:$D$3010,4)),A201=""),"",VLOOKUP(VALUE(LEFT(A201,FIND(" ",A201,1))),Actuacions!$A$10:$D$3010,4))</f>
        <v/>
      </c>
      <c r="C201" s="31"/>
      <c r="D201" s="57"/>
      <c r="E201" s="31"/>
      <c r="F201" s="31"/>
      <c r="G201" s="31"/>
      <c r="H201" s="57"/>
      <c r="I201" s="60"/>
      <c r="J201" s="45"/>
    </row>
    <row r="202" spans="1:10">
      <c r="A202" s="92"/>
      <c r="B202" s="88" t="str">
        <f>IF(OR(ISERROR(VLOOKUP(LEFT(A202,FIND(" ",A202,1)),Actuacions!$A$10:$D$3010,4)),A202=""),"",VLOOKUP(VALUE(LEFT(A202,FIND(" ",A202,1))),Actuacions!$A$10:$D$3010,4))</f>
        <v/>
      </c>
      <c r="C202" s="31"/>
      <c r="D202" s="57"/>
      <c r="E202" s="31"/>
      <c r="F202" s="31"/>
      <c r="G202" s="31"/>
      <c r="H202" s="57"/>
      <c r="I202" s="60"/>
      <c r="J202" s="45"/>
    </row>
    <row r="203" spans="1:10">
      <c r="A203" s="92"/>
      <c r="B203" s="88" t="str">
        <f>IF(OR(ISERROR(VLOOKUP(LEFT(A203,FIND(" ",A203,1)),Actuacions!$A$10:$D$3010,4)),A203=""),"",VLOOKUP(VALUE(LEFT(A203,FIND(" ",A203,1))),Actuacions!$A$10:$D$3010,4))</f>
        <v/>
      </c>
      <c r="C203" s="31"/>
      <c r="D203" s="57"/>
      <c r="E203" s="31"/>
      <c r="F203" s="31"/>
      <c r="G203" s="31"/>
      <c r="H203" s="57"/>
      <c r="I203" s="60"/>
      <c r="J203" s="45"/>
    </row>
    <row r="204" spans="1:10">
      <c r="A204" s="92"/>
      <c r="B204" s="88" t="str">
        <f>IF(OR(ISERROR(VLOOKUP(LEFT(A204,FIND(" ",A204,1)),Actuacions!$A$10:$D$3010,4)),A204=""),"",VLOOKUP(VALUE(LEFT(A204,FIND(" ",A204,1))),Actuacions!$A$10:$D$3010,4))</f>
        <v/>
      </c>
      <c r="C204" s="31"/>
      <c r="D204" s="57"/>
      <c r="E204" s="31"/>
      <c r="F204" s="31"/>
      <c r="G204" s="31"/>
      <c r="H204" s="57"/>
      <c r="I204" s="60"/>
      <c r="J204" s="45"/>
    </row>
    <row r="205" spans="1:10">
      <c r="A205" s="92"/>
      <c r="B205" s="88" t="str">
        <f>IF(OR(ISERROR(VLOOKUP(LEFT(A205,FIND(" ",A205,1)),Actuacions!$A$10:$D$3010,4)),A205=""),"",VLOOKUP(VALUE(LEFT(A205,FIND(" ",A205,1))),Actuacions!$A$10:$D$3010,4))</f>
        <v/>
      </c>
      <c r="C205" s="31"/>
      <c r="D205" s="57"/>
      <c r="E205" s="31"/>
      <c r="F205" s="31"/>
      <c r="G205" s="31"/>
      <c r="H205" s="57"/>
      <c r="I205" s="60"/>
      <c r="J205" s="45"/>
    </row>
    <row r="206" spans="1:10">
      <c r="A206" s="92"/>
      <c r="B206" s="88" t="str">
        <f>IF(OR(ISERROR(VLOOKUP(LEFT(A206,FIND(" ",A206,1)),Actuacions!$A$10:$D$3010,4)),A206=""),"",VLOOKUP(VALUE(LEFT(A206,FIND(" ",A206,1))),Actuacions!$A$10:$D$3010,4))</f>
        <v/>
      </c>
      <c r="C206" s="31"/>
      <c r="D206" s="57"/>
      <c r="E206" s="31"/>
      <c r="F206" s="31"/>
      <c r="G206" s="31"/>
      <c r="H206" s="57"/>
      <c r="I206" s="60"/>
      <c r="J206" s="45"/>
    </row>
    <row r="207" spans="1:10">
      <c r="A207" s="92"/>
      <c r="B207" s="88" t="str">
        <f>IF(OR(ISERROR(VLOOKUP(LEFT(A207,FIND(" ",A207,1)),Actuacions!$A$10:$D$3010,4)),A207=""),"",VLOOKUP(VALUE(LEFT(A207,FIND(" ",A207,1))),Actuacions!$A$10:$D$3010,4))</f>
        <v/>
      </c>
      <c r="C207" s="31"/>
      <c r="D207" s="57"/>
      <c r="E207" s="31"/>
      <c r="F207" s="31"/>
      <c r="G207" s="31"/>
      <c r="H207" s="57"/>
      <c r="I207" s="60"/>
      <c r="J207" s="45"/>
    </row>
    <row r="208" spans="1:10">
      <c r="A208" s="92"/>
      <c r="B208" s="88" t="str">
        <f>IF(OR(ISERROR(VLOOKUP(LEFT(A208,FIND(" ",A208,1)),Actuacions!$A$10:$D$3010,4)),A208=""),"",VLOOKUP(VALUE(LEFT(A208,FIND(" ",A208,1))),Actuacions!$A$10:$D$3010,4))</f>
        <v/>
      </c>
      <c r="C208" s="31"/>
      <c r="D208" s="57"/>
      <c r="E208" s="31"/>
      <c r="F208" s="31"/>
      <c r="G208" s="31"/>
      <c r="H208" s="57"/>
      <c r="I208" s="60"/>
      <c r="J208" s="45"/>
    </row>
    <row r="209" spans="1:10">
      <c r="A209" s="92"/>
      <c r="B209" s="88" t="str">
        <f>IF(OR(ISERROR(VLOOKUP(LEFT(A209,FIND(" ",A209,1)),Actuacions!$A$10:$D$3010,4)),A209=""),"",VLOOKUP(VALUE(LEFT(A209,FIND(" ",A209,1))),Actuacions!$A$10:$D$3010,4))</f>
        <v/>
      </c>
      <c r="C209" s="31"/>
      <c r="D209" s="57"/>
      <c r="E209" s="31"/>
      <c r="F209" s="31"/>
      <c r="G209" s="31"/>
      <c r="H209" s="57"/>
      <c r="I209" s="60"/>
      <c r="J209" s="45"/>
    </row>
    <row r="210" spans="1:10">
      <c r="A210" s="92"/>
      <c r="B210" s="88" t="str">
        <f>IF(OR(ISERROR(VLOOKUP(LEFT(A210,FIND(" ",A210,1)),Actuacions!$A$10:$D$3010,4)),A210=""),"",VLOOKUP(VALUE(LEFT(A210,FIND(" ",A210,1))),Actuacions!$A$10:$D$3010,4))</f>
        <v/>
      </c>
      <c r="C210" s="31"/>
      <c r="D210" s="57"/>
      <c r="E210" s="31"/>
      <c r="F210" s="31"/>
      <c r="G210" s="31"/>
      <c r="H210" s="57"/>
      <c r="I210" s="60"/>
      <c r="J210" s="45"/>
    </row>
    <row r="211" spans="1:10">
      <c r="A211" s="92"/>
      <c r="B211" s="88" t="str">
        <f>IF(OR(ISERROR(VLOOKUP(LEFT(A211,FIND(" ",A211,1)),Actuacions!$A$10:$D$3010,4)),A211=""),"",VLOOKUP(VALUE(LEFT(A211,FIND(" ",A211,1))),Actuacions!$A$10:$D$3010,4))</f>
        <v/>
      </c>
      <c r="C211" s="31"/>
      <c r="D211" s="57"/>
      <c r="E211" s="31"/>
      <c r="F211" s="31"/>
      <c r="G211" s="31"/>
      <c r="H211" s="57"/>
      <c r="I211" s="60"/>
      <c r="J211" s="45"/>
    </row>
    <row r="212" spans="1:10">
      <c r="A212" s="92"/>
      <c r="B212" s="88" t="str">
        <f>IF(OR(ISERROR(VLOOKUP(LEFT(A212,FIND(" ",A212,1)),Actuacions!$A$10:$D$3010,4)),A212=""),"",VLOOKUP(VALUE(LEFT(A212,FIND(" ",A212,1))),Actuacions!$A$10:$D$3010,4))</f>
        <v/>
      </c>
      <c r="C212" s="31"/>
      <c r="D212" s="57"/>
      <c r="E212" s="31"/>
      <c r="F212" s="31"/>
      <c r="G212" s="31"/>
      <c r="H212" s="57"/>
      <c r="I212" s="60"/>
      <c r="J212" s="45"/>
    </row>
    <row r="213" spans="1:10">
      <c r="A213" s="92"/>
      <c r="B213" s="88" t="str">
        <f>IF(OR(ISERROR(VLOOKUP(LEFT(A213,FIND(" ",A213,1)),Actuacions!$A$10:$D$3010,4)),A213=""),"",VLOOKUP(VALUE(LEFT(A213,FIND(" ",A213,1))),Actuacions!$A$10:$D$3010,4))</f>
        <v/>
      </c>
      <c r="C213" s="31"/>
      <c r="D213" s="57"/>
      <c r="E213" s="31"/>
      <c r="F213" s="31"/>
      <c r="G213" s="31"/>
      <c r="H213" s="57"/>
      <c r="I213" s="60"/>
      <c r="J213" s="45"/>
    </row>
    <row r="214" spans="1:10">
      <c r="A214" s="92"/>
      <c r="B214" s="88" t="str">
        <f>IF(OR(ISERROR(VLOOKUP(LEFT(A214,FIND(" ",A214,1)),Actuacions!$A$10:$D$3010,4)),A214=""),"",VLOOKUP(VALUE(LEFT(A214,FIND(" ",A214,1))),Actuacions!$A$10:$D$3010,4))</f>
        <v/>
      </c>
      <c r="C214" s="31"/>
      <c r="D214" s="57"/>
      <c r="E214" s="31"/>
      <c r="F214" s="31"/>
      <c r="G214" s="31"/>
      <c r="H214" s="57"/>
      <c r="I214" s="60"/>
      <c r="J214" s="45"/>
    </row>
    <row r="215" spans="1:10">
      <c r="A215" s="92"/>
      <c r="B215" s="88" t="str">
        <f>IF(OR(ISERROR(VLOOKUP(LEFT(A215,FIND(" ",A215,1)),Actuacions!$A$10:$D$3010,4)),A215=""),"",VLOOKUP(VALUE(LEFT(A215,FIND(" ",A215,1))),Actuacions!$A$10:$D$3010,4))</f>
        <v/>
      </c>
      <c r="C215" s="31"/>
      <c r="D215" s="57"/>
      <c r="E215" s="31"/>
      <c r="F215" s="31"/>
      <c r="G215" s="31"/>
      <c r="H215" s="57"/>
      <c r="I215" s="60"/>
      <c r="J215" s="45"/>
    </row>
    <row r="216" spans="1:10">
      <c r="A216" s="92"/>
      <c r="B216" s="88" t="str">
        <f>IF(OR(ISERROR(VLOOKUP(LEFT(A216,FIND(" ",A216,1)),Actuacions!$A$10:$D$3010,4)),A216=""),"",VLOOKUP(VALUE(LEFT(A216,FIND(" ",A216,1))),Actuacions!$A$10:$D$3010,4))</f>
        <v/>
      </c>
      <c r="C216" s="31"/>
      <c r="D216" s="57"/>
      <c r="E216" s="31"/>
      <c r="F216" s="31"/>
      <c r="G216" s="31"/>
      <c r="H216" s="57"/>
      <c r="I216" s="60"/>
      <c r="J216" s="45"/>
    </row>
    <row r="217" spans="1:10">
      <c r="A217" s="92"/>
      <c r="B217" s="88" t="str">
        <f>IF(OR(ISERROR(VLOOKUP(LEFT(A217,FIND(" ",A217,1)),Actuacions!$A$10:$D$3010,4)),A217=""),"",VLOOKUP(VALUE(LEFT(A217,FIND(" ",A217,1))),Actuacions!$A$10:$D$3010,4))</f>
        <v/>
      </c>
      <c r="C217" s="31"/>
      <c r="D217" s="57"/>
      <c r="E217" s="31"/>
      <c r="F217" s="31"/>
      <c r="G217" s="31"/>
      <c r="H217" s="57"/>
      <c r="I217" s="60"/>
      <c r="J217" s="45"/>
    </row>
    <row r="218" spans="1:10">
      <c r="A218" s="92"/>
      <c r="B218" s="88" t="str">
        <f>IF(OR(ISERROR(VLOOKUP(LEFT(A218,FIND(" ",A218,1)),Actuacions!$A$10:$D$3010,4)),A218=""),"",VLOOKUP(VALUE(LEFT(A218,FIND(" ",A218,1))),Actuacions!$A$10:$D$3010,4))</f>
        <v/>
      </c>
      <c r="C218" s="31"/>
      <c r="D218" s="57"/>
      <c r="E218" s="31"/>
      <c r="F218" s="31"/>
      <c r="G218" s="31"/>
      <c r="H218" s="57"/>
      <c r="I218" s="60"/>
      <c r="J218" s="45"/>
    </row>
    <row r="219" spans="1:10">
      <c r="A219" s="92"/>
      <c r="B219" s="88" t="str">
        <f>IF(OR(ISERROR(VLOOKUP(LEFT(A219,FIND(" ",A219,1)),Actuacions!$A$10:$D$3010,4)),A219=""),"",VLOOKUP(VALUE(LEFT(A219,FIND(" ",A219,1))),Actuacions!$A$10:$D$3010,4))</f>
        <v/>
      </c>
      <c r="C219" s="31"/>
      <c r="D219" s="57"/>
      <c r="E219" s="31"/>
      <c r="F219" s="31"/>
      <c r="G219" s="31"/>
      <c r="H219" s="57"/>
      <c r="I219" s="60"/>
      <c r="J219" s="45"/>
    </row>
    <row r="220" spans="1:10">
      <c r="A220" s="92"/>
      <c r="B220" s="88" t="str">
        <f>IF(OR(ISERROR(VLOOKUP(LEFT(A220,FIND(" ",A220,1)),Actuacions!$A$10:$D$3010,4)),A220=""),"",VLOOKUP(VALUE(LEFT(A220,FIND(" ",A220,1))),Actuacions!$A$10:$D$3010,4))</f>
        <v/>
      </c>
      <c r="C220" s="31"/>
      <c r="D220" s="57"/>
      <c r="E220" s="31"/>
      <c r="F220" s="31"/>
      <c r="G220" s="31"/>
      <c r="H220" s="57"/>
      <c r="I220" s="60"/>
      <c r="J220" s="45"/>
    </row>
    <row r="221" spans="1:10">
      <c r="A221" s="92"/>
      <c r="B221" s="88" t="str">
        <f>IF(OR(ISERROR(VLOOKUP(LEFT(A221,FIND(" ",A221,1)),Actuacions!$A$10:$D$3010,4)),A221=""),"",VLOOKUP(VALUE(LEFT(A221,FIND(" ",A221,1))),Actuacions!$A$10:$D$3010,4))</f>
        <v/>
      </c>
      <c r="C221" s="31"/>
      <c r="D221" s="57"/>
      <c r="E221" s="31"/>
      <c r="F221" s="31"/>
      <c r="G221" s="31"/>
      <c r="H221" s="57"/>
      <c r="I221" s="60"/>
      <c r="J221" s="45"/>
    </row>
    <row r="222" spans="1:10">
      <c r="A222" s="92"/>
      <c r="B222" s="88" t="str">
        <f>IF(OR(ISERROR(VLOOKUP(LEFT(A222,FIND(" ",A222,1)),Actuacions!$A$10:$D$3010,4)),A222=""),"",VLOOKUP(VALUE(LEFT(A222,FIND(" ",A222,1))),Actuacions!$A$10:$D$3010,4))</f>
        <v/>
      </c>
      <c r="C222" s="31"/>
      <c r="D222" s="57"/>
      <c r="E222" s="31"/>
      <c r="F222" s="31"/>
      <c r="G222" s="31"/>
      <c r="H222" s="57"/>
      <c r="I222" s="60"/>
      <c r="J222" s="45"/>
    </row>
    <row r="223" spans="1:10">
      <c r="A223" s="92"/>
      <c r="B223" s="88" t="str">
        <f>IF(OR(ISERROR(VLOOKUP(LEFT(A223,FIND(" ",A223,1)),Actuacions!$A$10:$D$3010,4)),A223=""),"",VLOOKUP(VALUE(LEFT(A223,FIND(" ",A223,1))),Actuacions!$A$10:$D$3010,4))</f>
        <v/>
      </c>
      <c r="C223" s="31"/>
      <c r="D223" s="57"/>
      <c r="E223" s="31"/>
      <c r="F223" s="31"/>
      <c r="G223" s="31"/>
      <c r="H223" s="57"/>
      <c r="I223" s="60"/>
      <c r="J223" s="45"/>
    </row>
    <row r="224" spans="1:10">
      <c r="A224" s="92"/>
      <c r="B224" s="88" t="str">
        <f>IF(OR(ISERROR(VLOOKUP(LEFT(A224,FIND(" ",A224,1)),Actuacions!$A$10:$D$3010,4)),A224=""),"",VLOOKUP(VALUE(LEFT(A224,FIND(" ",A224,1))),Actuacions!$A$10:$D$3010,4))</f>
        <v/>
      </c>
      <c r="C224" s="31"/>
      <c r="D224" s="57"/>
      <c r="E224" s="31"/>
      <c r="F224" s="31"/>
      <c r="G224" s="31"/>
      <c r="H224" s="57"/>
      <c r="I224" s="60"/>
      <c r="J224" s="45"/>
    </row>
    <row r="225" spans="1:10">
      <c r="A225" s="92"/>
      <c r="B225" s="88" t="str">
        <f>IF(OR(ISERROR(VLOOKUP(LEFT(A225,FIND(" ",A225,1)),Actuacions!$A$10:$D$3010,4)),A225=""),"",VLOOKUP(VALUE(LEFT(A225,FIND(" ",A225,1))),Actuacions!$A$10:$D$3010,4))</f>
        <v/>
      </c>
      <c r="C225" s="31"/>
      <c r="D225" s="57"/>
      <c r="E225" s="31"/>
      <c r="F225" s="31"/>
      <c r="G225" s="31"/>
      <c r="H225" s="57"/>
      <c r="I225" s="60"/>
      <c r="J225" s="45"/>
    </row>
    <row r="226" spans="1:10">
      <c r="A226" s="92"/>
      <c r="B226" s="88" t="str">
        <f>IF(OR(ISERROR(VLOOKUP(LEFT(A226,FIND(" ",A226,1)),Actuacions!$A$10:$D$3010,4)),A226=""),"",VLOOKUP(VALUE(LEFT(A226,FIND(" ",A226,1))),Actuacions!$A$10:$D$3010,4))</f>
        <v/>
      </c>
      <c r="C226" s="31"/>
      <c r="D226" s="57"/>
      <c r="E226" s="31"/>
      <c r="F226" s="31"/>
      <c r="G226" s="31"/>
      <c r="H226" s="57"/>
      <c r="I226" s="60"/>
      <c r="J226" s="45"/>
    </row>
    <row r="227" spans="1:10">
      <c r="A227" s="92"/>
      <c r="B227" s="88" t="str">
        <f>IF(OR(ISERROR(VLOOKUP(LEFT(A227,FIND(" ",A227,1)),Actuacions!$A$10:$D$3010,4)),A227=""),"",VLOOKUP(VALUE(LEFT(A227,FIND(" ",A227,1))),Actuacions!$A$10:$D$3010,4))</f>
        <v/>
      </c>
      <c r="C227" s="31"/>
      <c r="D227" s="57"/>
      <c r="E227" s="31"/>
      <c r="F227" s="31"/>
      <c r="G227" s="31"/>
      <c r="H227" s="57"/>
      <c r="I227" s="60"/>
      <c r="J227" s="45"/>
    </row>
    <row r="228" spans="1:10">
      <c r="A228" s="92"/>
      <c r="B228" s="88" t="str">
        <f>IF(OR(ISERROR(VLOOKUP(LEFT(A228,FIND(" ",A228,1)),Actuacions!$A$10:$D$3010,4)),A228=""),"",VLOOKUP(VALUE(LEFT(A228,FIND(" ",A228,1))),Actuacions!$A$10:$D$3010,4))</f>
        <v/>
      </c>
      <c r="C228" s="31"/>
      <c r="D228" s="57"/>
      <c r="E228" s="31"/>
      <c r="F228" s="31"/>
      <c r="G228" s="31"/>
      <c r="H228" s="57"/>
      <c r="I228" s="60"/>
      <c r="J228" s="45"/>
    </row>
    <row r="229" spans="1:10">
      <c r="A229" s="92"/>
      <c r="B229" s="88" t="str">
        <f>IF(OR(ISERROR(VLOOKUP(LEFT(A229,FIND(" ",A229,1)),Actuacions!$A$10:$D$3010,4)),A229=""),"",VLOOKUP(VALUE(LEFT(A229,FIND(" ",A229,1))),Actuacions!$A$10:$D$3010,4))</f>
        <v/>
      </c>
      <c r="C229" s="31"/>
      <c r="D229" s="57"/>
      <c r="E229" s="31"/>
      <c r="F229" s="31"/>
      <c r="G229" s="31"/>
      <c r="H229" s="57"/>
      <c r="I229" s="60"/>
      <c r="J229" s="45"/>
    </row>
    <row r="230" spans="1:10">
      <c r="A230" s="92"/>
      <c r="B230" s="88" t="str">
        <f>IF(OR(ISERROR(VLOOKUP(LEFT(A230,FIND(" ",A230,1)),Actuacions!$A$10:$D$3010,4)),A230=""),"",VLOOKUP(VALUE(LEFT(A230,FIND(" ",A230,1))),Actuacions!$A$10:$D$3010,4))</f>
        <v/>
      </c>
      <c r="C230" s="31"/>
      <c r="D230" s="57"/>
      <c r="E230" s="31"/>
      <c r="F230" s="31"/>
      <c r="G230" s="31"/>
      <c r="H230" s="57"/>
      <c r="I230" s="60"/>
      <c r="J230" s="45"/>
    </row>
    <row r="231" spans="1:10">
      <c r="A231" s="92"/>
      <c r="B231" s="88" t="str">
        <f>IF(OR(ISERROR(VLOOKUP(LEFT(A231,FIND(" ",A231,1)),Actuacions!$A$10:$D$3010,4)),A231=""),"",VLOOKUP(VALUE(LEFT(A231,FIND(" ",A231,1))),Actuacions!$A$10:$D$3010,4))</f>
        <v/>
      </c>
      <c r="C231" s="31"/>
      <c r="D231" s="57"/>
      <c r="E231" s="31"/>
      <c r="F231" s="31"/>
      <c r="G231" s="31"/>
      <c r="H231" s="57"/>
      <c r="I231" s="60"/>
      <c r="J231" s="45"/>
    </row>
    <row r="232" spans="1:10">
      <c r="A232" s="92"/>
      <c r="B232" s="88" t="str">
        <f>IF(OR(ISERROR(VLOOKUP(LEFT(A232,FIND(" ",A232,1)),Actuacions!$A$10:$D$3010,4)),A232=""),"",VLOOKUP(VALUE(LEFT(A232,FIND(" ",A232,1))),Actuacions!$A$10:$D$3010,4))</f>
        <v/>
      </c>
      <c r="C232" s="31"/>
      <c r="D232" s="57"/>
      <c r="E232" s="31"/>
      <c r="F232" s="31"/>
      <c r="G232" s="31"/>
      <c r="H232" s="57"/>
      <c r="I232" s="60"/>
      <c r="J232" s="45"/>
    </row>
    <row r="233" spans="1:10">
      <c r="A233" s="92"/>
      <c r="B233" s="88" t="str">
        <f>IF(OR(ISERROR(VLOOKUP(LEFT(A233,FIND(" ",A233,1)),Actuacions!$A$10:$D$3010,4)),A233=""),"",VLOOKUP(VALUE(LEFT(A233,FIND(" ",A233,1))),Actuacions!$A$10:$D$3010,4))</f>
        <v/>
      </c>
      <c r="C233" s="31"/>
      <c r="D233" s="57"/>
      <c r="E233" s="31"/>
      <c r="F233" s="31"/>
      <c r="G233" s="31"/>
      <c r="H233" s="57"/>
      <c r="I233" s="60"/>
      <c r="J233" s="45"/>
    </row>
    <row r="234" spans="1:10">
      <c r="A234" s="92"/>
      <c r="B234" s="88" t="str">
        <f>IF(OR(ISERROR(VLOOKUP(LEFT(A234,FIND(" ",A234,1)),Actuacions!$A$10:$D$3010,4)),A234=""),"",VLOOKUP(VALUE(LEFT(A234,FIND(" ",A234,1))),Actuacions!$A$10:$D$3010,4))</f>
        <v/>
      </c>
      <c r="C234" s="31"/>
      <c r="D234" s="57"/>
      <c r="E234" s="31"/>
      <c r="F234" s="31"/>
      <c r="G234" s="31"/>
      <c r="H234" s="57"/>
      <c r="I234" s="60"/>
      <c r="J234" s="45"/>
    </row>
    <row r="235" spans="1:10">
      <c r="A235" s="92"/>
      <c r="B235" s="88" t="str">
        <f>IF(OR(ISERROR(VLOOKUP(LEFT(A235,FIND(" ",A235,1)),Actuacions!$A$10:$D$3010,4)),A235=""),"",VLOOKUP(VALUE(LEFT(A235,FIND(" ",A235,1))),Actuacions!$A$10:$D$3010,4))</f>
        <v/>
      </c>
      <c r="C235" s="31"/>
      <c r="D235" s="57"/>
      <c r="E235" s="31"/>
      <c r="F235" s="31"/>
      <c r="G235" s="31"/>
      <c r="H235" s="57"/>
      <c r="I235" s="60"/>
      <c r="J235" s="45"/>
    </row>
    <row r="236" spans="1:10">
      <c r="A236" s="92"/>
      <c r="B236" s="88" t="str">
        <f>IF(OR(ISERROR(VLOOKUP(LEFT(A236,FIND(" ",A236,1)),Actuacions!$A$10:$D$3010,4)),A236=""),"",VLOOKUP(VALUE(LEFT(A236,FIND(" ",A236,1))),Actuacions!$A$10:$D$3010,4))</f>
        <v/>
      </c>
      <c r="C236" s="31"/>
      <c r="D236" s="57"/>
      <c r="E236" s="31"/>
      <c r="F236" s="31"/>
      <c r="G236" s="31"/>
      <c r="H236" s="57"/>
      <c r="I236" s="60"/>
      <c r="J236" s="45"/>
    </row>
    <row r="237" spans="1:10">
      <c r="A237" s="92"/>
      <c r="B237" s="88" t="str">
        <f>IF(OR(ISERROR(VLOOKUP(LEFT(A237,FIND(" ",A237,1)),Actuacions!$A$10:$D$3010,4)),A237=""),"",VLOOKUP(VALUE(LEFT(A237,FIND(" ",A237,1))),Actuacions!$A$10:$D$3010,4))</f>
        <v/>
      </c>
      <c r="C237" s="31"/>
      <c r="D237" s="57"/>
      <c r="E237" s="31"/>
      <c r="F237" s="31"/>
      <c r="G237" s="31"/>
      <c r="H237" s="57"/>
      <c r="I237" s="60"/>
      <c r="J237" s="45"/>
    </row>
    <row r="238" spans="1:10">
      <c r="A238" s="92"/>
      <c r="B238" s="88" t="str">
        <f>IF(OR(ISERROR(VLOOKUP(LEFT(A238,FIND(" ",A238,1)),Actuacions!$A$10:$D$3010,4)),A238=""),"",VLOOKUP(VALUE(LEFT(A238,FIND(" ",A238,1))),Actuacions!$A$10:$D$3010,4))</f>
        <v/>
      </c>
      <c r="C238" s="31"/>
      <c r="D238" s="57"/>
      <c r="E238" s="31"/>
      <c r="F238" s="31"/>
      <c r="G238" s="31"/>
      <c r="H238" s="57"/>
      <c r="I238" s="60"/>
      <c r="J238" s="45"/>
    </row>
    <row r="239" spans="1:10">
      <c r="A239" s="92"/>
      <c r="B239" s="88" t="str">
        <f>IF(OR(ISERROR(VLOOKUP(LEFT(A239,FIND(" ",A239,1)),Actuacions!$A$10:$D$3010,4)),A239=""),"",VLOOKUP(VALUE(LEFT(A239,FIND(" ",A239,1))),Actuacions!$A$10:$D$3010,4))</f>
        <v/>
      </c>
      <c r="C239" s="31"/>
      <c r="D239" s="57"/>
      <c r="E239" s="31"/>
      <c r="F239" s="31"/>
      <c r="G239" s="31"/>
      <c r="H239" s="57"/>
      <c r="I239" s="60"/>
      <c r="J239" s="45"/>
    </row>
    <row r="240" spans="1:10">
      <c r="A240" s="92"/>
      <c r="B240" s="88" t="str">
        <f>IF(OR(ISERROR(VLOOKUP(LEFT(A240,FIND(" ",A240,1)),Actuacions!$A$10:$D$3010,4)),A240=""),"",VLOOKUP(VALUE(LEFT(A240,FIND(" ",A240,1))),Actuacions!$A$10:$D$3010,4))</f>
        <v/>
      </c>
      <c r="C240" s="31"/>
      <c r="D240" s="57"/>
      <c r="E240" s="31"/>
      <c r="F240" s="31"/>
      <c r="G240" s="31"/>
      <c r="H240" s="57"/>
      <c r="I240" s="60"/>
      <c r="J240" s="45"/>
    </row>
    <row r="241" spans="1:10">
      <c r="A241" s="92"/>
      <c r="B241" s="88" t="str">
        <f>IF(OR(ISERROR(VLOOKUP(LEFT(A241,FIND(" ",A241,1)),Actuacions!$A$10:$D$3010,4)),A241=""),"",VLOOKUP(VALUE(LEFT(A241,FIND(" ",A241,1))),Actuacions!$A$10:$D$3010,4))</f>
        <v/>
      </c>
      <c r="C241" s="31"/>
      <c r="D241" s="57"/>
      <c r="E241" s="31"/>
      <c r="F241" s="31"/>
      <c r="G241" s="31"/>
      <c r="H241" s="57"/>
      <c r="I241" s="60"/>
      <c r="J241" s="45"/>
    </row>
    <row r="242" spans="1:10">
      <c r="A242" s="92"/>
      <c r="B242" s="88" t="str">
        <f>IF(OR(ISERROR(VLOOKUP(LEFT(A242,FIND(" ",A242,1)),Actuacions!$A$10:$D$3010,4)),A242=""),"",VLOOKUP(VALUE(LEFT(A242,FIND(" ",A242,1))),Actuacions!$A$10:$D$3010,4))</f>
        <v/>
      </c>
      <c r="C242" s="31"/>
      <c r="D242" s="57"/>
      <c r="E242" s="31"/>
      <c r="F242" s="31"/>
      <c r="G242" s="31"/>
      <c r="H242" s="57"/>
      <c r="I242" s="60"/>
      <c r="J242" s="45"/>
    </row>
    <row r="243" spans="1:10">
      <c r="A243" s="92"/>
      <c r="B243" s="88" t="str">
        <f>IF(OR(ISERROR(VLOOKUP(LEFT(A243,FIND(" ",A243,1)),Actuacions!$A$10:$D$3010,4)),A243=""),"",VLOOKUP(VALUE(LEFT(A243,FIND(" ",A243,1))),Actuacions!$A$10:$D$3010,4))</f>
        <v/>
      </c>
      <c r="C243" s="31"/>
      <c r="D243" s="57"/>
      <c r="E243" s="31"/>
      <c r="F243" s="31"/>
      <c r="G243" s="31"/>
      <c r="H243" s="57"/>
      <c r="I243" s="60"/>
      <c r="J243" s="45"/>
    </row>
    <row r="244" spans="1:10">
      <c r="A244" s="92"/>
      <c r="B244" s="88" t="str">
        <f>IF(OR(ISERROR(VLOOKUP(LEFT(A244,FIND(" ",A244,1)),Actuacions!$A$10:$D$3010,4)),A244=""),"",VLOOKUP(VALUE(LEFT(A244,FIND(" ",A244,1))),Actuacions!$A$10:$D$3010,4))</f>
        <v/>
      </c>
      <c r="C244" s="31"/>
      <c r="D244" s="57"/>
      <c r="E244" s="31"/>
      <c r="F244" s="31"/>
      <c r="G244" s="31"/>
      <c r="H244" s="57"/>
      <c r="I244" s="60"/>
      <c r="J244" s="45"/>
    </row>
    <row r="245" spans="1:10">
      <c r="A245" s="92"/>
      <c r="B245" s="88" t="str">
        <f>IF(OR(ISERROR(VLOOKUP(LEFT(A245,FIND(" ",A245,1)),Actuacions!$A$10:$D$3010,4)),A245=""),"",VLOOKUP(VALUE(LEFT(A245,FIND(" ",A245,1))),Actuacions!$A$10:$D$3010,4))</f>
        <v/>
      </c>
      <c r="C245" s="31"/>
      <c r="D245" s="57"/>
      <c r="E245" s="31"/>
      <c r="F245" s="31"/>
      <c r="G245" s="31"/>
      <c r="H245" s="57"/>
      <c r="I245" s="60"/>
      <c r="J245" s="45"/>
    </row>
    <row r="246" spans="1:10">
      <c r="A246" s="92"/>
      <c r="B246" s="88" t="str">
        <f>IF(OR(ISERROR(VLOOKUP(LEFT(A246,FIND(" ",A246,1)),Actuacions!$A$10:$D$3010,4)),A246=""),"",VLOOKUP(VALUE(LEFT(A246,FIND(" ",A246,1))),Actuacions!$A$10:$D$3010,4))</f>
        <v/>
      </c>
      <c r="C246" s="31"/>
      <c r="D246" s="57"/>
      <c r="E246" s="31"/>
      <c r="F246" s="31"/>
      <c r="G246" s="31"/>
      <c r="H246" s="57"/>
      <c r="I246" s="60"/>
      <c r="J246" s="45"/>
    </row>
    <row r="247" spans="1:10">
      <c r="A247" s="92"/>
      <c r="B247" s="88" t="str">
        <f>IF(OR(ISERROR(VLOOKUP(LEFT(A247,FIND(" ",A247,1)),Actuacions!$A$10:$D$3010,4)),A247=""),"",VLOOKUP(VALUE(LEFT(A247,FIND(" ",A247,1))),Actuacions!$A$10:$D$3010,4))</f>
        <v/>
      </c>
      <c r="C247" s="31"/>
      <c r="D247" s="57"/>
      <c r="E247" s="31"/>
      <c r="F247" s="31"/>
      <c r="G247" s="31"/>
      <c r="H247" s="57"/>
      <c r="I247" s="60"/>
      <c r="J247" s="45"/>
    </row>
    <row r="248" spans="1:10">
      <c r="A248" s="92"/>
      <c r="B248" s="88" t="str">
        <f>IF(OR(ISERROR(VLOOKUP(LEFT(A248,FIND(" ",A248,1)),Actuacions!$A$10:$D$3010,4)),A248=""),"",VLOOKUP(VALUE(LEFT(A248,FIND(" ",A248,1))),Actuacions!$A$10:$D$3010,4))</f>
        <v/>
      </c>
      <c r="C248" s="31"/>
      <c r="D248" s="57"/>
      <c r="E248" s="31"/>
      <c r="F248" s="31"/>
      <c r="G248" s="31"/>
      <c r="H248" s="57"/>
      <c r="I248" s="60"/>
      <c r="J248" s="45"/>
    </row>
    <row r="249" spans="1:10">
      <c r="A249" s="92"/>
      <c r="B249" s="88" t="str">
        <f>IF(OR(ISERROR(VLOOKUP(LEFT(A249,FIND(" ",A249,1)),Actuacions!$A$10:$D$3010,4)),A249=""),"",VLOOKUP(VALUE(LEFT(A249,FIND(" ",A249,1))),Actuacions!$A$10:$D$3010,4))</f>
        <v/>
      </c>
      <c r="C249" s="31"/>
      <c r="D249" s="57"/>
      <c r="E249" s="31"/>
      <c r="F249" s="31"/>
      <c r="G249" s="31"/>
      <c r="H249" s="57"/>
      <c r="I249" s="60"/>
      <c r="J249" s="45"/>
    </row>
    <row r="250" spans="1:10">
      <c r="A250" s="92"/>
      <c r="B250" s="88" t="str">
        <f>IF(OR(ISERROR(VLOOKUP(LEFT(A250,FIND(" ",A250,1)),Actuacions!$A$10:$D$3010,4)),A250=""),"",VLOOKUP(VALUE(LEFT(A250,FIND(" ",A250,1))),Actuacions!$A$10:$D$3010,4))</f>
        <v/>
      </c>
      <c r="C250" s="31"/>
      <c r="D250" s="57"/>
      <c r="E250" s="31"/>
      <c r="F250" s="31"/>
      <c r="G250" s="31"/>
      <c r="H250" s="57"/>
      <c r="I250" s="60"/>
      <c r="J250" s="45"/>
    </row>
    <row r="251" spans="1:10">
      <c r="A251" s="92"/>
      <c r="B251" s="88" t="str">
        <f>IF(OR(ISERROR(VLOOKUP(LEFT(A251,FIND(" ",A251,1)),Actuacions!$A$10:$D$3010,4)),A251=""),"",VLOOKUP(VALUE(LEFT(A251,FIND(" ",A251,1))),Actuacions!$A$10:$D$3010,4))</f>
        <v/>
      </c>
      <c r="C251" s="31"/>
      <c r="D251" s="57"/>
      <c r="E251" s="31"/>
      <c r="F251" s="31"/>
      <c r="G251" s="31"/>
      <c r="H251" s="57"/>
      <c r="I251" s="60"/>
      <c r="J251" s="45"/>
    </row>
    <row r="252" spans="1:10">
      <c r="A252" s="92"/>
      <c r="B252" s="88" t="str">
        <f>IF(OR(ISERROR(VLOOKUP(LEFT(A252,FIND(" ",A252,1)),Actuacions!$A$10:$D$3010,4)),A252=""),"",VLOOKUP(VALUE(LEFT(A252,FIND(" ",A252,1))),Actuacions!$A$10:$D$3010,4))</f>
        <v/>
      </c>
      <c r="C252" s="31"/>
      <c r="D252" s="57"/>
      <c r="E252" s="31"/>
      <c r="F252" s="31"/>
      <c r="G252" s="31"/>
      <c r="H252" s="57"/>
      <c r="I252" s="60"/>
      <c r="J252" s="45"/>
    </row>
    <row r="253" spans="1:10">
      <c r="A253" s="92"/>
      <c r="B253" s="88" t="str">
        <f>IF(OR(ISERROR(VLOOKUP(LEFT(A253,FIND(" ",A253,1)),Actuacions!$A$10:$D$3010,4)),A253=""),"",VLOOKUP(VALUE(LEFT(A253,FIND(" ",A253,1))),Actuacions!$A$10:$D$3010,4))</f>
        <v/>
      </c>
      <c r="C253" s="31"/>
      <c r="D253" s="57"/>
      <c r="E253" s="31"/>
      <c r="F253" s="31"/>
      <c r="G253" s="31"/>
      <c r="H253" s="57"/>
      <c r="I253" s="60"/>
      <c r="J253" s="45"/>
    </row>
    <row r="254" spans="1:10">
      <c r="A254" s="92"/>
      <c r="B254" s="88" t="str">
        <f>IF(OR(ISERROR(VLOOKUP(LEFT(A254,FIND(" ",A254,1)),Actuacions!$A$10:$D$3010,4)),A254=""),"",VLOOKUP(VALUE(LEFT(A254,FIND(" ",A254,1))),Actuacions!$A$10:$D$3010,4))</f>
        <v/>
      </c>
      <c r="C254" s="31"/>
      <c r="D254" s="57"/>
      <c r="E254" s="31"/>
      <c r="F254" s="31"/>
      <c r="G254" s="31"/>
      <c r="H254" s="57"/>
      <c r="I254" s="60"/>
      <c r="J254" s="45"/>
    </row>
    <row r="255" spans="1:10">
      <c r="A255" s="92"/>
      <c r="B255" s="88" t="str">
        <f>IF(OR(ISERROR(VLOOKUP(LEFT(A255,FIND(" ",A255,1)),Actuacions!$A$10:$D$3010,4)),A255=""),"",VLOOKUP(VALUE(LEFT(A255,FIND(" ",A255,1))),Actuacions!$A$10:$D$3010,4))</f>
        <v/>
      </c>
      <c r="C255" s="31"/>
      <c r="D255" s="57"/>
      <c r="E255" s="31"/>
      <c r="F255" s="31"/>
      <c r="G255" s="31"/>
      <c r="H255" s="57"/>
      <c r="I255" s="60"/>
      <c r="J255" s="45"/>
    </row>
    <row r="256" spans="1:10">
      <c r="A256" s="92"/>
      <c r="B256" s="88" t="str">
        <f>IF(OR(ISERROR(VLOOKUP(LEFT(A256,FIND(" ",A256,1)),Actuacions!$A$10:$D$3010,4)),A256=""),"",VLOOKUP(VALUE(LEFT(A256,FIND(" ",A256,1))),Actuacions!$A$10:$D$3010,4))</f>
        <v/>
      </c>
      <c r="C256" s="31"/>
      <c r="D256" s="57"/>
      <c r="E256" s="31"/>
      <c r="F256" s="31"/>
      <c r="G256" s="31"/>
      <c r="H256" s="57"/>
      <c r="I256" s="60"/>
      <c r="J256" s="45"/>
    </row>
    <row r="257" spans="1:10">
      <c r="A257" s="92"/>
      <c r="B257" s="88" t="str">
        <f>IF(OR(ISERROR(VLOOKUP(LEFT(A257,FIND(" ",A257,1)),Actuacions!$A$10:$D$3010,4)),A257=""),"",VLOOKUP(VALUE(LEFT(A257,FIND(" ",A257,1))),Actuacions!$A$10:$D$3010,4))</f>
        <v/>
      </c>
      <c r="C257" s="31"/>
      <c r="D257" s="57"/>
      <c r="E257" s="31"/>
      <c r="F257" s="31"/>
      <c r="G257" s="31"/>
      <c r="H257" s="57"/>
      <c r="I257" s="60"/>
      <c r="J257" s="45"/>
    </row>
    <row r="258" spans="1:10">
      <c r="A258" s="92"/>
      <c r="B258" s="88" t="str">
        <f>IF(OR(ISERROR(VLOOKUP(LEFT(A258,FIND(" ",A258,1)),Actuacions!$A$10:$D$3010,4)),A258=""),"",VLOOKUP(VALUE(LEFT(A258,FIND(" ",A258,1))),Actuacions!$A$10:$D$3010,4))</f>
        <v/>
      </c>
      <c r="C258" s="31"/>
      <c r="D258" s="57"/>
      <c r="E258" s="31"/>
      <c r="F258" s="31"/>
      <c r="G258" s="31"/>
      <c r="H258" s="57"/>
      <c r="I258" s="60"/>
      <c r="J258" s="45"/>
    </row>
    <row r="259" spans="1:10">
      <c r="A259" s="92"/>
      <c r="B259" s="88" t="str">
        <f>IF(OR(ISERROR(VLOOKUP(LEFT(A259,FIND(" ",A259,1)),Actuacions!$A$10:$D$3010,4)),A259=""),"",VLOOKUP(VALUE(LEFT(A259,FIND(" ",A259,1))),Actuacions!$A$10:$D$3010,4))</f>
        <v/>
      </c>
      <c r="C259" s="31"/>
      <c r="D259" s="57"/>
      <c r="E259" s="31"/>
      <c r="F259" s="31"/>
      <c r="G259" s="31"/>
      <c r="H259" s="57"/>
      <c r="I259" s="60"/>
      <c r="J259" s="45"/>
    </row>
    <row r="260" spans="1:10">
      <c r="A260" s="92"/>
      <c r="B260" s="88" t="str">
        <f>IF(OR(ISERROR(VLOOKUP(LEFT(A260,FIND(" ",A260,1)),Actuacions!$A$10:$D$3010,4)),A260=""),"",VLOOKUP(VALUE(LEFT(A260,FIND(" ",A260,1))),Actuacions!$A$10:$D$3010,4))</f>
        <v/>
      </c>
      <c r="C260" s="31"/>
      <c r="D260" s="57"/>
      <c r="E260" s="31"/>
      <c r="F260" s="31"/>
      <c r="G260" s="31"/>
      <c r="H260" s="57"/>
      <c r="I260" s="60"/>
      <c r="J260" s="45"/>
    </row>
    <row r="261" spans="1:10">
      <c r="A261" s="92"/>
      <c r="B261" s="88" t="str">
        <f>IF(OR(ISERROR(VLOOKUP(LEFT(A261,FIND(" ",A261,1)),Actuacions!$A$10:$D$3010,4)),A261=""),"",VLOOKUP(VALUE(LEFT(A261,FIND(" ",A261,1))),Actuacions!$A$10:$D$3010,4))</f>
        <v/>
      </c>
      <c r="C261" s="31"/>
      <c r="D261" s="57"/>
      <c r="E261" s="31"/>
      <c r="F261" s="31"/>
      <c r="G261" s="31"/>
      <c r="H261" s="57"/>
      <c r="I261" s="60"/>
      <c r="J261" s="45"/>
    </row>
    <row r="262" spans="1:10">
      <c r="A262" s="92"/>
      <c r="B262" s="88" t="str">
        <f>IF(OR(ISERROR(VLOOKUP(LEFT(A262,FIND(" ",A262,1)),Actuacions!$A$10:$D$3010,4)),A262=""),"",VLOOKUP(VALUE(LEFT(A262,FIND(" ",A262,1))),Actuacions!$A$10:$D$3010,4))</f>
        <v/>
      </c>
      <c r="C262" s="31"/>
      <c r="D262" s="57"/>
      <c r="E262" s="31"/>
      <c r="F262" s="31"/>
      <c r="G262" s="31"/>
      <c r="H262" s="57"/>
      <c r="I262" s="60"/>
      <c r="J262" s="45"/>
    </row>
    <row r="263" spans="1:10">
      <c r="A263" s="92"/>
      <c r="B263" s="88" t="str">
        <f>IF(OR(ISERROR(VLOOKUP(LEFT(A263,FIND(" ",A263,1)),Actuacions!$A$10:$D$3010,4)),A263=""),"",VLOOKUP(VALUE(LEFT(A263,FIND(" ",A263,1))),Actuacions!$A$10:$D$3010,4))</f>
        <v/>
      </c>
      <c r="C263" s="31"/>
      <c r="D263" s="57"/>
      <c r="E263" s="31"/>
      <c r="F263" s="31"/>
      <c r="G263" s="31"/>
      <c r="H263" s="57"/>
      <c r="I263" s="60"/>
      <c r="J263" s="45"/>
    </row>
    <row r="264" spans="1:10">
      <c r="A264" s="92"/>
      <c r="B264" s="88" t="str">
        <f>IF(OR(ISERROR(VLOOKUP(LEFT(A264,FIND(" ",A264,1)),Actuacions!$A$10:$D$3010,4)),A264=""),"",VLOOKUP(VALUE(LEFT(A264,FIND(" ",A264,1))),Actuacions!$A$10:$D$3010,4))</f>
        <v/>
      </c>
      <c r="C264" s="31"/>
      <c r="D264" s="57"/>
      <c r="E264" s="31"/>
      <c r="F264" s="31"/>
      <c r="G264" s="31"/>
      <c r="H264" s="57"/>
      <c r="I264" s="60"/>
      <c r="J264" s="45"/>
    </row>
    <row r="265" spans="1:10">
      <c r="A265" s="92"/>
      <c r="B265" s="88" t="str">
        <f>IF(OR(ISERROR(VLOOKUP(LEFT(A265,FIND(" ",A265,1)),Actuacions!$A$10:$D$3010,4)),A265=""),"",VLOOKUP(VALUE(LEFT(A265,FIND(" ",A265,1))),Actuacions!$A$10:$D$3010,4))</f>
        <v/>
      </c>
      <c r="C265" s="31"/>
      <c r="D265" s="57"/>
      <c r="E265" s="31"/>
      <c r="F265" s="31"/>
      <c r="G265" s="31"/>
      <c r="H265" s="57"/>
      <c r="I265" s="60"/>
      <c r="J265" s="45"/>
    </row>
    <row r="266" spans="1:10">
      <c r="A266" s="92"/>
      <c r="B266" s="88" t="str">
        <f>IF(OR(ISERROR(VLOOKUP(LEFT(A266,FIND(" ",A266,1)),Actuacions!$A$10:$D$3010,4)),A266=""),"",VLOOKUP(VALUE(LEFT(A266,FIND(" ",A266,1))),Actuacions!$A$10:$D$3010,4))</f>
        <v/>
      </c>
      <c r="C266" s="31"/>
      <c r="D266" s="57"/>
      <c r="E266" s="31"/>
      <c r="F266" s="31"/>
      <c r="G266" s="31"/>
      <c r="H266" s="57"/>
      <c r="I266" s="60"/>
      <c r="J266" s="45"/>
    </row>
    <row r="267" spans="1:10">
      <c r="A267" s="92"/>
      <c r="B267" s="88" t="str">
        <f>IF(OR(ISERROR(VLOOKUP(LEFT(A267,FIND(" ",A267,1)),Actuacions!$A$10:$D$3010,4)),A267=""),"",VLOOKUP(VALUE(LEFT(A267,FIND(" ",A267,1))),Actuacions!$A$10:$D$3010,4))</f>
        <v/>
      </c>
      <c r="C267" s="31"/>
      <c r="D267" s="57"/>
      <c r="E267" s="31"/>
      <c r="F267" s="31"/>
      <c r="G267" s="31"/>
      <c r="H267" s="57"/>
      <c r="I267" s="60"/>
      <c r="J267" s="45"/>
    </row>
    <row r="268" spans="1:10">
      <c r="A268" s="92"/>
      <c r="B268" s="88" t="str">
        <f>IF(OR(ISERROR(VLOOKUP(LEFT(A268,FIND(" ",A268,1)),Actuacions!$A$10:$D$3010,4)),A268=""),"",VLOOKUP(VALUE(LEFT(A268,FIND(" ",A268,1))),Actuacions!$A$10:$D$3010,4))</f>
        <v/>
      </c>
      <c r="C268" s="31"/>
      <c r="D268" s="57"/>
      <c r="E268" s="31"/>
      <c r="F268" s="31"/>
      <c r="G268" s="31"/>
      <c r="H268" s="57"/>
      <c r="I268" s="60"/>
      <c r="J268" s="45"/>
    </row>
    <row r="269" spans="1:10">
      <c r="A269" s="92"/>
      <c r="B269" s="88" t="str">
        <f>IF(OR(ISERROR(VLOOKUP(LEFT(A269,FIND(" ",A269,1)),Actuacions!$A$10:$D$3010,4)),A269=""),"",VLOOKUP(VALUE(LEFT(A269,FIND(" ",A269,1))),Actuacions!$A$10:$D$3010,4))</f>
        <v/>
      </c>
      <c r="C269" s="31"/>
      <c r="D269" s="57"/>
      <c r="E269" s="31"/>
      <c r="F269" s="31"/>
      <c r="G269" s="31"/>
      <c r="H269" s="57"/>
      <c r="I269" s="60"/>
      <c r="J269" s="45"/>
    </row>
    <row r="270" spans="1:10">
      <c r="A270" s="92"/>
      <c r="B270" s="88" t="str">
        <f>IF(OR(ISERROR(VLOOKUP(LEFT(A270,FIND(" ",A270,1)),Actuacions!$A$10:$D$3010,4)),A270=""),"",VLOOKUP(VALUE(LEFT(A270,FIND(" ",A270,1))),Actuacions!$A$10:$D$3010,4))</f>
        <v/>
      </c>
      <c r="C270" s="31"/>
      <c r="D270" s="57"/>
      <c r="E270" s="31"/>
      <c r="F270" s="31"/>
      <c r="G270" s="31"/>
      <c r="H270" s="57"/>
      <c r="I270" s="60"/>
      <c r="J270" s="45"/>
    </row>
    <row r="271" spans="1:10">
      <c r="A271" s="92"/>
      <c r="B271" s="88" t="str">
        <f>IF(OR(ISERROR(VLOOKUP(LEFT(A271,FIND(" ",A271,1)),Actuacions!$A$10:$D$3010,4)),A271=""),"",VLOOKUP(VALUE(LEFT(A271,FIND(" ",A271,1))),Actuacions!$A$10:$D$3010,4))</f>
        <v/>
      </c>
      <c r="C271" s="31"/>
      <c r="D271" s="57"/>
      <c r="E271" s="31"/>
      <c r="F271" s="31"/>
      <c r="G271" s="31"/>
      <c r="H271" s="57"/>
      <c r="I271" s="60"/>
      <c r="J271" s="45"/>
    </row>
    <row r="272" spans="1:10">
      <c r="A272" s="92"/>
      <c r="B272" s="88" t="str">
        <f>IF(OR(ISERROR(VLOOKUP(LEFT(A272,FIND(" ",A272,1)),Actuacions!$A$10:$D$3010,4)),A272=""),"",VLOOKUP(VALUE(LEFT(A272,FIND(" ",A272,1))),Actuacions!$A$10:$D$3010,4))</f>
        <v/>
      </c>
      <c r="C272" s="31"/>
      <c r="D272" s="57"/>
      <c r="E272" s="31"/>
      <c r="F272" s="31"/>
      <c r="G272" s="31"/>
      <c r="H272" s="57"/>
      <c r="I272" s="60"/>
      <c r="J272" s="45"/>
    </row>
    <row r="273" spans="1:10">
      <c r="A273" s="92"/>
      <c r="B273" s="88" t="str">
        <f>IF(OR(ISERROR(VLOOKUP(LEFT(A273,FIND(" ",A273,1)),Actuacions!$A$10:$D$3010,4)),A273=""),"",VLOOKUP(VALUE(LEFT(A273,FIND(" ",A273,1))),Actuacions!$A$10:$D$3010,4))</f>
        <v/>
      </c>
      <c r="C273" s="31"/>
      <c r="D273" s="57"/>
      <c r="E273" s="31"/>
      <c r="F273" s="31"/>
      <c r="G273" s="31"/>
      <c r="H273" s="57"/>
      <c r="I273" s="60"/>
      <c r="J273" s="45"/>
    </row>
    <row r="274" spans="1:10">
      <c r="A274" s="92"/>
      <c r="B274" s="88" t="str">
        <f>IF(OR(ISERROR(VLOOKUP(LEFT(A274,FIND(" ",A274,1)),Actuacions!$A$10:$D$3010,4)),A274=""),"",VLOOKUP(VALUE(LEFT(A274,FIND(" ",A274,1))),Actuacions!$A$10:$D$3010,4))</f>
        <v/>
      </c>
      <c r="C274" s="31"/>
      <c r="D274" s="57"/>
      <c r="E274" s="31"/>
      <c r="F274" s="31"/>
      <c r="G274" s="31"/>
      <c r="H274" s="57"/>
      <c r="I274" s="60"/>
      <c r="J274" s="45"/>
    </row>
    <row r="275" spans="1:10">
      <c r="A275" s="92"/>
      <c r="B275" s="88" t="str">
        <f>IF(OR(ISERROR(VLOOKUP(LEFT(A275,FIND(" ",A275,1)),Actuacions!$A$10:$D$3010,4)),A275=""),"",VLOOKUP(VALUE(LEFT(A275,FIND(" ",A275,1))),Actuacions!$A$10:$D$3010,4))</f>
        <v/>
      </c>
      <c r="C275" s="31"/>
      <c r="D275" s="57"/>
      <c r="E275" s="31"/>
      <c r="F275" s="31"/>
      <c r="G275" s="31"/>
      <c r="H275" s="57"/>
      <c r="I275" s="60"/>
      <c r="J275" s="45"/>
    </row>
    <row r="276" spans="1:10">
      <c r="A276" s="92"/>
      <c r="B276" s="88" t="str">
        <f>IF(OR(ISERROR(VLOOKUP(LEFT(A276,FIND(" ",A276,1)),Actuacions!$A$10:$D$3010,4)),A276=""),"",VLOOKUP(VALUE(LEFT(A276,FIND(" ",A276,1))),Actuacions!$A$10:$D$3010,4))</f>
        <v/>
      </c>
      <c r="C276" s="31"/>
      <c r="D276" s="57"/>
      <c r="E276" s="31"/>
      <c r="F276" s="31"/>
      <c r="G276" s="31"/>
      <c r="H276" s="57"/>
      <c r="I276" s="60"/>
      <c r="J276" s="45"/>
    </row>
    <row r="277" spans="1:10">
      <c r="A277" s="92"/>
      <c r="B277" s="88" t="str">
        <f>IF(OR(ISERROR(VLOOKUP(LEFT(A277,FIND(" ",A277,1)),Actuacions!$A$10:$D$3010,4)),A277=""),"",VLOOKUP(VALUE(LEFT(A277,FIND(" ",A277,1))),Actuacions!$A$10:$D$3010,4))</f>
        <v/>
      </c>
      <c r="C277" s="31"/>
      <c r="D277" s="57"/>
      <c r="E277" s="31"/>
      <c r="F277" s="31"/>
      <c r="G277" s="31"/>
      <c r="H277" s="57"/>
      <c r="I277" s="60"/>
      <c r="J277" s="45"/>
    </row>
    <row r="278" spans="1:10">
      <c r="A278" s="92"/>
      <c r="B278" s="88" t="str">
        <f>IF(OR(ISERROR(VLOOKUP(LEFT(A278,FIND(" ",A278,1)),Actuacions!$A$10:$D$3010,4)),A278=""),"",VLOOKUP(VALUE(LEFT(A278,FIND(" ",A278,1))),Actuacions!$A$10:$D$3010,4))</f>
        <v/>
      </c>
      <c r="C278" s="31"/>
      <c r="D278" s="57"/>
      <c r="E278" s="31"/>
      <c r="F278" s="31"/>
      <c r="G278" s="31"/>
      <c r="H278" s="57"/>
      <c r="I278" s="60"/>
      <c r="J278" s="45"/>
    </row>
    <row r="279" spans="1:10">
      <c r="A279" s="92"/>
      <c r="B279" s="88" t="str">
        <f>IF(OR(ISERROR(VLOOKUP(LEFT(A279,FIND(" ",A279,1)),Actuacions!$A$10:$D$3010,4)),A279=""),"",VLOOKUP(VALUE(LEFT(A279,FIND(" ",A279,1))),Actuacions!$A$10:$D$3010,4))</f>
        <v/>
      </c>
      <c r="C279" s="31"/>
      <c r="D279" s="57"/>
      <c r="E279" s="31"/>
      <c r="F279" s="31"/>
      <c r="G279" s="31"/>
      <c r="H279" s="57"/>
      <c r="I279" s="60"/>
      <c r="J279" s="45"/>
    </row>
    <row r="280" spans="1:10">
      <c r="A280" s="92"/>
      <c r="B280" s="88" t="str">
        <f>IF(OR(ISERROR(VLOOKUP(LEFT(A280,FIND(" ",A280,1)),Actuacions!$A$10:$D$3010,4)),A280=""),"",VLOOKUP(VALUE(LEFT(A280,FIND(" ",A280,1))),Actuacions!$A$10:$D$3010,4))</f>
        <v/>
      </c>
      <c r="C280" s="31"/>
      <c r="D280" s="57"/>
      <c r="E280" s="31"/>
      <c r="F280" s="31"/>
      <c r="G280" s="31"/>
      <c r="H280" s="57"/>
      <c r="I280" s="60"/>
      <c r="J280" s="45"/>
    </row>
    <row r="281" spans="1:10">
      <c r="A281" s="92"/>
      <c r="B281" s="88" t="str">
        <f>IF(OR(ISERROR(VLOOKUP(LEFT(A281,FIND(" ",A281,1)),Actuacions!$A$10:$D$3010,4)),A281=""),"",VLOOKUP(VALUE(LEFT(A281,FIND(" ",A281,1))),Actuacions!$A$10:$D$3010,4))</f>
        <v/>
      </c>
      <c r="C281" s="31"/>
      <c r="D281" s="57"/>
      <c r="E281" s="31"/>
      <c r="F281" s="31"/>
      <c r="G281" s="31"/>
      <c r="H281" s="57"/>
      <c r="I281" s="60"/>
      <c r="J281" s="45"/>
    </row>
    <row r="282" spans="1:10">
      <c r="A282" s="92"/>
      <c r="B282" s="88" t="str">
        <f>IF(OR(ISERROR(VLOOKUP(LEFT(A282,FIND(" ",A282,1)),Actuacions!$A$10:$D$3010,4)),A282=""),"",VLOOKUP(VALUE(LEFT(A282,FIND(" ",A282,1))),Actuacions!$A$10:$D$3010,4))</f>
        <v/>
      </c>
      <c r="C282" s="31"/>
      <c r="D282" s="57"/>
      <c r="E282" s="31"/>
      <c r="F282" s="31"/>
      <c r="G282" s="31"/>
      <c r="H282" s="57"/>
      <c r="I282" s="60"/>
      <c r="J282" s="45"/>
    </row>
    <row r="283" spans="1:10">
      <c r="A283" s="92"/>
      <c r="B283" s="88" t="str">
        <f>IF(OR(ISERROR(VLOOKUP(LEFT(A283,FIND(" ",A283,1)),Actuacions!$A$10:$D$3010,4)),A283=""),"",VLOOKUP(VALUE(LEFT(A283,FIND(" ",A283,1))),Actuacions!$A$10:$D$3010,4))</f>
        <v/>
      </c>
      <c r="C283" s="31"/>
      <c r="D283" s="57"/>
      <c r="E283" s="31"/>
      <c r="F283" s="31"/>
      <c r="G283" s="31"/>
      <c r="H283" s="57"/>
      <c r="I283" s="60"/>
      <c r="J283" s="45"/>
    </row>
    <row r="284" spans="1:10">
      <c r="A284" s="92"/>
      <c r="B284" s="88" t="str">
        <f>IF(OR(ISERROR(VLOOKUP(LEFT(A284,FIND(" ",A284,1)),Actuacions!$A$10:$D$3010,4)),A284=""),"",VLOOKUP(VALUE(LEFT(A284,FIND(" ",A284,1))),Actuacions!$A$10:$D$3010,4))</f>
        <v/>
      </c>
      <c r="C284" s="31"/>
      <c r="D284" s="57"/>
      <c r="E284" s="31"/>
      <c r="F284" s="31"/>
      <c r="G284" s="31"/>
      <c r="H284" s="57"/>
      <c r="I284" s="60"/>
      <c r="J284" s="45"/>
    </row>
    <row r="285" spans="1:10">
      <c r="A285" s="92"/>
      <c r="B285" s="88" t="str">
        <f>IF(OR(ISERROR(VLOOKUP(LEFT(A285,FIND(" ",A285,1)),Actuacions!$A$10:$D$3010,4)),A285=""),"",VLOOKUP(VALUE(LEFT(A285,FIND(" ",A285,1))),Actuacions!$A$10:$D$3010,4))</f>
        <v/>
      </c>
      <c r="C285" s="31"/>
      <c r="D285" s="57"/>
      <c r="E285" s="31"/>
      <c r="F285" s="31"/>
      <c r="G285" s="31"/>
      <c r="H285" s="57"/>
      <c r="I285" s="60"/>
      <c r="J285" s="45"/>
    </row>
    <row r="286" spans="1:10">
      <c r="A286" s="92"/>
      <c r="B286" s="88" t="str">
        <f>IF(OR(ISERROR(VLOOKUP(LEFT(A286,FIND(" ",A286,1)),Actuacions!$A$10:$D$3010,4)),A286=""),"",VLOOKUP(VALUE(LEFT(A286,FIND(" ",A286,1))),Actuacions!$A$10:$D$3010,4))</f>
        <v/>
      </c>
      <c r="C286" s="31"/>
      <c r="D286" s="57"/>
      <c r="E286" s="31"/>
      <c r="F286" s="31"/>
      <c r="G286" s="31"/>
      <c r="H286" s="57"/>
      <c r="I286" s="60"/>
      <c r="J286" s="45"/>
    </row>
    <row r="287" spans="1:10">
      <c r="A287" s="92"/>
      <c r="B287" s="88" t="str">
        <f>IF(OR(ISERROR(VLOOKUP(LEFT(A287,FIND(" ",A287,1)),Actuacions!$A$10:$D$3010,4)),A287=""),"",VLOOKUP(VALUE(LEFT(A287,FIND(" ",A287,1))),Actuacions!$A$10:$D$3010,4))</f>
        <v/>
      </c>
      <c r="C287" s="31"/>
      <c r="D287" s="57"/>
      <c r="E287" s="31"/>
      <c r="F287" s="31"/>
      <c r="G287" s="31"/>
      <c r="H287" s="57"/>
      <c r="I287" s="60"/>
      <c r="J287" s="45"/>
    </row>
    <row r="288" spans="1:10">
      <c r="A288" s="92"/>
      <c r="B288" s="88" t="str">
        <f>IF(OR(ISERROR(VLOOKUP(LEFT(A288,FIND(" ",A288,1)),Actuacions!$A$10:$D$3010,4)),A288=""),"",VLOOKUP(VALUE(LEFT(A288,FIND(" ",A288,1))),Actuacions!$A$10:$D$3010,4))</f>
        <v/>
      </c>
      <c r="C288" s="31"/>
      <c r="D288" s="57"/>
      <c r="E288" s="31"/>
      <c r="F288" s="31"/>
      <c r="G288" s="31"/>
      <c r="H288" s="57"/>
      <c r="I288" s="60"/>
      <c r="J288" s="45"/>
    </row>
    <row r="289" spans="1:10">
      <c r="A289" s="92"/>
      <c r="B289" s="88" t="str">
        <f>IF(OR(ISERROR(VLOOKUP(LEFT(A289,FIND(" ",A289,1)),Actuacions!$A$10:$D$3010,4)),A289=""),"",VLOOKUP(VALUE(LEFT(A289,FIND(" ",A289,1))),Actuacions!$A$10:$D$3010,4))</f>
        <v/>
      </c>
      <c r="C289" s="31"/>
      <c r="D289" s="57"/>
      <c r="E289" s="31"/>
      <c r="F289" s="31"/>
      <c r="G289" s="31"/>
      <c r="H289" s="57"/>
      <c r="I289" s="60"/>
      <c r="J289" s="45"/>
    </row>
    <row r="290" spans="1:10">
      <c r="A290" s="92"/>
      <c r="B290" s="88" t="str">
        <f>IF(OR(ISERROR(VLOOKUP(LEFT(A290,FIND(" ",A290,1)),Actuacions!$A$10:$D$3010,4)),A290=""),"",VLOOKUP(VALUE(LEFT(A290,FIND(" ",A290,1))),Actuacions!$A$10:$D$3010,4))</f>
        <v/>
      </c>
      <c r="C290" s="31"/>
      <c r="D290" s="57"/>
      <c r="E290" s="31"/>
      <c r="F290" s="31"/>
      <c r="G290" s="31"/>
      <c r="H290" s="57"/>
      <c r="I290" s="60"/>
      <c r="J290" s="45"/>
    </row>
    <row r="291" spans="1:10">
      <c r="A291" s="92"/>
      <c r="B291" s="88" t="str">
        <f>IF(OR(ISERROR(VLOOKUP(LEFT(A291,FIND(" ",A291,1)),Actuacions!$A$10:$D$3010,4)),A291=""),"",VLOOKUP(VALUE(LEFT(A291,FIND(" ",A291,1))),Actuacions!$A$10:$D$3010,4))</f>
        <v/>
      </c>
      <c r="C291" s="31"/>
      <c r="D291" s="57"/>
      <c r="E291" s="31"/>
      <c r="F291" s="31"/>
      <c r="G291" s="31"/>
      <c r="H291" s="57"/>
      <c r="I291" s="60"/>
      <c r="J291" s="45"/>
    </row>
    <row r="292" spans="1:10">
      <c r="A292" s="92"/>
      <c r="B292" s="88" t="str">
        <f>IF(OR(ISERROR(VLOOKUP(LEFT(A292,FIND(" ",A292,1)),Actuacions!$A$10:$D$3010,4)),A292=""),"",VLOOKUP(VALUE(LEFT(A292,FIND(" ",A292,1))),Actuacions!$A$10:$D$3010,4))</f>
        <v/>
      </c>
      <c r="C292" s="31"/>
      <c r="D292" s="57"/>
      <c r="E292" s="31"/>
      <c r="F292" s="31"/>
      <c r="G292" s="31"/>
      <c r="H292" s="57"/>
      <c r="I292" s="60"/>
      <c r="J292" s="45"/>
    </row>
    <row r="293" spans="1:10">
      <c r="A293" s="92"/>
      <c r="B293" s="88" t="str">
        <f>IF(OR(ISERROR(VLOOKUP(LEFT(A293,FIND(" ",A293,1)),Actuacions!$A$10:$D$3010,4)),A293=""),"",VLOOKUP(VALUE(LEFT(A293,FIND(" ",A293,1))),Actuacions!$A$10:$D$3010,4))</f>
        <v/>
      </c>
      <c r="C293" s="31"/>
      <c r="D293" s="57"/>
      <c r="E293" s="31"/>
      <c r="F293" s="31"/>
      <c r="G293" s="31"/>
      <c r="H293" s="57"/>
      <c r="I293" s="60"/>
      <c r="J293" s="45"/>
    </row>
    <row r="294" spans="1:10">
      <c r="A294" s="92"/>
      <c r="B294" s="88" t="str">
        <f>IF(OR(ISERROR(VLOOKUP(LEFT(A294,FIND(" ",A294,1)),Actuacions!$A$10:$D$3010,4)),A294=""),"",VLOOKUP(VALUE(LEFT(A294,FIND(" ",A294,1))),Actuacions!$A$10:$D$3010,4))</f>
        <v/>
      </c>
      <c r="C294" s="31"/>
      <c r="D294" s="57"/>
      <c r="E294" s="31"/>
      <c r="F294" s="31"/>
      <c r="G294" s="31"/>
      <c r="H294" s="57"/>
      <c r="I294" s="60"/>
      <c r="J294" s="45"/>
    </row>
    <row r="295" spans="1:10">
      <c r="A295" s="92"/>
      <c r="B295" s="88" t="str">
        <f>IF(OR(ISERROR(VLOOKUP(LEFT(A295,FIND(" ",A295,1)),Actuacions!$A$10:$D$3010,4)),A295=""),"",VLOOKUP(VALUE(LEFT(A295,FIND(" ",A295,1))),Actuacions!$A$10:$D$3010,4))</f>
        <v/>
      </c>
      <c r="C295" s="31"/>
      <c r="D295" s="57"/>
      <c r="E295" s="31"/>
      <c r="F295" s="31"/>
      <c r="G295" s="31"/>
      <c r="H295" s="57"/>
      <c r="I295" s="60"/>
      <c r="J295" s="45"/>
    </row>
    <row r="296" spans="1:10">
      <c r="A296" s="92"/>
      <c r="B296" s="88" t="str">
        <f>IF(OR(ISERROR(VLOOKUP(LEFT(A296,FIND(" ",A296,1)),Actuacions!$A$10:$D$3010,4)),A296=""),"",VLOOKUP(VALUE(LEFT(A296,FIND(" ",A296,1))),Actuacions!$A$10:$D$3010,4))</f>
        <v/>
      </c>
      <c r="C296" s="31"/>
      <c r="D296" s="57"/>
      <c r="E296" s="31"/>
      <c r="F296" s="31"/>
      <c r="G296" s="31"/>
      <c r="H296" s="57"/>
      <c r="I296" s="60"/>
      <c r="J296" s="45"/>
    </row>
    <row r="297" spans="1:10">
      <c r="A297" s="92"/>
      <c r="B297" s="88" t="str">
        <f>IF(OR(ISERROR(VLOOKUP(LEFT(A297,FIND(" ",A297,1)),Actuacions!$A$10:$D$3010,4)),A297=""),"",VLOOKUP(VALUE(LEFT(A297,FIND(" ",A297,1))),Actuacions!$A$10:$D$3010,4))</f>
        <v/>
      </c>
      <c r="C297" s="31"/>
      <c r="D297" s="57"/>
      <c r="E297" s="31"/>
      <c r="F297" s="31"/>
      <c r="G297" s="31"/>
      <c r="H297" s="57"/>
      <c r="I297" s="60"/>
      <c r="J297" s="45"/>
    </row>
    <row r="298" spans="1:10">
      <c r="A298" s="92"/>
      <c r="B298" s="88" t="str">
        <f>IF(OR(ISERROR(VLOOKUP(LEFT(A298,FIND(" ",A298,1)),Actuacions!$A$10:$D$3010,4)),A298=""),"",VLOOKUP(VALUE(LEFT(A298,FIND(" ",A298,1))),Actuacions!$A$10:$D$3010,4))</f>
        <v/>
      </c>
      <c r="C298" s="31"/>
      <c r="D298" s="57"/>
      <c r="E298" s="31"/>
      <c r="F298" s="31"/>
      <c r="G298" s="31"/>
      <c r="H298" s="57"/>
      <c r="I298" s="60"/>
      <c r="J298" s="45"/>
    </row>
    <row r="299" spans="1:10">
      <c r="A299" s="92"/>
      <c r="B299" s="88" t="str">
        <f>IF(OR(ISERROR(VLOOKUP(LEFT(A299,FIND(" ",A299,1)),Actuacions!$A$10:$D$3010,4)),A299=""),"",VLOOKUP(VALUE(LEFT(A299,FIND(" ",A299,1))),Actuacions!$A$10:$D$3010,4))</f>
        <v/>
      </c>
      <c r="C299" s="31"/>
      <c r="D299" s="57"/>
      <c r="E299" s="31"/>
      <c r="F299" s="31"/>
      <c r="G299" s="31"/>
      <c r="H299" s="57"/>
      <c r="I299" s="60"/>
      <c r="J299" s="45"/>
    </row>
    <row r="300" spans="1:10">
      <c r="A300" s="92"/>
      <c r="B300" s="88" t="str">
        <f>IF(OR(ISERROR(VLOOKUP(LEFT(A300,FIND(" ",A300,1)),Actuacions!$A$10:$D$3010,4)),A300=""),"",VLOOKUP(VALUE(LEFT(A300,FIND(" ",A300,1))),Actuacions!$A$10:$D$3010,4))</f>
        <v/>
      </c>
      <c r="C300" s="31"/>
      <c r="D300" s="57"/>
      <c r="E300" s="31"/>
      <c r="F300" s="31"/>
      <c r="G300" s="31"/>
      <c r="H300" s="57"/>
      <c r="I300" s="60"/>
      <c r="J300" s="45"/>
    </row>
    <row r="301" spans="1:10">
      <c r="A301" s="92"/>
      <c r="B301" s="88" t="str">
        <f>IF(OR(ISERROR(VLOOKUP(LEFT(A301,FIND(" ",A301,1)),Actuacions!$A$10:$D$3010,4)),A301=""),"",VLOOKUP(VALUE(LEFT(A301,FIND(" ",A301,1))),Actuacions!$A$10:$D$3010,4))</f>
        <v/>
      </c>
      <c r="C301" s="31"/>
      <c r="D301" s="57"/>
      <c r="E301" s="31"/>
      <c r="F301" s="31"/>
      <c r="G301" s="31"/>
      <c r="H301" s="57"/>
      <c r="I301" s="60"/>
      <c r="J301" s="45"/>
    </row>
    <row r="302" spans="1:10">
      <c r="A302" s="92"/>
      <c r="B302" s="88" t="str">
        <f>IF(OR(ISERROR(VLOOKUP(LEFT(A302,FIND(" ",A302,1)),Actuacions!$A$10:$D$3010,4)),A302=""),"",VLOOKUP(VALUE(LEFT(A302,FIND(" ",A302,1))),Actuacions!$A$10:$D$3010,4))</f>
        <v/>
      </c>
      <c r="C302" s="31"/>
      <c r="D302" s="57"/>
      <c r="E302" s="31"/>
      <c r="F302" s="31"/>
      <c r="G302" s="31"/>
      <c r="H302" s="57"/>
      <c r="I302" s="60"/>
      <c r="J302" s="45"/>
    </row>
    <row r="303" spans="1:10">
      <c r="A303" s="92"/>
      <c r="B303" s="88" t="str">
        <f>IF(OR(ISERROR(VLOOKUP(LEFT(A303,FIND(" ",A303,1)),Actuacions!$A$10:$D$3010,4)),A303=""),"",VLOOKUP(VALUE(LEFT(A303,FIND(" ",A303,1))),Actuacions!$A$10:$D$3010,4))</f>
        <v/>
      </c>
      <c r="C303" s="31"/>
      <c r="D303" s="57"/>
      <c r="E303" s="31"/>
      <c r="F303" s="31"/>
      <c r="G303" s="31"/>
      <c r="H303" s="57"/>
      <c r="I303" s="60"/>
      <c r="J303" s="45"/>
    </row>
    <row r="304" spans="1:10">
      <c r="A304" s="92"/>
      <c r="B304" s="88" t="str">
        <f>IF(OR(ISERROR(VLOOKUP(LEFT(A304,FIND(" ",A304,1)),Actuacions!$A$10:$D$3010,4)),A304=""),"",VLOOKUP(VALUE(LEFT(A304,FIND(" ",A304,1))),Actuacions!$A$10:$D$3010,4))</f>
        <v/>
      </c>
      <c r="C304" s="31"/>
      <c r="D304" s="57"/>
      <c r="E304" s="31"/>
      <c r="F304" s="31"/>
      <c r="G304" s="31"/>
      <c r="H304" s="57"/>
      <c r="I304" s="60"/>
      <c r="J304" s="45"/>
    </row>
    <row r="305" spans="1:10">
      <c r="A305" s="92"/>
      <c r="B305" s="88" t="str">
        <f>IF(OR(ISERROR(VLOOKUP(LEFT(A305,FIND(" ",A305,1)),Actuacions!$A$10:$D$3010,4)),A305=""),"",VLOOKUP(VALUE(LEFT(A305,FIND(" ",A305,1))),Actuacions!$A$10:$D$3010,4))</f>
        <v/>
      </c>
      <c r="C305" s="31"/>
      <c r="D305" s="57"/>
      <c r="E305" s="31"/>
      <c r="F305" s="31"/>
      <c r="G305" s="31"/>
      <c r="H305" s="57"/>
      <c r="I305" s="60"/>
      <c r="J305" s="45"/>
    </row>
    <row r="306" spans="1:10">
      <c r="A306" s="92"/>
      <c r="B306" s="88" t="str">
        <f>IF(OR(ISERROR(VLOOKUP(LEFT(A306,FIND(" ",A306,1)),Actuacions!$A$10:$D$3010,4)),A306=""),"",VLOOKUP(VALUE(LEFT(A306,FIND(" ",A306,1))),Actuacions!$A$10:$D$3010,4))</f>
        <v/>
      </c>
      <c r="C306" s="31"/>
      <c r="D306" s="57"/>
      <c r="E306" s="31"/>
      <c r="F306" s="31"/>
      <c r="G306" s="31"/>
      <c r="H306" s="57"/>
      <c r="I306" s="60"/>
      <c r="J306" s="45"/>
    </row>
    <row r="307" spans="1:10">
      <c r="A307" s="92"/>
      <c r="B307" s="88" t="str">
        <f>IF(OR(ISERROR(VLOOKUP(LEFT(A307,FIND(" ",A307,1)),Actuacions!$A$10:$D$3010,4)),A307=""),"",VLOOKUP(VALUE(LEFT(A307,FIND(" ",A307,1))),Actuacions!$A$10:$D$3010,4))</f>
        <v/>
      </c>
      <c r="C307" s="31"/>
      <c r="D307" s="57"/>
      <c r="E307" s="31"/>
      <c r="F307" s="31"/>
      <c r="G307" s="31"/>
      <c r="H307" s="57"/>
      <c r="I307" s="60"/>
      <c r="J307" s="45"/>
    </row>
    <row r="308" spans="1:10">
      <c r="A308" s="92"/>
      <c r="B308" s="88" t="str">
        <f>IF(OR(ISERROR(VLOOKUP(LEFT(A308,FIND(" ",A308,1)),Actuacions!$A$10:$D$3010,4)),A308=""),"",VLOOKUP(VALUE(LEFT(A308,FIND(" ",A308,1))),Actuacions!$A$10:$D$3010,4))</f>
        <v/>
      </c>
      <c r="C308" s="31"/>
      <c r="D308" s="57"/>
      <c r="E308" s="31"/>
      <c r="F308" s="31"/>
      <c r="G308" s="31"/>
      <c r="H308" s="57"/>
      <c r="I308" s="60"/>
      <c r="J308" s="45"/>
    </row>
    <row r="309" spans="1:10">
      <c r="A309" s="92"/>
      <c r="B309" s="88" t="str">
        <f>IF(OR(ISERROR(VLOOKUP(LEFT(A309,FIND(" ",A309,1)),Actuacions!$A$10:$D$3010,4)),A309=""),"",VLOOKUP(VALUE(LEFT(A309,FIND(" ",A309,1))),Actuacions!$A$10:$D$3010,4))</f>
        <v/>
      </c>
      <c r="C309" s="31"/>
      <c r="D309" s="57"/>
      <c r="E309" s="31"/>
      <c r="F309" s="31"/>
      <c r="G309" s="31"/>
      <c r="H309" s="57"/>
      <c r="I309" s="60"/>
      <c r="J309" s="45"/>
    </row>
    <row r="310" spans="1:10">
      <c r="A310" s="92"/>
      <c r="B310" s="88" t="str">
        <f>IF(OR(ISERROR(VLOOKUP(LEFT(A310,FIND(" ",A310,1)),Actuacions!$A$10:$D$3010,4)),A310=""),"",VLOOKUP(VALUE(LEFT(A310,FIND(" ",A310,1))),Actuacions!$A$10:$D$3010,4))</f>
        <v/>
      </c>
      <c r="C310" s="31"/>
      <c r="D310" s="57"/>
      <c r="E310" s="31"/>
      <c r="F310" s="31"/>
      <c r="G310" s="31"/>
      <c r="H310" s="57"/>
      <c r="I310" s="60"/>
      <c r="J310" s="45"/>
    </row>
    <row r="311" spans="1:10">
      <c r="A311" s="92"/>
      <c r="B311" s="88" t="str">
        <f>IF(OR(ISERROR(VLOOKUP(LEFT(A311,FIND(" ",A311,1)),Actuacions!$A$10:$D$3010,4)),A311=""),"",VLOOKUP(VALUE(LEFT(A311,FIND(" ",A311,1))),Actuacions!$A$10:$D$3010,4))</f>
        <v/>
      </c>
      <c r="C311" s="31"/>
      <c r="D311" s="57"/>
      <c r="E311" s="31"/>
      <c r="F311" s="31"/>
      <c r="G311" s="31"/>
      <c r="H311" s="57"/>
      <c r="I311" s="60"/>
      <c r="J311" s="45"/>
    </row>
    <row r="312" spans="1:10">
      <c r="A312" s="92"/>
      <c r="B312" s="88" t="str">
        <f>IF(OR(ISERROR(VLOOKUP(LEFT(A312,FIND(" ",A312,1)),Actuacions!$A$10:$D$3010,4)),A312=""),"",VLOOKUP(VALUE(LEFT(A312,FIND(" ",A312,1))),Actuacions!$A$10:$D$3010,4))</f>
        <v/>
      </c>
      <c r="C312" s="31"/>
      <c r="D312" s="57"/>
      <c r="E312" s="31"/>
      <c r="F312" s="31"/>
      <c r="G312" s="31"/>
      <c r="H312" s="57"/>
      <c r="I312" s="60"/>
      <c r="J312" s="45"/>
    </row>
    <row r="313" spans="1:10">
      <c r="A313" s="92"/>
      <c r="B313" s="88" t="str">
        <f>IF(OR(ISERROR(VLOOKUP(LEFT(A313,FIND(" ",A313,1)),Actuacions!$A$10:$D$3010,4)),A313=""),"",VLOOKUP(VALUE(LEFT(A313,FIND(" ",A313,1))),Actuacions!$A$10:$D$3010,4))</f>
        <v/>
      </c>
      <c r="C313" s="31"/>
      <c r="D313" s="57"/>
      <c r="E313" s="31"/>
      <c r="F313" s="31"/>
      <c r="G313" s="31"/>
      <c r="H313" s="57"/>
      <c r="I313" s="60"/>
      <c r="J313" s="45"/>
    </row>
    <row r="314" spans="1:10">
      <c r="A314" s="92"/>
      <c r="B314" s="88" t="str">
        <f>IF(OR(ISERROR(VLOOKUP(LEFT(A314,FIND(" ",A314,1)),Actuacions!$A$10:$D$3010,4)),A314=""),"",VLOOKUP(VALUE(LEFT(A314,FIND(" ",A314,1))),Actuacions!$A$10:$D$3010,4))</f>
        <v/>
      </c>
      <c r="C314" s="31"/>
      <c r="D314" s="57"/>
      <c r="E314" s="31"/>
      <c r="F314" s="31"/>
      <c r="G314" s="31"/>
      <c r="H314" s="57"/>
      <c r="I314" s="60"/>
      <c r="J314" s="45"/>
    </row>
    <row r="315" spans="1:10">
      <c r="A315" s="92"/>
      <c r="B315" s="88" t="str">
        <f>IF(OR(ISERROR(VLOOKUP(LEFT(A315,FIND(" ",A315,1)),Actuacions!$A$10:$D$3010,4)),A315=""),"",VLOOKUP(VALUE(LEFT(A315,FIND(" ",A315,1))),Actuacions!$A$10:$D$3010,4))</f>
        <v/>
      </c>
      <c r="C315" s="31"/>
      <c r="D315" s="57"/>
      <c r="E315" s="31"/>
      <c r="F315" s="31"/>
      <c r="G315" s="31"/>
      <c r="H315" s="57"/>
      <c r="I315" s="60"/>
      <c r="J315" s="45"/>
    </row>
    <row r="316" spans="1:10">
      <c r="A316" s="92"/>
      <c r="B316" s="88" t="str">
        <f>IF(OR(ISERROR(VLOOKUP(LEFT(A316,FIND(" ",A316,1)),Actuacions!$A$10:$D$3010,4)),A316=""),"",VLOOKUP(VALUE(LEFT(A316,FIND(" ",A316,1))),Actuacions!$A$10:$D$3010,4))</f>
        <v/>
      </c>
      <c r="C316" s="31"/>
      <c r="D316" s="57"/>
      <c r="E316" s="31"/>
      <c r="F316" s="31"/>
      <c r="G316" s="31"/>
      <c r="H316" s="57"/>
      <c r="I316" s="60"/>
      <c r="J316" s="45"/>
    </row>
    <row r="317" spans="1:10">
      <c r="A317" s="92"/>
      <c r="B317" s="88" t="str">
        <f>IF(OR(ISERROR(VLOOKUP(LEFT(A317,FIND(" ",A317,1)),Actuacions!$A$10:$D$3010,4)),A317=""),"",VLOOKUP(VALUE(LEFT(A317,FIND(" ",A317,1))),Actuacions!$A$10:$D$3010,4))</f>
        <v/>
      </c>
      <c r="C317" s="31"/>
      <c r="D317" s="57"/>
      <c r="E317" s="31"/>
      <c r="F317" s="31"/>
      <c r="G317" s="31"/>
      <c r="H317" s="57"/>
      <c r="I317" s="60"/>
      <c r="J317" s="45"/>
    </row>
    <row r="318" spans="1:10">
      <c r="A318" s="92"/>
      <c r="B318" s="88" t="str">
        <f>IF(OR(ISERROR(VLOOKUP(LEFT(A318,FIND(" ",A318,1)),Actuacions!$A$10:$D$3010,4)),A318=""),"",VLOOKUP(VALUE(LEFT(A318,FIND(" ",A318,1))),Actuacions!$A$10:$D$3010,4))</f>
        <v/>
      </c>
      <c r="C318" s="31"/>
      <c r="D318" s="57"/>
      <c r="E318" s="31"/>
      <c r="F318" s="31"/>
      <c r="G318" s="31"/>
      <c r="H318" s="57"/>
      <c r="I318" s="60"/>
      <c r="J318" s="45"/>
    </row>
    <row r="319" spans="1:10">
      <c r="A319" s="92"/>
      <c r="B319" s="88" t="str">
        <f>IF(OR(ISERROR(VLOOKUP(LEFT(A319,FIND(" ",A319,1)),Actuacions!$A$10:$D$3010,4)),A319=""),"",VLOOKUP(VALUE(LEFT(A319,FIND(" ",A319,1))),Actuacions!$A$10:$D$3010,4))</f>
        <v/>
      </c>
      <c r="C319" s="31"/>
      <c r="D319" s="57"/>
      <c r="E319" s="31"/>
      <c r="F319" s="31"/>
      <c r="G319" s="31"/>
      <c r="H319" s="57"/>
      <c r="I319" s="60"/>
      <c r="J319" s="45"/>
    </row>
    <row r="320" spans="1:10">
      <c r="A320" s="92"/>
      <c r="B320" s="88" t="str">
        <f>IF(OR(ISERROR(VLOOKUP(LEFT(A320,FIND(" ",A320,1)),Actuacions!$A$10:$D$3010,4)),A320=""),"",VLOOKUP(VALUE(LEFT(A320,FIND(" ",A320,1))),Actuacions!$A$10:$D$3010,4))</f>
        <v/>
      </c>
      <c r="C320" s="31"/>
      <c r="D320" s="57"/>
      <c r="E320" s="31"/>
      <c r="F320" s="31"/>
      <c r="G320" s="31"/>
      <c r="H320" s="57"/>
      <c r="I320" s="60"/>
      <c r="J320" s="45"/>
    </row>
    <row r="321" spans="1:10">
      <c r="A321" s="92"/>
      <c r="B321" s="88" t="str">
        <f>IF(OR(ISERROR(VLOOKUP(LEFT(A321,FIND(" ",A321,1)),Actuacions!$A$10:$D$3010,4)),A321=""),"",VLOOKUP(VALUE(LEFT(A321,FIND(" ",A321,1))),Actuacions!$A$10:$D$3010,4))</f>
        <v/>
      </c>
      <c r="C321" s="31"/>
      <c r="D321" s="57"/>
      <c r="E321" s="31"/>
      <c r="F321" s="31"/>
      <c r="G321" s="31"/>
      <c r="H321" s="57"/>
      <c r="I321" s="60"/>
      <c r="J321" s="45"/>
    </row>
    <row r="322" spans="1:10">
      <c r="A322" s="92"/>
      <c r="B322" s="88" t="str">
        <f>IF(OR(ISERROR(VLOOKUP(LEFT(A322,FIND(" ",A322,1)),Actuacions!$A$10:$D$3010,4)),A322=""),"",VLOOKUP(VALUE(LEFT(A322,FIND(" ",A322,1))),Actuacions!$A$10:$D$3010,4))</f>
        <v/>
      </c>
      <c r="C322" s="31"/>
      <c r="D322" s="57"/>
      <c r="E322" s="31"/>
      <c r="F322" s="31"/>
      <c r="G322" s="31"/>
      <c r="H322" s="57"/>
      <c r="I322" s="60"/>
      <c r="J322" s="45"/>
    </row>
    <row r="323" spans="1:10">
      <c r="A323" s="92"/>
      <c r="B323" s="88" t="str">
        <f>IF(OR(ISERROR(VLOOKUP(LEFT(A323,FIND(" ",A323,1)),Actuacions!$A$10:$D$3010,4)),A323=""),"",VLOOKUP(VALUE(LEFT(A323,FIND(" ",A323,1))),Actuacions!$A$10:$D$3010,4))</f>
        <v/>
      </c>
      <c r="C323" s="31"/>
      <c r="D323" s="57"/>
      <c r="E323" s="31"/>
      <c r="F323" s="31"/>
      <c r="G323" s="31"/>
      <c r="H323" s="57"/>
      <c r="I323" s="60"/>
      <c r="J323" s="45"/>
    </row>
    <row r="324" spans="1:10">
      <c r="A324" s="92"/>
      <c r="B324" s="88" t="str">
        <f>IF(OR(ISERROR(VLOOKUP(LEFT(A324,FIND(" ",A324,1)),Actuacions!$A$10:$D$3010,4)),A324=""),"",VLOOKUP(VALUE(LEFT(A324,FIND(" ",A324,1))),Actuacions!$A$10:$D$3010,4))</f>
        <v/>
      </c>
      <c r="C324" s="31"/>
      <c r="D324" s="57"/>
      <c r="E324" s="31"/>
      <c r="F324" s="31"/>
      <c r="G324" s="31"/>
      <c r="H324" s="57"/>
      <c r="I324" s="60"/>
      <c r="J324" s="45"/>
    </row>
    <row r="325" spans="1:10">
      <c r="A325" s="92"/>
      <c r="B325" s="88" t="str">
        <f>IF(OR(ISERROR(VLOOKUP(LEFT(A325,FIND(" ",A325,1)),Actuacions!$A$10:$D$3010,4)),A325=""),"",VLOOKUP(VALUE(LEFT(A325,FIND(" ",A325,1))),Actuacions!$A$10:$D$3010,4))</f>
        <v/>
      </c>
      <c r="C325" s="31"/>
      <c r="D325" s="57"/>
      <c r="E325" s="31"/>
      <c r="F325" s="31"/>
      <c r="G325" s="31"/>
      <c r="H325" s="57"/>
      <c r="I325" s="60"/>
      <c r="J325" s="45"/>
    </row>
    <row r="326" spans="1:10">
      <c r="A326" s="92"/>
      <c r="B326" s="88" t="str">
        <f>IF(OR(ISERROR(VLOOKUP(LEFT(A326,FIND(" ",A326,1)),Actuacions!$A$10:$D$3010,4)),A326=""),"",VLOOKUP(VALUE(LEFT(A326,FIND(" ",A326,1))),Actuacions!$A$10:$D$3010,4))</f>
        <v/>
      </c>
      <c r="C326" s="31"/>
      <c r="D326" s="57"/>
      <c r="E326" s="31"/>
      <c r="F326" s="31"/>
      <c r="G326" s="31"/>
      <c r="H326" s="57"/>
      <c r="I326" s="60"/>
      <c r="J326" s="45"/>
    </row>
    <row r="327" spans="1:10">
      <c r="A327" s="92"/>
      <c r="B327" s="88" t="str">
        <f>IF(OR(ISERROR(VLOOKUP(LEFT(A327,FIND(" ",A327,1)),Actuacions!$A$10:$D$3010,4)),A327=""),"",VLOOKUP(VALUE(LEFT(A327,FIND(" ",A327,1))),Actuacions!$A$10:$D$3010,4))</f>
        <v/>
      </c>
      <c r="C327" s="31"/>
      <c r="D327" s="57"/>
      <c r="E327" s="31"/>
      <c r="F327" s="31"/>
      <c r="G327" s="31"/>
      <c r="H327" s="57"/>
      <c r="I327" s="60"/>
      <c r="J327" s="45"/>
    </row>
    <row r="328" spans="1:10">
      <c r="A328" s="92"/>
      <c r="B328" s="88" t="str">
        <f>IF(OR(ISERROR(VLOOKUP(LEFT(A328,FIND(" ",A328,1)),Actuacions!$A$10:$D$3010,4)),A328=""),"",VLOOKUP(VALUE(LEFT(A328,FIND(" ",A328,1))),Actuacions!$A$10:$D$3010,4))</f>
        <v/>
      </c>
      <c r="C328" s="31"/>
      <c r="D328" s="57"/>
      <c r="E328" s="31"/>
      <c r="F328" s="31"/>
      <c r="G328" s="31"/>
      <c r="H328" s="57"/>
      <c r="I328" s="60"/>
      <c r="J328" s="45"/>
    </row>
    <row r="329" spans="1:10">
      <c r="A329" s="92"/>
      <c r="B329" s="88" t="str">
        <f>IF(OR(ISERROR(VLOOKUP(LEFT(A329,FIND(" ",A329,1)),Actuacions!$A$10:$D$3010,4)),A329=""),"",VLOOKUP(VALUE(LEFT(A329,FIND(" ",A329,1))),Actuacions!$A$10:$D$3010,4))</f>
        <v/>
      </c>
      <c r="C329" s="31"/>
      <c r="D329" s="57"/>
      <c r="E329" s="31"/>
      <c r="F329" s="31"/>
      <c r="G329" s="31"/>
      <c r="H329" s="57"/>
      <c r="I329" s="60"/>
      <c r="J329" s="45"/>
    </row>
    <row r="330" spans="1:10">
      <c r="A330" s="92"/>
      <c r="B330" s="88" t="str">
        <f>IF(OR(ISERROR(VLOOKUP(LEFT(A330,FIND(" ",A330,1)),Actuacions!$A$10:$D$3010,4)),A330=""),"",VLOOKUP(VALUE(LEFT(A330,FIND(" ",A330,1))),Actuacions!$A$10:$D$3010,4))</f>
        <v/>
      </c>
      <c r="C330" s="31"/>
      <c r="D330" s="57"/>
      <c r="E330" s="31"/>
      <c r="F330" s="31"/>
      <c r="G330" s="31"/>
      <c r="H330" s="57"/>
      <c r="I330" s="60"/>
      <c r="J330" s="45"/>
    </row>
    <row r="331" spans="1:10">
      <c r="A331" s="92"/>
      <c r="B331" s="88" t="str">
        <f>IF(OR(ISERROR(VLOOKUP(LEFT(A331,FIND(" ",A331,1)),Actuacions!$A$10:$D$3010,4)),A331=""),"",VLOOKUP(VALUE(LEFT(A331,FIND(" ",A331,1))),Actuacions!$A$10:$D$3010,4))</f>
        <v/>
      </c>
      <c r="C331" s="31"/>
      <c r="D331" s="57"/>
      <c r="E331" s="31"/>
      <c r="F331" s="31"/>
      <c r="G331" s="31"/>
      <c r="H331" s="57"/>
      <c r="I331" s="60"/>
      <c r="J331" s="45"/>
    </row>
    <row r="332" spans="1:10">
      <c r="A332" s="92"/>
      <c r="B332" s="88" t="str">
        <f>IF(OR(ISERROR(VLOOKUP(LEFT(A332,FIND(" ",A332,1)),Actuacions!$A$10:$D$3010,4)),A332=""),"",VLOOKUP(VALUE(LEFT(A332,FIND(" ",A332,1))),Actuacions!$A$10:$D$3010,4))</f>
        <v/>
      </c>
      <c r="C332" s="31"/>
      <c r="D332" s="57"/>
      <c r="E332" s="31"/>
      <c r="F332" s="31"/>
      <c r="G332" s="31"/>
      <c r="H332" s="57"/>
      <c r="I332" s="60"/>
      <c r="J332" s="45"/>
    </row>
    <row r="333" spans="1:10">
      <c r="A333" s="92"/>
      <c r="B333" s="88" t="str">
        <f>IF(OR(ISERROR(VLOOKUP(LEFT(A333,FIND(" ",A333,1)),Actuacions!$A$10:$D$3010,4)),A333=""),"",VLOOKUP(VALUE(LEFT(A333,FIND(" ",A333,1))),Actuacions!$A$10:$D$3010,4))</f>
        <v/>
      </c>
      <c r="C333" s="31"/>
      <c r="D333" s="57"/>
      <c r="E333" s="31"/>
      <c r="F333" s="31"/>
      <c r="G333" s="31"/>
      <c r="H333" s="57"/>
      <c r="I333" s="60"/>
      <c r="J333" s="45"/>
    </row>
    <row r="334" spans="1:10">
      <c r="A334" s="92"/>
      <c r="B334" s="88" t="str">
        <f>IF(OR(ISERROR(VLOOKUP(LEFT(A334,FIND(" ",A334,1)),Actuacions!$A$10:$D$3010,4)),A334=""),"",VLOOKUP(VALUE(LEFT(A334,FIND(" ",A334,1))),Actuacions!$A$10:$D$3010,4))</f>
        <v/>
      </c>
      <c r="C334" s="31"/>
      <c r="D334" s="57"/>
      <c r="E334" s="31"/>
      <c r="F334" s="31"/>
      <c r="G334" s="31"/>
      <c r="H334" s="57"/>
      <c r="I334" s="60"/>
      <c r="J334" s="45"/>
    </row>
    <row r="335" spans="1:10">
      <c r="A335" s="92"/>
      <c r="B335" s="88" t="str">
        <f>IF(OR(ISERROR(VLOOKUP(LEFT(A335,FIND(" ",A335,1)),Actuacions!$A$10:$D$3010,4)),A335=""),"",VLOOKUP(VALUE(LEFT(A335,FIND(" ",A335,1))),Actuacions!$A$10:$D$3010,4))</f>
        <v/>
      </c>
      <c r="C335" s="31"/>
      <c r="D335" s="57"/>
      <c r="E335" s="31"/>
      <c r="F335" s="31"/>
      <c r="G335" s="31"/>
      <c r="H335" s="57"/>
      <c r="I335" s="60"/>
      <c r="J335" s="45"/>
    </row>
    <row r="336" spans="1:10">
      <c r="A336" s="92"/>
      <c r="B336" s="88" t="str">
        <f>IF(OR(ISERROR(VLOOKUP(LEFT(A336,FIND(" ",A336,1)),Actuacions!$A$10:$D$3010,4)),A336=""),"",VLOOKUP(VALUE(LEFT(A336,FIND(" ",A336,1))),Actuacions!$A$10:$D$3010,4))</f>
        <v/>
      </c>
      <c r="C336" s="31"/>
      <c r="D336" s="57"/>
      <c r="E336" s="31"/>
      <c r="F336" s="31"/>
      <c r="G336" s="31"/>
      <c r="H336" s="57"/>
      <c r="I336" s="60"/>
      <c r="J336" s="45"/>
    </row>
    <row r="337" spans="1:10">
      <c r="A337" s="92"/>
      <c r="B337" s="88" t="str">
        <f>IF(OR(ISERROR(VLOOKUP(LEFT(A337,FIND(" ",A337,1)),Actuacions!$A$10:$D$3010,4)),A337=""),"",VLOOKUP(VALUE(LEFT(A337,FIND(" ",A337,1))),Actuacions!$A$10:$D$3010,4))</f>
        <v/>
      </c>
      <c r="C337" s="31"/>
      <c r="D337" s="57"/>
      <c r="E337" s="31"/>
      <c r="F337" s="31"/>
      <c r="G337" s="31"/>
      <c r="H337" s="57"/>
      <c r="I337" s="60"/>
      <c r="J337" s="45"/>
    </row>
    <row r="338" spans="1:10">
      <c r="A338" s="92"/>
      <c r="B338" s="88" t="str">
        <f>IF(OR(ISERROR(VLOOKUP(LEFT(A338,FIND(" ",A338,1)),Actuacions!$A$10:$D$3010,4)),A338=""),"",VLOOKUP(VALUE(LEFT(A338,FIND(" ",A338,1))),Actuacions!$A$10:$D$3010,4))</f>
        <v/>
      </c>
      <c r="C338" s="31"/>
      <c r="D338" s="57"/>
      <c r="E338" s="31"/>
      <c r="F338" s="31"/>
      <c r="G338" s="31"/>
      <c r="H338" s="57"/>
      <c r="I338" s="60"/>
      <c r="J338" s="45"/>
    </row>
    <row r="339" spans="1:10">
      <c r="A339" s="92"/>
      <c r="B339" s="88" t="str">
        <f>IF(OR(ISERROR(VLOOKUP(LEFT(A339,FIND(" ",A339,1)),Actuacions!$A$10:$D$3010,4)),A339=""),"",VLOOKUP(VALUE(LEFT(A339,FIND(" ",A339,1))),Actuacions!$A$10:$D$3010,4))</f>
        <v/>
      </c>
      <c r="C339" s="31"/>
      <c r="D339" s="57"/>
      <c r="E339" s="31"/>
      <c r="F339" s="31"/>
      <c r="G339" s="31"/>
      <c r="H339" s="57"/>
      <c r="I339" s="60"/>
      <c r="J339" s="45"/>
    </row>
    <row r="340" spans="1:10">
      <c r="A340" s="92"/>
      <c r="B340" s="88" t="str">
        <f>IF(OR(ISERROR(VLOOKUP(LEFT(A340,FIND(" ",A340,1)),Actuacions!$A$10:$D$3010,4)),A340=""),"",VLOOKUP(VALUE(LEFT(A340,FIND(" ",A340,1))),Actuacions!$A$10:$D$3010,4))</f>
        <v/>
      </c>
      <c r="C340" s="31"/>
      <c r="D340" s="57"/>
      <c r="E340" s="31"/>
      <c r="F340" s="31"/>
      <c r="G340" s="31"/>
      <c r="H340" s="57"/>
      <c r="I340" s="60"/>
      <c r="J340" s="45"/>
    </row>
    <row r="341" spans="1:10">
      <c r="A341" s="92"/>
      <c r="B341" s="88" t="str">
        <f>IF(OR(ISERROR(VLOOKUP(LEFT(A341,FIND(" ",A341,1)),Actuacions!$A$10:$D$3010,4)),A341=""),"",VLOOKUP(VALUE(LEFT(A341,FIND(" ",A341,1))),Actuacions!$A$10:$D$3010,4))</f>
        <v/>
      </c>
      <c r="C341" s="31"/>
      <c r="D341" s="57"/>
      <c r="E341" s="31"/>
      <c r="F341" s="31"/>
      <c r="G341" s="31"/>
      <c r="H341" s="57"/>
      <c r="I341" s="60"/>
      <c r="J341" s="45"/>
    </row>
    <row r="342" spans="1:10">
      <c r="A342" s="92"/>
      <c r="B342" s="88" t="str">
        <f>IF(OR(ISERROR(VLOOKUP(LEFT(A342,FIND(" ",A342,1)),Actuacions!$A$10:$D$3010,4)),A342=""),"",VLOOKUP(VALUE(LEFT(A342,FIND(" ",A342,1))),Actuacions!$A$10:$D$3010,4))</f>
        <v/>
      </c>
      <c r="C342" s="31"/>
      <c r="D342" s="57"/>
      <c r="E342" s="31"/>
      <c r="F342" s="31"/>
      <c r="G342" s="31"/>
      <c r="H342" s="57"/>
      <c r="I342" s="60"/>
      <c r="J342" s="45"/>
    </row>
    <row r="343" spans="1:10">
      <c r="A343" s="92"/>
      <c r="B343" s="88" t="str">
        <f>IF(OR(ISERROR(VLOOKUP(LEFT(A343,FIND(" ",A343,1)),Actuacions!$A$10:$D$3010,4)),A343=""),"",VLOOKUP(VALUE(LEFT(A343,FIND(" ",A343,1))),Actuacions!$A$10:$D$3010,4))</f>
        <v/>
      </c>
      <c r="C343" s="31"/>
      <c r="D343" s="57"/>
      <c r="E343" s="31"/>
      <c r="F343" s="31"/>
      <c r="G343" s="31"/>
      <c r="H343" s="57"/>
      <c r="I343" s="60"/>
      <c r="J343" s="45"/>
    </row>
    <row r="344" spans="1:10">
      <c r="A344" s="92"/>
      <c r="B344" s="88" t="str">
        <f>IF(OR(ISERROR(VLOOKUP(LEFT(A344,FIND(" ",A344,1)),Actuacions!$A$10:$D$3010,4)),A344=""),"",VLOOKUP(VALUE(LEFT(A344,FIND(" ",A344,1))),Actuacions!$A$10:$D$3010,4))</f>
        <v/>
      </c>
      <c r="C344" s="31"/>
      <c r="D344" s="57"/>
      <c r="E344" s="31"/>
      <c r="F344" s="31"/>
      <c r="G344" s="31"/>
      <c r="H344" s="57"/>
      <c r="I344" s="60"/>
      <c r="J344" s="45"/>
    </row>
    <row r="345" spans="1:10">
      <c r="A345" s="92"/>
      <c r="B345" s="88" t="str">
        <f>IF(OR(ISERROR(VLOOKUP(LEFT(A345,FIND(" ",A345,1)),Actuacions!$A$10:$D$3010,4)),A345=""),"",VLOOKUP(VALUE(LEFT(A345,FIND(" ",A345,1))),Actuacions!$A$10:$D$3010,4))</f>
        <v/>
      </c>
      <c r="C345" s="31"/>
      <c r="D345" s="57"/>
      <c r="E345" s="31"/>
      <c r="F345" s="31"/>
      <c r="G345" s="31"/>
      <c r="H345" s="57"/>
      <c r="I345" s="60"/>
      <c r="J345" s="45"/>
    </row>
    <row r="346" spans="1:10">
      <c r="A346" s="92"/>
      <c r="B346" s="88" t="str">
        <f>IF(OR(ISERROR(VLOOKUP(LEFT(A346,FIND(" ",A346,1)),Actuacions!$A$10:$D$3010,4)),A346=""),"",VLOOKUP(VALUE(LEFT(A346,FIND(" ",A346,1))),Actuacions!$A$10:$D$3010,4))</f>
        <v/>
      </c>
      <c r="C346" s="31"/>
      <c r="D346" s="57"/>
      <c r="E346" s="31"/>
      <c r="F346" s="31"/>
      <c r="G346" s="31"/>
      <c r="H346" s="57"/>
      <c r="I346" s="60"/>
      <c r="J346" s="45"/>
    </row>
    <row r="347" spans="1:10">
      <c r="A347" s="92"/>
      <c r="B347" s="88" t="str">
        <f>IF(OR(ISERROR(VLOOKUP(LEFT(A347,FIND(" ",A347,1)),Actuacions!$A$10:$D$3010,4)),A347=""),"",VLOOKUP(VALUE(LEFT(A347,FIND(" ",A347,1))),Actuacions!$A$10:$D$3010,4))</f>
        <v/>
      </c>
      <c r="C347" s="31"/>
      <c r="D347" s="57"/>
      <c r="E347" s="31"/>
      <c r="F347" s="31"/>
      <c r="G347" s="31"/>
      <c r="H347" s="57"/>
      <c r="I347" s="60"/>
      <c r="J347" s="45"/>
    </row>
    <row r="348" spans="1:10">
      <c r="A348" s="92"/>
      <c r="B348" s="88" t="str">
        <f>IF(OR(ISERROR(VLOOKUP(LEFT(A348,FIND(" ",A348,1)),Actuacions!$A$10:$D$3010,4)),A348=""),"",VLOOKUP(VALUE(LEFT(A348,FIND(" ",A348,1))),Actuacions!$A$10:$D$3010,4))</f>
        <v/>
      </c>
      <c r="C348" s="31"/>
      <c r="D348" s="57"/>
      <c r="E348" s="31"/>
      <c r="F348" s="31"/>
      <c r="G348" s="31"/>
      <c r="H348" s="57"/>
      <c r="I348" s="60"/>
      <c r="J348" s="45"/>
    </row>
    <row r="349" spans="1:10">
      <c r="A349" s="92"/>
      <c r="B349" s="88" t="str">
        <f>IF(OR(ISERROR(VLOOKUP(LEFT(A349,FIND(" ",A349,1)),Actuacions!$A$10:$D$3010,4)),A349=""),"",VLOOKUP(VALUE(LEFT(A349,FIND(" ",A349,1))),Actuacions!$A$10:$D$3010,4))</f>
        <v/>
      </c>
      <c r="C349" s="31"/>
      <c r="D349" s="57"/>
      <c r="E349" s="31"/>
      <c r="F349" s="31"/>
      <c r="G349" s="31"/>
      <c r="H349" s="57"/>
      <c r="I349" s="60"/>
      <c r="J349" s="45"/>
    </row>
    <row r="350" spans="1:10">
      <c r="A350" s="92"/>
      <c r="B350" s="88" t="str">
        <f>IF(OR(ISERROR(VLOOKUP(LEFT(A350,FIND(" ",A350,1)),Actuacions!$A$10:$D$3010,4)),A350=""),"",VLOOKUP(VALUE(LEFT(A350,FIND(" ",A350,1))),Actuacions!$A$10:$D$3010,4))</f>
        <v/>
      </c>
      <c r="C350" s="31"/>
      <c r="D350" s="57"/>
      <c r="E350" s="31"/>
      <c r="F350" s="31"/>
      <c r="G350" s="31"/>
      <c r="H350" s="57"/>
      <c r="I350" s="60"/>
      <c r="J350" s="45"/>
    </row>
    <row r="351" spans="1:10">
      <c r="A351" s="92"/>
      <c r="B351" s="88" t="str">
        <f>IF(OR(ISERROR(VLOOKUP(LEFT(A351,FIND(" ",A351,1)),Actuacions!$A$10:$D$3010,4)),A351=""),"",VLOOKUP(VALUE(LEFT(A351,FIND(" ",A351,1))),Actuacions!$A$10:$D$3010,4))</f>
        <v/>
      </c>
      <c r="C351" s="31"/>
      <c r="D351" s="57"/>
      <c r="E351" s="31"/>
      <c r="F351" s="31"/>
      <c r="G351" s="31"/>
      <c r="H351" s="57"/>
      <c r="I351" s="60"/>
      <c r="J351" s="45"/>
    </row>
    <row r="352" spans="1:10">
      <c r="A352" s="92"/>
      <c r="B352" s="88" t="str">
        <f>IF(OR(ISERROR(VLOOKUP(LEFT(A352,FIND(" ",A352,1)),Actuacions!$A$10:$D$3010,4)),A352=""),"",VLOOKUP(VALUE(LEFT(A352,FIND(" ",A352,1))),Actuacions!$A$10:$D$3010,4))</f>
        <v/>
      </c>
      <c r="C352" s="31"/>
      <c r="D352" s="57"/>
      <c r="E352" s="31"/>
      <c r="F352" s="31"/>
      <c r="G352" s="31"/>
      <c r="H352" s="57"/>
      <c r="I352" s="60"/>
      <c r="J352" s="45"/>
    </row>
    <row r="353" spans="1:10">
      <c r="A353" s="92"/>
      <c r="B353" s="88" t="str">
        <f>IF(OR(ISERROR(VLOOKUP(LEFT(A353,FIND(" ",A353,1)),Actuacions!$A$10:$D$3010,4)),A353=""),"",VLOOKUP(VALUE(LEFT(A353,FIND(" ",A353,1))),Actuacions!$A$10:$D$3010,4))</f>
        <v/>
      </c>
      <c r="C353" s="31"/>
      <c r="D353" s="57"/>
      <c r="E353" s="31"/>
      <c r="F353" s="31"/>
      <c r="G353" s="31"/>
      <c r="H353" s="57"/>
      <c r="I353" s="60"/>
      <c r="J353" s="45"/>
    </row>
    <row r="354" spans="1:10">
      <c r="A354" s="92"/>
      <c r="B354" s="88" t="str">
        <f>IF(OR(ISERROR(VLOOKUP(LEFT(A354,FIND(" ",A354,1)),Actuacions!$A$10:$D$3010,4)),A354=""),"",VLOOKUP(VALUE(LEFT(A354,FIND(" ",A354,1))),Actuacions!$A$10:$D$3010,4))</f>
        <v/>
      </c>
      <c r="C354" s="31"/>
      <c r="D354" s="57"/>
      <c r="E354" s="31"/>
      <c r="F354" s="31"/>
      <c r="G354" s="31"/>
      <c r="H354" s="57"/>
      <c r="I354" s="60"/>
      <c r="J354" s="45"/>
    </row>
    <row r="355" spans="1:10">
      <c r="A355" s="92"/>
      <c r="B355" s="88" t="str">
        <f>IF(OR(ISERROR(VLOOKUP(LEFT(A355,FIND(" ",A355,1)),Actuacions!$A$10:$D$3010,4)),A355=""),"",VLOOKUP(VALUE(LEFT(A355,FIND(" ",A355,1))),Actuacions!$A$10:$D$3010,4))</f>
        <v/>
      </c>
      <c r="C355" s="31"/>
      <c r="D355" s="57"/>
      <c r="E355" s="31"/>
      <c r="F355" s="31"/>
      <c r="G355" s="31"/>
      <c r="H355" s="57"/>
      <c r="I355" s="60"/>
      <c r="J355" s="45"/>
    </row>
    <row r="356" spans="1:10">
      <c r="A356" s="92"/>
      <c r="B356" s="88" t="str">
        <f>IF(OR(ISERROR(VLOOKUP(LEFT(A356,FIND(" ",A356,1)),Actuacions!$A$10:$D$3010,4)),A356=""),"",VLOOKUP(VALUE(LEFT(A356,FIND(" ",A356,1))),Actuacions!$A$10:$D$3010,4))</f>
        <v/>
      </c>
      <c r="C356" s="31"/>
      <c r="D356" s="57"/>
      <c r="E356" s="31"/>
      <c r="F356" s="31"/>
      <c r="G356" s="31"/>
      <c r="H356" s="57"/>
      <c r="I356" s="60"/>
      <c r="J356" s="45"/>
    </row>
    <row r="357" spans="1:10">
      <c r="A357" s="92"/>
      <c r="B357" s="88" t="str">
        <f>IF(OR(ISERROR(VLOOKUP(LEFT(A357,FIND(" ",A357,1)),Actuacions!$A$10:$D$3010,4)),A357=""),"",VLOOKUP(VALUE(LEFT(A357,FIND(" ",A357,1))),Actuacions!$A$10:$D$3010,4))</f>
        <v/>
      </c>
      <c r="C357" s="31"/>
      <c r="D357" s="57"/>
      <c r="E357" s="31"/>
      <c r="F357" s="31"/>
      <c r="G357" s="31"/>
      <c r="H357" s="57"/>
      <c r="I357" s="60"/>
      <c r="J357" s="45"/>
    </row>
    <row r="358" spans="1:10">
      <c r="A358" s="92"/>
      <c r="B358" s="88" t="str">
        <f>IF(OR(ISERROR(VLOOKUP(LEFT(A358,FIND(" ",A358,1)),Actuacions!$A$10:$D$3010,4)),A358=""),"",VLOOKUP(VALUE(LEFT(A358,FIND(" ",A358,1))),Actuacions!$A$10:$D$3010,4))</f>
        <v/>
      </c>
      <c r="C358" s="31"/>
      <c r="D358" s="57"/>
      <c r="E358" s="31"/>
      <c r="F358" s="31"/>
      <c r="G358" s="31"/>
      <c r="H358" s="57"/>
      <c r="I358" s="60"/>
      <c r="J358" s="45"/>
    </row>
    <row r="359" spans="1:10">
      <c r="A359" s="92"/>
      <c r="B359" s="88" t="str">
        <f>IF(OR(ISERROR(VLOOKUP(LEFT(A359,FIND(" ",A359,1)),Actuacions!$A$10:$D$3010,4)),A359=""),"",VLOOKUP(VALUE(LEFT(A359,FIND(" ",A359,1))),Actuacions!$A$10:$D$3010,4))</f>
        <v/>
      </c>
      <c r="C359" s="31"/>
      <c r="D359" s="57"/>
      <c r="E359" s="31"/>
      <c r="F359" s="31"/>
      <c r="G359" s="31"/>
      <c r="H359" s="57"/>
      <c r="I359" s="60"/>
      <c r="J359" s="45"/>
    </row>
    <row r="360" spans="1:10">
      <c r="A360" s="92"/>
      <c r="B360" s="88" t="str">
        <f>IF(OR(ISERROR(VLOOKUP(LEFT(A360,FIND(" ",A360,1)),Actuacions!$A$10:$D$3010,4)),A360=""),"",VLOOKUP(VALUE(LEFT(A360,FIND(" ",A360,1))),Actuacions!$A$10:$D$3010,4))</f>
        <v/>
      </c>
      <c r="C360" s="31"/>
      <c r="D360" s="57"/>
      <c r="E360" s="31"/>
      <c r="F360" s="31"/>
      <c r="G360" s="31"/>
      <c r="H360" s="57"/>
      <c r="I360" s="60"/>
      <c r="J360" s="45"/>
    </row>
    <row r="361" spans="1:10">
      <c r="A361" s="92"/>
      <c r="B361" s="88" t="str">
        <f>IF(OR(ISERROR(VLOOKUP(LEFT(A361,FIND(" ",A361,1)),Actuacions!$A$10:$D$3010,4)),A361=""),"",VLOOKUP(VALUE(LEFT(A361,FIND(" ",A361,1))),Actuacions!$A$10:$D$3010,4))</f>
        <v/>
      </c>
      <c r="C361" s="31"/>
      <c r="D361" s="57"/>
      <c r="E361" s="31"/>
      <c r="F361" s="31"/>
      <c r="G361" s="31"/>
      <c r="H361" s="57"/>
      <c r="I361" s="60"/>
      <c r="J361" s="45"/>
    </row>
    <row r="362" spans="1:10">
      <c r="A362" s="92"/>
      <c r="B362" s="88" t="str">
        <f>IF(OR(ISERROR(VLOOKUP(LEFT(A362,FIND(" ",A362,1)),Actuacions!$A$10:$D$3010,4)),A362=""),"",VLOOKUP(VALUE(LEFT(A362,FIND(" ",A362,1))),Actuacions!$A$10:$D$3010,4))</f>
        <v/>
      </c>
      <c r="C362" s="31"/>
      <c r="D362" s="57"/>
      <c r="E362" s="31"/>
      <c r="F362" s="31"/>
      <c r="G362" s="31"/>
      <c r="H362" s="57"/>
      <c r="I362" s="60"/>
      <c r="J362" s="45"/>
    </row>
    <row r="363" spans="1:10">
      <c r="A363" s="92"/>
      <c r="B363" s="88" t="str">
        <f>IF(OR(ISERROR(VLOOKUP(LEFT(A363,FIND(" ",A363,1)),Actuacions!$A$10:$D$3010,4)),A363=""),"",VLOOKUP(VALUE(LEFT(A363,FIND(" ",A363,1))),Actuacions!$A$10:$D$3010,4))</f>
        <v/>
      </c>
      <c r="C363" s="31"/>
      <c r="D363" s="57"/>
      <c r="E363" s="31"/>
      <c r="F363" s="31"/>
      <c r="G363" s="31"/>
      <c r="H363" s="57"/>
      <c r="I363" s="60"/>
      <c r="J363" s="45"/>
    </row>
    <row r="364" spans="1:10">
      <c r="A364" s="92"/>
      <c r="B364" s="88" t="str">
        <f>IF(OR(ISERROR(VLOOKUP(LEFT(A364,FIND(" ",A364,1)),Actuacions!$A$10:$D$3010,4)),A364=""),"",VLOOKUP(VALUE(LEFT(A364,FIND(" ",A364,1))),Actuacions!$A$10:$D$3010,4))</f>
        <v/>
      </c>
      <c r="C364" s="31"/>
      <c r="D364" s="57"/>
      <c r="E364" s="31"/>
      <c r="F364" s="31"/>
      <c r="G364" s="31"/>
      <c r="H364" s="57"/>
      <c r="I364" s="60"/>
      <c r="J364" s="45"/>
    </row>
    <row r="365" spans="1:10">
      <c r="A365" s="92"/>
      <c r="B365" s="88" t="str">
        <f>IF(OR(ISERROR(VLOOKUP(LEFT(A365,FIND(" ",A365,1)),Actuacions!$A$10:$D$3010,4)),A365=""),"",VLOOKUP(VALUE(LEFT(A365,FIND(" ",A365,1))),Actuacions!$A$10:$D$3010,4))</f>
        <v/>
      </c>
      <c r="C365" s="31"/>
      <c r="D365" s="57"/>
      <c r="E365" s="31"/>
      <c r="F365" s="31"/>
      <c r="G365" s="31"/>
      <c r="H365" s="57"/>
      <c r="I365" s="60"/>
      <c r="J365" s="45"/>
    </row>
    <row r="366" spans="1:10">
      <c r="A366" s="92"/>
      <c r="B366" s="88" t="str">
        <f>IF(OR(ISERROR(VLOOKUP(LEFT(A366,FIND(" ",A366,1)),Actuacions!$A$10:$D$3010,4)),A366=""),"",VLOOKUP(VALUE(LEFT(A366,FIND(" ",A366,1))),Actuacions!$A$10:$D$3010,4))</f>
        <v/>
      </c>
      <c r="C366" s="31"/>
      <c r="D366" s="57"/>
      <c r="E366" s="31"/>
      <c r="F366" s="31"/>
      <c r="G366" s="31"/>
      <c r="H366" s="57"/>
      <c r="I366" s="60"/>
      <c r="J366" s="45"/>
    </row>
    <row r="367" spans="1:10">
      <c r="A367" s="92"/>
      <c r="B367" s="88" t="str">
        <f>IF(OR(ISERROR(VLOOKUP(LEFT(A367,FIND(" ",A367,1)),Actuacions!$A$10:$D$3010,4)),A367=""),"",VLOOKUP(VALUE(LEFT(A367,FIND(" ",A367,1))),Actuacions!$A$10:$D$3010,4))</f>
        <v/>
      </c>
      <c r="C367" s="31"/>
      <c r="D367" s="57"/>
      <c r="E367" s="31"/>
      <c r="F367" s="31"/>
      <c r="G367" s="31"/>
      <c r="H367" s="57"/>
      <c r="I367" s="60"/>
      <c r="J367" s="45"/>
    </row>
    <row r="368" spans="1:10">
      <c r="A368" s="92"/>
      <c r="B368" s="88" t="str">
        <f>IF(OR(ISERROR(VLOOKUP(LEFT(A368,FIND(" ",A368,1)),Actuacions!$A$10:$D$3010,4)),A368=""),"",VLOOKUP(VALUE(LEFT(A368,FIND(" ",A368,1))),Actuacions!$A$10:$D$3010,4))</f>
        <v/>
      </c>
      <c r="C368" s="31"/>
      <c r="D368" s="57"/>
      <c r="E368" s="31"/>
      <c r="F368" s="31"/>
      <c r="G368" s="31"/>
      <c r="H368" s="57"/>
      <c r="I368" s="60"/>
      <c r="J368" s="45"/>
    </row>
    <row r="369" spans="1:10">
      <c r="A369" s="92"/>
      <c r="B369" s="88" t="str">
        <f>IF(OR(ISERROR(VLOOKUP(LEFT(A369,FIND(" ",A369,1)),Actuacions!$A$10:$D$3010,4)),A369=""),"",VLOOKUP(VALUE(LEFT(A369,FIND(" ",A369,1))),Actuacions!$A$10:$D$3010,4))</f>
        <v/>
      </c>
      <c r="C369" s="31"/>
      <c r="D369" s="57"/>
      <c r="E369" s="31"/>
      <c r="F369" s="31"/>
      <c r="G369" s="31"/>
      <c r="H369" s="57"/>
      <c r="I369" s="60"/>
      <c r="J369" s="45"/>
    </row>
    <row r="370" spans="1:10">
      <c r="A370" s="92"/>
      <c r="B370" s="88" t="str">
        <f>IF(OR(ISERROR(VLOOKUP(LEFT(A370,FIND(" ",A370,1)),Actuacions!$A$10:$D$3010,4)),A370=""),"",VLOOKUP(VALUE(LEFT(A370,FIND(" ",A370,1))),Actuacions!$A$10:$D$3010,4))</f>
        <v/>
      </c>
      <c r="C370" s="31"/>
      <c r="D370" s="57"/>
      <c r="E370" s="31"/>
      <c r="F370" s="31"/>
      <c r="G370" s="31"/>
      <c r="H370" s="57"/>
      <c r="I370" s="60"/>
      <c r="J370" s="45"/>
    </row>
    <row r="371" spans="1:10">
      <c r="A371" s="92"/>
      <c r="B371" s="88" t="str">
        <f>IF(OR(ISERROR(VLOOKUP(LEFT(A371,FIND(" ",A371,1)),Actuacions!$A$10:$D$3010,4)),A371=""),"",VLOOKUP(VALUE(LEFT(A371,FIND(" ",A371,1))),Actuacions!$A$10:$D$3010,4))</f>
        <v/>
      </c>
      <c r="C371" s="31"/>
      <c r="D371" s="57"/>
      <c r="E371" s="31"/>
      <c r="F371" s="31"/>
      <c r="G371" s="31"/>
      <c r="H371" s="57"/>
      <c r="I371" s="60"/>
      <c r="J371" s="45"/>
    </row>
    <row r="372" spans="1:10">
      <c r="A372" s="92"/>
      <c r="B372" s="88" t="str">
        <f>IF(OR(ISERROR(VLOOKUP(LEFT(A372,FIND(" ",A372,1)),Actuacions!$A$10:$D$3010,4)),A372=""),"",VLOOKUP(VALUE(LEFT(A372,FIND(" ",A372,1))),Actuacions!$A$10:$D$3010,4))</f>
        <v/>
      </c>
      <c r="C372" s="31"/>
      <c r="D372" s="57"/>
      <c r="E372" s="31"/>
      <c r="F372" s="31"/>
      <c r="G372" s="31"/>
      <c r="H372" s="57"/>
      <c r="I372" s="60"/>
      <c r="J372" s="45"/>
    </row>
    <row r="373" spans="1:10">
      <c r="A373" s="92"/>
      <c r="B373" s="88" t="str">
        <f>IF(OR(ISERROR(VLOOKUP(LEFT(A373,FIND(" ",A373,1)),Actuacions!$A$10:$D$3010,4)),A373=""),"",VLOOKUP(VALUE(LEFT(A373,FIND(" ",A373,1))),Actuacions!$A$10:$D$3010,4))</f>
        <v/>
      </c>
      <c r="C373" s="31"/>
      <c r="D373" s="57"/>
      <c r="E373" s="31"/>
      <c r="F373" s="31"/>
      <c r="G373" s="31"/>
      <c r="H373" s="57"/>
      <c r="I373" s="60"/>
      <c r="J373" s="45"/>
    </row>
    <row r="374" spans="1:10">
      <c r="A374" s="92"/>
      <c r="B374" s="88" t="str">
        <f>IF(OR(ISERROR(VLOOKUP(LEFT(A374,FIND(" ",A374,1)),Actuacions!$A$10:$D$3010,4)),A374=""),"",VLOOKUP(VALUE(LEFT(A374,FIND(" ",A374,1))),Actuacions!$A$10:$D$3010,4))</f>
        <v/>
      </c>
      <c r="C374" s="31"/>
      <c r="D374" s="57"/>
      <c r="E374" s="31"/>
      <c r="F374" s="31"/>
      <c r="G374" s="31"/>
      <c r="H374" s="57"/>
      <c r="I374" s="60"/>
      <c r="J374" s="45"/>
    </row>
    <row r="375" spans="1:10">
      <c r="A375" s="92"/>
      <c r="B375" s="88" t="str">
        <f>IF(OR(ISERROR(VLOOKUP(LEFT(A375,FIND(" ",A375,1)),Actuacions!$A$10:$D$3010,4)),A375=""),"",VLOOKUP(VALUE(LEFT(A375,FIND(" ",A375,1))),Actuacions!$A$10:$D$3010,4))</f>
        <v/>
      </c>
      <c r="C375" s="31"/>
      <c r="D375" s="57"/>
      <c r="E375" s="31"/>
      <c r="F375" s="31"/>
      <c r="G375" s="31"/>
      <c r="H375" s="57"/>
      <c r="I375" s="60"/>
      <c r="J375" s="45"/>
    </row>
    <row r="376" spans="1:10">
      <c r="A376" s="92"/>
      <c r="B376" s="88" t="str">
        <f>IF(OR(ISERROR(VLOOKUP(LEFT(A376,FIND(" ",A376,1)),Actuacions!$A$10:$D$3010,4)),A376=""),"",VLOOKUP(VALUE(LEFT(A376,FIND(" ",A376,1))),Actuacions!$A$10:$D$3010,4))</f>
        <v/>
      </c>
      <c r="C376" s="31"/>
      <c r="D376" s="57"/>
      <c r="E376" s="31"/>
      <c r="F376" s="31"/>
      <c r="G376" s="31"/>
      <c r="H376" s="57"/>
      <c r="I376" s="60"/>
      <c r="J376" s="45"/>
    </row>
    <row r="377" spans="1:10">
      <c r="A377" s="92"/>
      <c r="B377" s="88" t="str">
        <f>IF(OR(ISERROR(VLOOKUP(LEFT(A377,FIND(" ",A377,1)),Actuacions!$A$10:$D$3010,4)),A377=""),"",VLOOKUP(VALUE(LEFT(A377,FIND(" ",A377,1))),Actuacions!$A$10:$D$3010,4))</f>
        <v/>
      </c>
      <c r="C377" s="31"/>
      <c r="D377" s="57"/>
      <c r="E377" s="31"/>
      <c r="F377" s="31"/>
      <c r="G377" s="31"/>
      <c r="H377" s="57"/>
      <c r="I377" s="60"/>
      <c r="J377" s="45"/>
    </row>
    <row r="378" spans="1:10">
      <c r="A378" s="92"/>
      <c r="B378" s="88" t="str">
        <f>IF(OR(ISERROR(VLOOKUP(LEFT(A378,FIND(" ",A378,1)),Actuacions!$A$10:$D$3010,4)),A378=""),"",VLOOKUP(VALUE(LEFT(A378,FIND(" ",A378,1))),Actuacions!$A$10:$D$3010,4))</f>
        <v/>
      </c>
      <c r="C378" s="31"/>
      <c r="D378" s="57"/>
      <c r="E378" s="31"/>
      <c r="F378" s="31"/>
      <c r="G378" s="31"/>
      <c r="H378" s="57"/>
      <c r="I378" s="60"/>
      <c r="J378" s="45"/>
    </row>
    <row r="379" spans="1:10">
      <c r="A379" s="92"/>
      <c r="B379" s="88" t="str">
        <f>IF(OR(ISERROR(VLOOKUP(LEFT(A379,FIND(" ",A379,1)),Actuacions!$A$10:$D$3010,4)),A379=""),"",VLOOKUP(VALUE(LEFT(A379,FIND(" ",A379,1))),Actuacions!$A$10:$D$3010,4))</f>
        <v/>
      </c>
      <c r="C379" s="31"/>
      <c r="D379" s="57"/>
      <c r="E379" s="31"/>
      <c r="F379" s="31"/>
      <c r="G379" s="31"/>
      <c r="H379" s="57"/>
      <c r="I379" s="60"/>
      <c r="J379" s="45"/>
    </row>
    <row r="380" spans="1:10">
      <c r="A380" s="92"/>
      <c r="B380" s="88" t="str">
        <f>IF(OR(ISERROR(VLOOKUP(LEFT(A380,FIND(" ",A380,1)),Actuacions!$A$10:$D$3010,4)),A380=""),"",VLOOKUP(VALUE(LEFT(A380,FIND(" ",A380,1))),Actuacions!$A$10:$D$3010,4))</f>
        <v/>
      </c>
      <c r="C380" s="31"/>
      <c r="D380" s="57"/>
      <c r="E380" s="31"/>
      <c r="F380" s="31"/>
      <c r="G380" s="31"/>
      <c r="H380" s="57"/>
      <c r="I380" s="60"/>
      <c r="J380" s="45"/>
    </row>
    <row r="381" spans="1:10">
      <c r="A381" s="92"/>
      <c r="B381" s="88" t="str">
        <f>IF(OR(ISERROR(VLOOKUP(LEFT(A381,FIND(" ",A381,1)),Actuacions!$A$10:$D$3010,4)),A381=""),"",VLOOKUP(VALUE(LEFT(A381,FIND(" ",A381,1))),Actuacions!$A$10:$D$3010,4))</f>
        <v/>
      </c>
      <c r="C381" s="31"/>
      <c r="D381" s="57"/>
      <c r="E381" s="31"/>
      <c r="F381" s="31"/>
      <c r="G381" s="31"/>
      <c r="H381" s="57"/>
      <c r="I381" s="60"/>
      <c r="J381" s="45"/>
    </row>
    <row r="382" spans="1:10">
      <c r="A382" s="92"/>
      <c r="B382" s="88" t="str">
        <f>IF(OR(ISERROR(VLOOKUP(LEFT(A382,FIND(" ",A382,1)),Actuacions!$A$10:$D$3010,4)),A382=""),"",VLOOKUP(VALUE(LEFT(A382,FIND(" ",A382,1))),Actuacions!$A$10:$D$3010,4))</f>
        <v/>
      </c>
      <c r="C382" s="31"/>
      <c r="D382" s="57"/>
      <c r="E382" s="31"/>
      <c r="F382" s="31"/>
      <c r="G382" s="31"/>
      <c r="H382" s="57"/>
      <c r="I382" s="60"/>
      <c r="J382" s="45"/>
    </row>
    <row r="383" spans="1:10">
      <c r="A383" s="92"/>
      <c r="B383" s="88" t="str">
        <f>IF(OR(ISERROR(VLOOKUP(LEFT(A383,FIND(" ",A383,1)),Actuacions!$A$10:$D$3010,4)),A383=""),"",VLOOKUP(VALUE(LEFT(A383,FIND(" ",A383,1))),Actuacions!$A$10:$D$3010,4))</f>
        <v/>
      </c>
      <c r="C383" s="31"/>
      <c r="D383" s="57"/>
      <c r="E383" s="31"/>
      <c r="F383" s="31"/>
      <c r="G383" s="31"/>
      <c r="H383" s="57"/>
      <c r="I383" s="60"/>
      <c r="J383" s="45"/>
    </row>
    <row r="384" spans="1:10">
      <c r="A384" s="92"/>
      <c r="B384" s="88" t="str">
        <f>IF(OR(ISERROR(VLOOKUP(LEFT(A384,FIND(" ",A384,1)),Actuacions!$A$10:$D$3010,4)),A384=""),"",VLOOKUP(VALUE(LEFT(A384,FIND(" ",A384,1))),Actuacions!$A$10:$D$3010,4))</f>
        <v/>
      </c>
      <c r="C384" s="31"/>
      <c r="D384" s="57"/>
      <c r="E384" s="31"/>
      <c r="F384" s="31"/>
      <c r="G384" s="31"/>
      <c r="H384" s="57"/>
      <c r="I384" s="60"/>
      <c r="J384" s="45"/>
    </row>
    <row r="385" spans="1:10">
      <c r="A385" s="92"/>
      <c r="B385" s="88" t="str">
        <f>IF(OR(ISERROR(VLOOKUP(LEFT(A385,FIND(" ",A385,1)),Actuacions!$A$10:$D$3010,4)),A385=""),"",VLOOKUP(VALUE(LEFT(A385,FIND(" ",A385,1))),Actuacions!$A$10:$D$3010,4))</f>
        <v/>
      </c>
      <c r="C385" s="31"/>
      <c r="D385" s="57"/>
      <c r="E385" s="31"/>
      <c r="F385" s="31"/>
      <c r="G385" s="31"/>
      <c r="H385" s="57"/>
      <c r="I385" s="60"/>
      <c r="J385" s="45"/>
    </row>
    <row r="386" spans="1:10">
      <c r="A386" s="92"/>
      <c r="B386" s="88" t="str">
        <f>IF(OR(ISERROR(VLOOKUP(LEFT(A386,FIND(" ",A386,1)),Actuacions!$A$10:$D$3010,4)),A386=""),"",VLOOKUP(VALUE(LEFT(A386,FIND(" ",A386,1))),Actuacions!$A$10:$D$3010,4))</f>
        <v/>
      </c>
      <c r="C386" s="31"/>
      <c r="D386" s="57"/>
      <c r="E386" s="31"/>
      <c r="F386" s="31"/>
      <c r="G386" s="31"/>
      <c r="H386" s="57"/>
      <c r="I386" s="60"/>
      <c r="J386" s="45"/>
    </row>
    <row r="387" spans="1:10">
      <c r="A387" s="92"/>
      <c r="B387" s="88" t="str">
        <f>IF(OR(ISERROR(VLOOKUP(LEFT(A387,FIND(" ",A387,1)),Actuacions!$A$10:$D$3010,4)),A387=""),"",VLOOKUP(VALUE(LEFT(A387,FIND(" ",A387,1))),Actuacions!$A$10:$D$3010,4))</f>
        <v/>
      </c>
      <c r="C387" s="31"/>
      <c r="D387" s="57"/>
      <c r="E387" s="31"/>
      <c r="F387" s="31"/>
      <c r="G387" s="31"/>
      <c r="H387" s="57"/>
      <c r="I387" s="60"/>
      <c r="J387" s="45"/>
    </row>
    <row r="388" spans="1:10">
      <c r="A388" s="92"/>
      <c r="B388" s="88" t="str">
        <f>IF(OR(ISERROR(VLOOKUP(LEFT(A388,FIND(" ",A388,1)),Actuacions!$A$10:$D$3010,4)),A388=""),"",VLOOKUP(VALUE(LEFT(A388,FIND(" ",A388,1))),Actuacions!$A$10:$D$3010,4))</f>
        <v/>
      </c>
      <c r="C388" s="31"/>
      <c r="D388" s="57"/>
      <c r="E388" s="31"/>
      <c r="F388" s="31"/>
      <c r="G388" s="31"/>
      <c r="H388" s="57"/>
      <c r="I388" s="60"/>
      <c r="J388" s="45"/>
    </row>
    <row r="389" spans="1:10">
      <c r="A389" s="92"/>
      <c r="B389" s="88" t="str">
        <f>IF(OR(ISERROR(VLOOKUP(LEFT(A389,FIND(" ",A389,1)),Actuacions!$A$10:$D$3010,4)),A389=""),"",VLOOKUP(VALUE(LEFT(A389,FIND(" ",A389,1))),Actuacions!$A$10:$D$3010,4))</f>
        <v/>
      </c>
      <c r="C389" s="31"/>
      <c r="D389" s="57"/>
      <c r="E389" s="31"/>
      <c r="F389" s="31"/>
      <c r="G389" s="31"/>
      <c r="H389" s="57"/>
      <c r="I389" s="60"/>
      <c r="J389" s="45"/>
    </row>
    <row r="390" spans="1:10">
      <c r="A390" s="92"/>
      <c r="B390" s="88" t="str">
        <f>IF(OR(ISERROR(VLOOKUP(LEFT(A390,FIND(" ",A390,1)),Actuacions!$A$10:$D$3010,4)),A390=""),"",VLOOKUP(VALUE(LEFT(A390,FIND(" ",A390,1))),Actuacions!$A$10:$D$3010,4))</f>
        <v/>
      </c>
      <c r="C390" s="31"/>
      <c r="D390" s="57"/>
      <c r="E390" s="31"/>
      <c r="F390" s="31"/>
      <c r="G390" s="31"/>
      <c r="H390" s="57"/>
      <c r="I390" s="60"/>
      <c r="J390" s="45"/>
    </row>
    <row r="391" spans="1:10">
      <c r="A391" s="92"/>
      <c r="B391" s="88" t="str">
        <f>IF(OR(ISERROR(VLOOKUP(LEFT(A391,FIND(" ",A391,1)),Actuacions!$A$10:$D$3010,4)),A391=""),"",VLOOKUP(VALUE(LEFT(A391,FIND(" ",A391,1))),Actuacions!$A$10:$D$3010,4))</f>
        <v/>
      </c>
      <c r="C391" s="31"/>
      <c r="D391" s="57"/>
      <c r="E391" s="31"/>
      <c r="F391" s="31"/>
      <c r="G391" s="31"/>
      <c r="H391" s="57"/>
      <c r="I391" s="60"/>
      <c r="J391" s="45"/>
    </row>
    <row r="392" spans="1:10">
      <c r="A392" s="92"/>
      <c r="B392" s="88" t="str">
        <f>IF(OR(ISERROR(VLOOKUP(LEFT(A392,FIND(" ",A392,1)),Actuacions!$A$10:$D$3010,4)),A392=""),"",VLOOKUP(VALUE(LEFT(A392,FIND(" ",A392,1))),Actuacions!$A$10:$D$3010,4))</f>
        <v/>
      </c>
      <c r="C392" s="31"/>
      <c r="D392" s="57"/>
      <c r="E392" s="31"/>
      <c r="F392" s="31"/>
      <c r="G392" s="31"/>
      <c r="H392" s="57"/>
      <c r="I392" s="60"/>
      <c r="J392" s="45"/>
    </row>
    <row r="393" spans="1:10">
      <c r="A393" s="92"/>
      <c r="B393" s="88" t="str">
        <f>IF(OR(ISERROR(VLOOKUP(LEFT(A393,FIND(" ",A393,1)),Actuacions!$A$10:$D$3010,4)),A393=""),"",VLOOKUP(VALUE(LEFT(A393,FIND(" ",A393,1))),Actuacions!$A$10:$D$3010,4))</f>
        <v/>
      </c>
      <c r="C393" s="31"/>
      <c r="D393" s="57"/>
      <c r="E393" s="31"/>
      <c r="F393" s="31"/>
      <c r="G393" s="31"/>
      <c r="H393" s="57"/>
      <c r="I393" s="60"/>
      <c r="J393" s="45"/>
    </row>
    <row r="394" spans="1:10">
      <c r="A394" s="92"/>
      <c r="B394" s="88" t="str">
        <f>IF(OR(ISERROR(VLOOKUP(LEFT(A394,FIND(" ",A394,1)),Actuacions!$A$10:$D$3010,4)),A394=""),"",VLOOKUP(VALUE(LEFT(A394,FIND(" ",A394,1))),Actuacions!$A$10:$D$3010,4))</f>
        <v/>
      </c>
      <c r="C394" s="31"/>
      <c r="D394" s="57"/>
      <c r="E394" s="31"/>
      <c r="F394" s="31"/>
      <c r="G394" s="31"/>
      <c r="H394" s="57"/>
      <c r="I394" s="60"/>
      <c r="J394" s="45"/>
    </row>
    <row r="395" spans="1:10">
      <c r="A395" s="92"/>
      <c r="B395" s="88" t="str">
        <f>IF(OR(ISERROR(VLOOKUP(LEFT(A395,FIND(" ",A395,1)),Actuacions!$A$10:$D$3010,4)),A395=""),"",VLOOKUP(VALUE(LEFT(A395,FIND(" ",A395,1))),Actuacions!$A$10:$D$3010,4))</f>
        <v/>
      </c>
      <c r="C395" s="31"/>
      <c r="D395" s="57"/>
      <c r="E395" s="31"/>
      <c r="F395" s="31"/>
      <c r="G395" s="31"/>
      <c r="H395" s="57"/>
      <c r="I395" s="60"/>
      <c r="J395" s="45"/>
    </row>
    <row r="396" spans="1:10">
      <c r="A396" s="92"/>
      <c r="B396" s="88" t="str">
        <f>IF(OR(ISERROR(VLOOKUP(LEFT(A396,FIND(" ",A396,1)),Actuacions!$A$10:$D$3010,4)),A396=""),"",VLOOKUP(VALUE(LEFT(A396,FIND(" ",A396,1))),Actuacions!$A$10:$D$3010,4))</f>
        <v/>
      </c>
      <c r="C396" s="31"/>
      <c r="D396" s="57"/>
      <c r="E396" s="31"/>
      <c r="F396" s="31"/>
      <c r="G396" s="31"/>
      <c r="H396" s="57"/>
      <c r="I396" s="60"/>
      <c r="J396" s="45"/>
    </row>
    <row r="397" spans="1:10">
      <c r="A397" s="92"/>
      <c r="B397" s="88" t="str">
        <f>IF(OR(ISERROR(VLOOKUP(LEFT(A397,FIND(" ",A397,1)),Actuacions!$A$10:$D$3010,4)),A397=""),"",VLOOKUP(VALUE(LEFT(A397,FIND(" ",A397,1))),Actuacions!$A$10:$D$3010,4))</f>
        <v/>
      </c>
      <c r="C397" s="31"/>
      <c r="D397" s="57"/>
      <c r="E397" s="31"/>
      <c r="F397" s="31"/>
      <c r="G397" s="31"/>
      <c r="H397" s="57"/>
      <c r="I397" s="60"/>
      <c r="J397" s="45"/>
    </row>
    <row r="398" spans="1:10">
      <c r="A398" s="92"/>
      <c r="B398" s="88" t="str">
        <f>IF(OR(ISERROR(VLOOKUP(LEFT(A398,FIND(" ",A398,1)),Actuacions!$A$10:$D$3010,4)),A398=""),"",VLOOKUP(VALUE(LEFT(A398,FIND(" ",A398,1))),Actuacions!$A$10:$D$3010,4))</f>
        <v/>
      </c>
      <c r="C398" s="31"/>
      <c r="D398" s="57"/>
      <c r="E398" s="31"/>
      <c r="F398" s="31"/>
      <c r="G398" s="31"/>
      <c r="H398" s="57"/>
      <c r="I398" s="60"/>
      <c r="J398" s="45"/>
    </row>
    <row r="399" spans="1:10">
      <c r="A399" s="92"/>
      <c r="B399" s="88" t="str">
        <f>IF(OR(ISERROR(VLOOKUP(LEFT(A399,FIND(" ",A399,1)),Actuacions!$A$10:$D$3010,4)),A399=""),"",VLOOKUP(VALUE(LEFT(A399,FIND(" ",A399,1))),Actuacions!$A$10:$D$3010,4))</f>
        <v/>
      </c>
      <c r="C399" s="31"/>
      <c r="D399" s="57"/>
      <c r="E399" s="31"/>
      <c r="F399" s="31"/>
      <c r="G399" s="31"/>
      <c r="H399" s="57"/>
      <c r="I399" s="60"/>
      <c r="J399" s="45"/>
    </row>
    <row r="400" spans="1:10">
      <c r="A400" s="92"/>
      <c r="B400" s="88" t="str">
        <f>IF(OR(ISERROR(VLOOKUP(LEFT(A400,FIND(" ",A400,1)),Actuacions!$A$10:$D$3010,4)),A400=""),"",VLOOKUP(VALUE(LEFT(A400,FIND(" ",A400,1))),Actuacions!$A$10:$D$3010,4))</f>
        <v/>
      </c>
      <c r="C400" s="31"/>
      <c r="D400" s="57"/>
      <c r="E400" s="31"/>
      <c r="F400" s="31"/>
      <c r="G400" s="31"/>
      <c r="H400" s="57"/>
      <c r="I400" s="60"/>
      <c r="J400" s="45"/>
    </row>
    <row r="401" spans="1:10">
      <c r="A401" s="92"/>
      <c r="B401" s="88" t="str">
        <f>IF(OR(ISERROR(VLOOKUP(LEFT(A401,FIND(" ",A401,1)),Actuacions!$A$10:$D$3010,4)),A401=""),"",VLOOKUP(VALUE(LEFT(A401,FIND(" ",A401,1))),Actuacions!$A$10:$D$3010,4))</f>
        <v/>
      </c>
      <c r="C401" s="31"/>
      <c r="D401" s="57"/>
      <c r="E401" s="31"/>
      <c r="F401" s="31"/>
      <c r="G401" s="31"/>
      <c r="H401" s="57"/>
      <c r="I401" s="60"/>
      <c r="J401" s="45"/>
    </row>
    <row r="402" spans="1:10">
      <c r="A402" s="92"/>
      <c r="B402" s="88" t="str">
        <f>IF(OR(ISERROR(VLOOKUP(LEFT(A402,FIND(" ",A402,1)),Actuacions!$A$10:$D$3010,4)),A402=""),"",VLOOKUP(VALUE(LEFT(A402,FIND(" ",A402,1))),Actuacions!$A$10:$D$3010,4))</f>
        <v/>
      </c>
      <c r="C402" s="31"/>
      <c r="D402" s="57"/>
      <c r="E402" s="31"/>
      <c r="F402" s="31"/>
      <c r="G402" s="31"/>
      <c r="H402" s="57"/>
      <c r="I402" s="60"/>
      <c r="J402" s="45"/>
    </row>
    <row r="403" spans="1:10">
      <c r="A403" s="92"/>
      <c r="B403" s="88" t="str">
        <f>IF(OR(ISERROR(VLOOKUP(LEFT(A403,FIND(" ",A403,1)),Actuacions!$A$10:$D$3010,4)),A403=""),"",VLOOKUP(VALUE(LEFT(A403,FIND(" ",A403,1))),Actuacions!$A$10:$D$3010,4))</f>
        <v/>
      </c>
      <c r="C403" s="31"/>
      <c r="D403" s="57"/>
      <c r="E403" s="31"/>
      <c r="F403" s="31"/>
      <c r="G403" s="31"/>
      <c r="H403" s="57"/>
      <c r="I403" s="60"/>
      <c r="J403" s="45"/>
    </row>
    <row r="404" spans="1:10">
      <c r="A404" s="92"/>
      <c r="B404" s="88" t="str">
        <f>IF(OR(ISERROR(VLOOKUP(LEFT(A404,FIND(" ",A404,1)),Actuacions!$A$10:$D$3010,4)),A404=""),"",VLOOKUP(VALUE(LEFT(A404,FIND(" ",A404,1))),Actuacions!$A$10:$D$3010,4))</f>
        <v/>
      </c>
      <c r="C404" s="31"/>
      <c r="D404" s="57"/>
      <c r="E404" s="31"/>
      <c r="F404" s="31"/>
      <c r="G404" s="31"/>
      <c r="H404" s="57"/>
      <c r="I404" s="60"/>
      <c r="J404" s="45"/>
    </row>
    <row r="405" spans="1:10">
      <c r="A405" s="92"/>
      <c r="B405" s="88" t="str">
        <f>IF(OR(ISERROR(VLOOKUP(LEFT(A405,FIND(" ",A405,1)),Actuacions!$A$10:$D$3010,4)),A405=""),"",VLOOKUP(VALUE(LEFT(A405,FIND(" ",A405,1))),Actuacions!$A$10:$D$3010,4))</f>
        <v/>
      </c>
      <c r="C405" s="31"/>
      <c r="D405" s="57"/>
      <c r="E405" s="31"/>
      <c r="F405" s="31"/>
      <c r="G405" s="31"/>
      <c r="H405" s="57"/>
      <c r="I405" s="60"/>
      <c r="J405" s="45"/>
    </row>
    <row r="406" spans="1:10">
      <c r="A406" s="92"/>
      <c r="B406" s="88" t="str">
        <f>IF(OR(ISERROR(VLOOKUP(LEFT(A406,FIND(" ",A406,1)),Actuacions!$A$10:$D$3010,4)),A406=""),"",VLOOKUP(VALUE(LEFT(A406,FIND(" ",A406,1))),Actuacions!$A$10:$D$3010,4))</f>
        <v/>
      </c>
      <c r="C406" s="31"/>
      <c r="D406" s="57"/>
      <c r="E406" s="31"/>
      <c r="F406" s="31"/>
      <c r="G406" s="31"/>
      <c r="H406" s="57"/>
      <c r="I406" s="60"/>
      <c r="J406" s="45"/>
    </row>
    <row r="407" spans="1:10">
      <c r="A407" s="92"/>
      <c r="B407" s="88" t="str">
        <f>IF(OR(ISERROR(VLOOKUP(LEFT(A407,FIND(" ",A407,1)),Actuacions!$A$10:$D$3010,4)),A407=""),"",VLOOKUP(VALUE(LEFT(A407,FIND(" ",A407,1))),Actuacions!$A$10:$D$3010,4))</f>
        <v/>
      </c>
      <c r="C407" s="31"/>
      <c r="D407" s="57"/>
      <c r="E407" s="31"/>
      <c r="F407" s="31"/>
      <c r="G407" s="31"/>
      <c r="H407" s="57"/>
      <c r="I407" s="60"/>
      <c r="J407" s="45"/>
    </row>
    <row r="408" spans="1:10">
      <c r="A408" s="92"/>
      <c r="B408" s="88" t="str">
        <f>IF(OR(ISERROR(VLOOKUP(LEFT(A408,FIND(" ",A408,1)),Actuacions!$A$10:$D$3010,4)),A408=""),"",VLOOKUP(VALUE(LEFT(A408,FIND(" ",A408,1))),Actuacions!$A$10:$D$3010,4))</f>
        <v/>
      </c>
      <c r="C408" s="31"/>
      <c r="D408" s="57"/>
      <c r="E408" s="31"/>
      <c r="F408" s="31"/>
      <c r="G408" s="31"/>
      <c r="H408" s="57"/>
      <c r="I408" s="60"/>
      <c r="J408" s="45"/>
    </row>
    <row r="409" spans="1:10">
      <c r="A409" s="92"/>
      <c r="B409" s="88" t="str">
        <f>IF(OR(ISERROR(VLOOKUP(LEFT(A409,FIND(" ",A409,1)),Actuacions!$A$10:$D$3010,4)),A409=""),"",VLOOKUP(VALUE(LEFT(A409,FIND(" ",A409,1))),Actuacions!$A$10:$D$3010,4))</f>
        <v/>
      </c>
      <c r="C409" s="31"/>
      <c r="D409" s="57"/>
      <c r="E409" s="31"/>
      <c r="F409" s="31"/>
      <c r="G409" s="31"/>
      <c r="H409" s="57"/>
      <c r="I409" s="60"/>
      <c r="J409" s="45"/>
    </row>
    <row r="410" spans="1:10">
      <c r="A410" s="92"/>
      <c r="B410" s="88" t="str">
        <f>IF(OR(ISERROR(VLOOKUP(LEFT(A410,FIND(" ",A410,1)),Actuacions!$A$10:$D$3010,4)),A410=""),"",VLOOKUP(VALUE(LEFT(A410,FIND(" ",A410,1))),Actuacions!$A$10:$D$3010,4))</f>
        <v/>
      </c>
      <c r="C410" s="31"/>
      <c r="D410" s="57"/>
      <c r="E410" s="31"/>
      <c r="F410" s="31"/>
      <c r="G410" s="31"/>
      <c r="H410" s="57"/>
      <c r="I410" s="60"/>
      <c r="J410" s="45"/>
    </row>
    <row r="411" spans="1:10">
      <c r="A411" s="92"/>
      <c r="B411" s="88" t="str">
        <f>IF(OR(ISERROR(VLOOKUP(LEFT(A411,FIND(" ",A411,1)),Actuacions!$A$10:$D$3010,4)),A411=""),"",VLOOKUP(VALUE(LEFT(A411,FIND(" ",A411,1))),Actuacions!$A$10:$D$3010,4))</f>
        <v/>
      </c>
      <c r="C411" s="31"/>
      <c r="D411" s="57"/>
      <c r="E411" s="31"/>
      <c r="F411" s="31"/>
      <c r="G411" s="31"/>
      <c r="H411" s="57"/>
      <c r="I411" s="60"/>
      <c r="J411" s="45"/>
    </row>
    <row r="412" spans="1:10">
      <c r="A412" s="92"/>
      <c r="B412" s="88" t="str">
        <f>IF(OR(ISERROR(VLOOKUP(LEFT(A412,FIND(" ",A412,1)),Actuacions!$A$10:$D$3010,4)),A412=""),"",VLOOKUP(VALUE(LEFT(A412,FIND(" ",A412,1))),Actuacions!$A$10:$D$3010,4))</f>
        <v/>
      </c>
      <c r="C412" s="31"/>
      <c r="D412" s="57"/>
      <c r="E412" s="31"/>
      <c r="F412" s="31"/>
      <c r="G412" s="31"/>
      <c r="H412" s="57"/>
      <c r="I412" s="60"/>
      <c r="J412" s="45"/>
    </row>
    <row r="413" spans="1:10">
      <c r="A413" s="92"/>
      <c r="B413" s="88" t="str">
        <f>IF(OR(ISERROR(VLOOKUP(LEFT(A413,FIND(" ",A413,1)),Actuacions!$A$10:$D$3010,4)),A413=""),"",VLOOKUP(VALUE(LEFT(A413,FIND(" ",A413,1))),Actuacions!$A$10:$D$3010,4))</f>
        <v/>
      </c>
      <c r="C413" s="31"/>
      <c r="D413" s="57"/>
      <c r="E413" s="31"/>
      <c r="F413" s="31"/>
      <c r="G413" s="31"/>
      <c r="H413" s="57"/>
      <c r="I413" s="60"/>
      <c r="J413" s="45"/>
    </row>
    <row r="414" spans="1:10">
      <c r="A414" s="92"/>
      <c r="B414" s="88" t="str">
        <f>IF(OR(ISERROR(VLOOKUP(LEFT(A414,FIND(" ",A414,1)),Actuacions!$A$10:$D$3010,4)),A414=""),"",VLOOKUP(VALUE(LEFT(A414,FIND(" ",A414,1))),Actuacions!$A$10:$D$3010,4))</f>
        <v/>
      </c>
      <c r="C414" s="31"/>
      <c r="D414" s="57"/>
      <c r="E414" s="31"/>
      <c r="F414" s="31"/>
      <c r="G414" s="31"/>
      <c r="H414" s="57"/>
      <c r="I414" s="60"/>
      <c r="J414" s="45"/>
    </row>
    <row r="415" spans="1:10">
      <c r="A415" s="92"/>
      <c r="B415" s="88" t="str">
        <f>IF(OR(ISERROR(VLOOKUP(LEFT(A415,FIND(" ",A415,1)),Actuacions!$A$10:$D$3010,4)),A415=""),"",VLOOKUP(VALUE(LEFT(A415,FIND(" ",A415,1))),Actuacions!$A$10:$D$3010,4))</f>
        <v/>
      </c>
      <c r="C415" s="31"/>
      <c r="D415" s="57"/>
      <c r="E415" s="31"/>
      <c r="F415" s="31"/>
      <c r="G415" s="31"/>
      <c r="H415" s="57"/>
      <c r="I415" s="60"/>
      <c r="J415" s="45"/>
    </row>
    <row r="416" spans="1:10">
      <c r="A416" s="92"/>
      <c r="B416" s="88" t="str">
        <f>IF(OR(ISERROR(VLOOKUP(LEFT(A416,FIND(" ",A416,1)),Actuacions!$A$10:$D$3010,4)),A416=""),"",VLOOKUP(VALUE(LEFT(A416,FIND(" ",A416,1))),Actuacions!$A$10:$D$3010,4))</f>
        <v/>
      </c>
      <c r="C416" s="31"/>
      <c r="D416" s="57"/>
      <c r="E416" s="31"/>
      <c r="F416" s="31"/>
      <c r="G416" s="31"/>
      <c r="H416" s="57"/>
      <c r="I416" s="60"/>
      <c r="J416" s="45"/>
    </row>
    <row r="417" spans="1:10">
      <c r="A417" s="92"/>
      <c r="B417" s="88" t="str">
        <f>IF(OR(ISERROR(VLOOKUP(LEFT(A417,FIND(" ",A417,1)),Actuacions!$A$10:$D$3010,4)),A417=""),"",VLOOKUP(VALUE(LEFT(A417,FIND(" ",A417,1))),Actuacions!$A$10:$D$3010,4))</f>
        <v/>
      </c>
      <c r="C417" s="31"/>
      <c r="D417" s="57"/>
      <c r="E417" s="31"/>
      <c r="F417" s="31"/>
      <c r="G417" s="31"/>
      <c r="H417" s="57"/>
      <c r="I417" s="60"/>
      <c r="J417" s="45"/>
    </row>
    <row r="418" spans="1:10">
      <c r="A418" s="92"/>
      <c r="B418" s="88" t="str">
        <f>IF(OR(ISERROR(VLOOKUP(LEFT(A418,FIND(" ",A418,1)),Actuacions!$A$10:$D$3010,4)),A418=""),"",VLOOKUP(VALUE(LEFT(A418,FIND(" ",A418,1))),Actuacions!$A$10:$D$3010,4))</f>
        <v/>
      </c>
      <c r="C418" s="31"/>
      <c r="D418" s="57"/>
      <c r="E418" s="31"/>
      <c r="F418" s="31"/>
      <c r="G418" s="31"/>
      <c r="H418" s="57"/>
      <c r="I418" s="60"/>
      <c r="J418" s="45"/>
    </row>
    <row r="419" spans="1:10">
      <c r="A419" s="92"/>
      <c r="B419" s="88" t="str">
        <f>IF(OR(ISERROR(VLOOKUP(LEFT(A419,FIND(" ",A419,1)),Actuacions!$A$10:$D$3010,4)),A419=""),"",VLOOKUP(VALUE(LEFT(A419,FIND(" ",A419,1))),Actuacions!$A$10:$D$3010,4))</f>
        <v/>
      </c>
      <c r="C419" s="31"/>
      <c r="D419" s="57"/>
      <c r="E419" s="31"/>
      <c r="F419" s="31"/>
      <c r="G419" s="31"/>
      <c r="H419" s="57"/>
      <c r="I419" s="60"/>
      <c r="J419" s="45"/>
    </row>
    <row r="420" spans="1:10">
      <c r="A420" s="92"/>
      <c r="B420" s="88" t="str">
        <f>IF(OR(ISERROR(VLOOKUP(LEFT(A420,FIND(" ",A420,1)),Actuacions!$A$10:$D$3010,4)),A420=""),"",VLOOKUP(VALUE(LEFT(A420,FIND(" ",A420,1))),Actuacions!$A$10:$D$3010,4))</f>
        <v/>
      </c>
      <c r="C420" s="31"/>
      <c r="D420" s="57"/>
      <c r="E420" s="31"/>
      <c r="F420" s="31"/>
      <c r="G420" s="31"/>
      <c r="H420" s="57"/>
      <c r="I420" s="60"/>
      <c r="J420" s="45"/>
    </row>
    <row r="421" spans="1:10">
      <c r="A421" s="92"/>
      <c r="B421" s="88" t="str">
        <f>IF(OR(ISERROR(VLOOKUP(LEFT(A421,FIND(" ",A421,1)),Actuacions!$A$10:$D$3010,4)),A421=""),"",VLOOKUP(VALUE(LEFT(A421,FIND(" ",A421,1))),Actuacions!$A$10:$D$3010,4))</f>
        <v/>
      </c>
      <c r="C421" s="31"/>
      <c r="D421" s="57"/>
      <c r="E421" s="31"/>
      <c r="F421" s="31"/>
      <c r="G421" s="31"/>
      <c r="H421" s="57"/>
      <c r="I421" s="60"/>
      <c r="J421" s="45"/>
    </row>
    <row r="422" spans="1:10">
      <c r="A422" s="92"/>
      <c r="B422" s="88" t="str">
        <f>IF(OR(ISERROR(VLOOKUP(LEFT(A422,FIND(" ",A422,1)),Actuacions!$A$10:$D$3010,4)),A422=""),"",VLOOKUP(VALUE(LEFT(A422,FIND(" ",A422,1))),Actuacions!$A$10:$D$3010,4))</f>
        <v/>
      </c>
      <c r="C422" s="31"/>
      <c r="D422" s="57"/>
      <c r="E422" s="31"/>
      <c r="F422" s="31"/>
      <c r="G422" s="31"/>
      <c r="H422" s="57"/>
      <c r="I422" s="60"/>
      <c r="J422" s="45"/>
    </row>
    <row r="423" spans="1:10">
      <c r="A423" s="92"/>
      <c r="B423" s="88" t="str">
        <f>IF(OR(ISERROR(VLOOKUP(LEFT(A423,FIND(" ",A423,1)),Actuacions!$A$10:$D$3010,4)),A423=""),"",VLOOKUP(VALUE(LEFT(A423,FIND(" ",A423,1))),Actuacions!$A$10:$D$3010,4))</f>
        <v/>
      </c>
      <c r="C423" s="31"/>
      <c r="D423" s="57"/>
      <c r="E423" s="31"/>
      <c r="F423" s="31"/>
      <c r="G423" s="31"/>
      <c r="H423" s="57"/>
      <c r="I423" s="60"/>
      <c r="J423" s="45"/>
    </row>
    <row r="424" spans="1:10">
      <c r="A424" s="92"/>
      <c r="B424" s="88" t="str">
        <f>IF(OR(ISERROR(VLOOKUP(LEFT(A424,FIND(" ",A424,1)),Actuacions!$A$10:$D$3010,4)),A424=""),"",VLOOKUP(VALUE(LEFT(A424,FIND(" ",A424,1))),Actuacions!$A$10:$D$3010,4))</f>
        <v/>
      </c>
      <c r="C424" s="31"/>
      <c r="D424" s="57"/>
      <c r="E424" s="31"/>
      <c r="F424" s="31"/>
      <c r="G424" s="31"/>
      <c r="H424" s="57"/>
      <c r="I424" s="60"/>
      <c r="J424" s="45"/>
    </row>
    <row r="425" spans="1:10">
      <c r="A425" s="92"/>
      <c r="B425" s="88" t="str">
        <f>IF(OR(ISERROR(VLOOKUP(LEFT(A425,FIND(" ",A425,1)),Actuacions!$A$10:$D$3010,4)),A425=""),"",VLOOKUP(VALUE(LEFT(A425,FIND(" ",A425,1))),Actuacions!$A$10:$D$3010,4))</f>
        <v/>
      </c>
      <c r="C425" s="31"/>
      <c r="D425" s="57"/>
      <c r="E425" s="31"/>
      <c r="F425" s="31"/>
      <c r="G425" s="31"/>
      <c r="H425" s="57"/>
      <c r="I425" s="60"/>
      <c r="J425" s="45"/>
    </row>
    <row r="426" spans="1:10">
      <c r="A426" s="92"/>
      <c r="B426" s="88" t="str">
        <f>IF(OR(ISERROR(VLOOKUP(LEFT(A426,FIND(" ",A426,1)),Actuacions!$A$10:$D$3010,4)),A426=""),"",VLOOKUP(VALUE(LEFT(A426,FIND(" ",A426,1))),Actuacions!$A$10:$D$3010,4))</f>
        <v/>
      </c>
      <c r="C426" s="31"/>
      <c r="D426" s="57"/>
      <c r="E426" s="31"/>
      <c r="F426" s="31"/>
      <c r="G426" s="31"/>
      <c r="H426" s="57"/>
      <c r="I426" s="60"/>
      <c r="J426" s="45"/>
    </row>
    <row r="427" spans="1:10">
      <c r="A427" s="92"/>
      <c r="B427" s="88" t="str">
        <f>IF(OR(ISERROR(VLOOKUP(LEFT(A427,FIND(" ",A427,1)),Actuacions!$A$10:$D$3010,4)),A427=""),"",VLOOKUP(VALUE(LEFT(A427,FIND(" ",A427,1))),Actuacions!$A$10:$D$3010,4))</f>
        <v/>
      </c>
      <c r="C427" s="31"/>
      <c r="D427" s="57"/>
      <c r="E427" s="31"/>
      <c r="F427" s="31"/>
      <c r="G427" s="31"/>
      <c r="H427" s="57"/>
      <c r="I427" s="60"/>
      <c r="J427" s="45"/>
    </row>
    <row r="428" spans="1:10">
      <c r="A428" s="92"/>
      <c r="B428" s="88" t="str">
        <f>IF(OR(ISERROR(VLOOKUP(LEFT(A428,FIND(" ",A428,1)),Actuacions!$A$10:$D$3010,4)),A428=""),"",VLOOKUP(VALUE(LEFT(A428,FIND(" ",A428,1))),Actuacions!$A$10:$D$3010,4))</f>
        <v/>
      </c>
      <c r="C428" s="31"/>
      <c r="D428" s="57"/>
      <c r="E428" s="31"/>
      <c r="F428" s="31"/>
      <c r="G428" s="31"/>
      <c r="H428" s="57"/>
      <c r="I428" s="60"/>
      <c r="J428" s="45"/>
    </row>
    <row r="429" spans="1:10">
      <c r="A429" s="92"/>
      <c r="B429" s="88" t="str">
        <f>IF(OR(ISERROR(VLOOKUP(LEFT(A429,FIND(" ",A429,1)),Actuacions!$A$10:$D$3010,4)),A429=""),"",VLOOKUP(VALUE(LEFT(A429,FIND(" ",A429,1))),Actuacions!$A$10:$D$3010,4))</f>
        <v/>
      </c>
      <c r="C429" s="31"/>
      <c r="D429" s="57"/>
      <c r="E429" s="31"/>
      <c r="F429" s="31"/>
      <c r="G429" s="31"/>
      <c r="H429" s="57"/>
      <c r="I429" s="60"/>
      <c r="J429" s="45"/>
    </row>
    <row r="430" spans="1:10">
      <c r="A430" s="92"/>
      <c r="B430" s="88" t="str">
        <f>IF(OR(ISERROR(VLOOKUP(LEFT(A430,FIND(" ",A430,1)),Actuacions!$A$10:$D$3010,4)),A430=""),"",VLOOKUP(VALUE(LEFT(A430,FIND(" ",A430,1))),Actuacions!$A$10:$D$3010,4))</f>
        <v/>
      </c>
      <c r="C430" s="31"/>
      <c r="D430" s="57"/>
      <c r="E430" s="31"/>
      <c r="F430" s="31"/>
      <c r="G430" s="31"/>
      <c r="H430" s="57"/>
      <c r="I430" s="60"/>
      <c r="J430" s="45"/>
    </row>
    <row r="431" spans="1:10">
      <c r="A431" s="92"/>
      <c r="B431" s="88" t="str">
        <f>IF(OR(ISERROR(VLOOKUP(LEFT(A431,FIND(" ",A431,1)),Actuacions!$A$10:$D$3010,4)),A431=""),"",VLOOKUP(VALUE(LEFT(A431,FIND(" ",A431,1))),Actuacions!$A$10:$D$3010,4))</f>
        <v/>
      </c>
      <c r="C431" s="31"/>
      <c r="D431" s="57"/>
      <c r="E431" s="31"/>
      <c r="F431" s="31"/>
      <c r="G431" s="31"/>
      <c r="H431" s="57"/>
      <c r="I431" s="60"/>
      <c r="J431" s="45"/>
    </row>
    <row r="432" spans="1:10">
      <c r="A432" s="92"/>
      <c r="B432" s="88" t="str">
        <f>IF(OR(ISERROR(VLOOKUP(LEFT(A432,FIND(" ",A432,1)),Actuacions!$A$10:$D$3010,4)),A432=""),"",VLOOKUP(VALUE(LEFT(A432,FIND(" ",A432,1))),Actuacions!$A$10:$D$3010,4))</f>
        <v/>
      </c>
      <c r="C432" s="31"/>
      <c r="D432" s="57"/>
      <c r="E432" s="31"/>
      <c r="F432" s="31"/>
      <c r="G432" s="31"/>
      <c r="H432" s="57"/>
      <c r="I432" s="60"/>
      <c r="J432" s="45"/>
    </row>
    <row r="433" spans="1:10">
      <c r="A433" s="92"/>
      <c r="B433" s="88" t="str">
        <f>IF(OR(ISERROR(VLOOKUP(LEFT(A433,FIND(" ",A433,1)),Actuacions!$A$10:$D$3010,4)),A433=""),"",VLOOKUP(VALUE(LEFT(A433,FIND(" ",A433,1))),Actuacions!$A$10:$D$3010,4))</f>
        <v/>
      </c>
      <c r="C433" s="31"/>
      <c r="D433" s="57"/>
      <c r="E433" s="31"/>
      <c r="F433" s="31"/>
      <c r="G433" s="31"/>
      <c r="H433" s="57"/>
      <c r="I433" s="60"/>
      <c r="J433" s="45"/>
    </row>
    <row r="434" spans="1:10">
      <c r="A434" s="92"/>
      <c r="B434" s="88" t="str">
        <f>IF(OR(ISERROR(VLOOKUP(LEFT(A434,FIND(" ",A434,1)),Actuacions!$A$10:$D$3010,4)),A434=""),"",VLOOKUP(VALUE(LEFT(A434,FIND(" ",A434,1))),Actuacions!$A$10:$D$3010,4))</f>
        <v/>
      </c>
      <c r="C434" s="31"/>
      <c r="D434" s="57"/>
      <c r="E434" s="31"/>
      <c r="F434" s="31"/>
      <c r="G434" s="31"/>
      <c r="H434" s="57"/>
      <c r="I434" s="60"/>
      <c r="J434" s="45"/>
    </row>
    <row r="435" spans="1:10">
      <c r="A435" s="92"/>
      <c r="B435" s="88" t="str">
        <f>IF(OR(ISERROR(VLOOKUP(LEFT(A435,FIND(" ",A435,1)),Actuacions!$A$10:$D$3010,4)),A435=""),"",VLOOKUP(VALUE(LEFT(A435,FIND(" ",A435,1))),Actuacions!$A$10:$D$3010,4))</f>
        <v/>
      </c>
      <c r="C435" s="31"/>
      <c r="D435" s="57"/>
      <c r="E435" s="31"/>
      <c r="F435" s="31"/>
      <c r="G435" s="31"/>
      <c r="H435" s="57"/>
      <c r="I435" s="60"/>
      <c r="J435" s="45"/>
    </row>
    <row r="436" spans="1:10">
      <c r="A436" s="92"/>
      <c r="B436" s="88" t="str">
        <f>IF(OR(ISERROR(VLOOKUP(LEFT(A436,FIND(" ",A436,1)),Actuacions!$A$10:$D$3010,4)),A436=""),"",VLOOKUP(VALUE(LEFT(A436,FIND(" ",A436,1))),Actuacions!$A$10:$D$3010,4))</f>
        <v/>
      </c>
      <c r="C436" s="31"/>
      <c r="D436" s="57"/>
      <c r="E436" s="31"/>
      <c r="F436" s="31"/>
      <c r="G436" s="31"/>
      <c r="H436" s="57"/>
      <c r="I436" s="60"/>
      <c r="J436" s="45"/>
    </row>
    <row r="437" spans="1:10">
      <c r="A437" s="92"/>
      <c r="B437" s="88" t="str">
        <f>IF(OR(ISERROR(VLOOKUP(LEFT(A437,FIND(" ",A437,1)),Actuacions!$A$10:$D$3010,4)),A437=""),"",VLOOKUP(VALUE(LEFT(A437,FIND(" ",A437,1))),Actuacions!$A$10:$D$3010,4))</f>
        <v/>
      </c>
      <c r="C437" s="31"/>
      <c r="D437" s="57"/>
      <c r="E437" s="31"/>
      <c r="F437" s="31"/>
      <c r="G437" s="31"/>
      <c r="H437" s="57"/>
      <c r="I437" s="60"/>
      <c r="J437" s="45"/>
    </row>
    <row r="438" spans="1:10">
      <c r="A438" s="92"/>
      <c r="B438" s="88" t="str">
        <f>IF(OR(ISERROR(VLOOKUP(LEFT(A438,FIND(" ",A438,1)),Actuacions!$A$10:$D$3010,4)),A438=""),"",VLOOKUP(VALUE(LEFT(A438,FIND(" ",A438,1))),Actuacions!$A$10:$D$3010,4))</f>
        <v/>
      </c>
      <c r="C438" s="31"/>
      <c r="D438" s="57"/>
      <c r="E438" s="31"/>
      <c r="F438" s="31"/>
      <c r="G438" s="31"/>
      <c r="H438" s="57"/>
      <c r="I438" s="60"/>
      <c r="J438" s="45"/>
    </row>
    <row r="439" spans="1:10">
      <c r="A439" s="92"/>
      <c r="B439" s="88" t="str">
        <f>IF(OR(ISERROR(VLOOKUP(LEFT(A439,FIND(" ",A439,1)),Actuacions!$A$10:$D$3010,4)),A439=""),"",VLOOKUP(VALUE(LEFT(A439,FIND(" ",A439,1))),Actuacions!$A$10:$D$3010,4))</f>
        <v/>
      </c>
      <c r="C439" s="31"/>
      <c r="D439" s="57"/>
      <c r="E439" s="31"/>
      <c r="F439" s="31"/>
      <c r="G439" s="31"/>
      <c r="H439" s="57"/>
      <c r="I439" s="60"/>
      <c r="J439" s="45"/>
    </row>
    <row r="440" spans="1:10">
      <c r="A440" s="92"/>
      <c r="B440" s="88" t="str">
        <f>IF(OR(ISERROR(VLOOKUP(LEFT(A440,FIND(" ",A440,1)),Actuacions!$A$10:$D$3010,4)),A440=""),"",VLOOKUP(VALUE(LEFT(A440,FIND(" ",A440,1))),Actuacions!$A$10:$D$3010,4))</f>
        <v/>
      </c>
      <c r="C440" s="31"/>
      <c r="D440" s="57"/>
      <c r="E440" s="31"/>
      <c r="F440" s="31"/>
      <c r="G440" s="31"/>
      <c r="H440" s="57"/>
      <c r="I440" s="60"/>
      <c r="J440" s="45"/>
    </row>
    <row r="441" spans="1:10">
      <c r="A441" s="92"/>
      <c r="B441" s="88" t="str">
        <f>IF(OR(ISERROR(VLOOKUP(LEFT(A441,FIND(" ",A441,1)),Actuacions!$A$10:$D$3010,4)),A441=""),"",VLOOKUP(VALUE(LEFT(A441,FIND(" ",A441,1))),Actuacions!$A$10:$D$3010,4))</f>
        <v/>
      </c>
      <c r="C441" s="31"/>
      <c r="D441" s="57"/>
      <c r="E441" s="31"/>
      <c r="F441" s="31"/>
      <c r="G441" s="31"/>
      <c r="H441" s="57"/>
      <c r="I441" s="60"/>
      <c r="J441" s="45"/>
    </row>
    <row r="442" spans="1:10">
      <c r="A442" s="92"/>
      <c r="B442" s="88" t="str">
        <f>IF(OR(ISERROR(VLOOKUP(LEFT(A442,FIND(" ",A442,1)),Actuacions!$A$10:$D$3010,4)),A442=""),"",VLOOKUP(VALUE(LEFT(A442,FIND(" ",A442,1))),Actuacions!$A$10:$D$3010,4))</f>
        <v/>
      </c>
      <c r="C442" s="31"/>
      <c r="D442" s="57"/>
      <c r="E442" s="31"/>
      <c r="F442" s="31"/>
      <c r="G442" s="31"/>
      <c r="H442" s="57"/>
      <c r="I442" s="60"/>
      <c r="J442" s="45"/>
    </row>
    <row r="443" spans="1:10">
      <c r="A443" s="92"/>
      <c r="B443" s="88" t="str">
        <f>IF(OR(ISERROR(VLOOKUP(LEFT(A443,FIND(" ",A443,1)),Actuacions!$A$10:$D$3010,4)),A443=""),"",VLOOKUP(VALUE(LEFT(A443,FIND(" ",A443,1))),Actuacions!$A$10:$D$3010,4))</f>
        <v/>
      </c>
      <c r="C443" s="31"/>
      <c r="D443" s="57"/>
      <c r="E443" s="31"/>
      <c r="F443" s="31"/>
      <c r="G443" s="31"/>
      <c r="H443" s="57"/>
      <c r="I443" s="60"/>
      <c r="J443" s="45"/>
    </row>
    <row r="444" spans="1:10">
      <c r="A444" s="92"/>
      <c r="B444" s="88" t="str">
        <f>IF(OR(ISERROR(VLOOKUP(LEFT(A444,FIND(" ",A444,1)),Actuacions!$A$10:$D$3010,4)),A444=""),"",VLOOKUP(VALUE(LEFT(A444,FIND(" ",A444,1))),Actuacions!$A$10:$D$3010,4))</f>
        <v/>
      </c>
      <c r="C444" s="31"/>
      <c r="D444" s="57"/>
      <c r="E444" s="31"/>
      <c r="F444" s="31"/>
      <c r="G444" s="31"/>
      <c r="H444" s="57"/>
      <c r="I444" s="60"/>
      <c r="J444" s="45"/>
    </row>
    <row r="445" spans="1:10">
      <c r="A445" s="92"/>
      <c r="B445" s="88" t="str">
        <f>IF(OR(ISERROR(VLOOKUP(LEFT(A445,FIND(" ",A445,1)),Actuacions!$A$10:$D$3010,4)),A445=""),"",VLOOKUP(VALUE(LEFT(A445,FIND(" ",A445,1))),Actuacions!$A$10:$D$3010,4))</f>
        <v/>
      </c>
      <c r="C445" s="31"/>
      <c r="D445" s="57"/>
      <c r="E445" s="31"/>
      <c r="F445" s="31"/>
      <c r="G445" s="31"/>
      <c r="H445" s="57"/>
      <c r="I445" s="60"/>
      <c r="J445" s="45"/>
    </row>
    <row r="446" spans="1:10">
      <c r="A446" s="92"/>
      <c r="B446" s="88" t="str">
        <f>IF(OR(ISERROR(VLOOKUP(LEFT(A446,FIND(" ",A446,1)),Actuacions!$A$10:$D$3010,4)),A446=""),"",VLOOKUP(VALUE(LEFT(A446,FIND(" ",A446,1))),Actuacions!$A$10:$D$3010,4))</f>
        <v/>
      </c>
      <c r="C446" s="31"/>
      <c r="D446" s="57"/>
      <c r="E446" s="31"/>
      <c r="F446" s="31"/>
      <c r="G446" s="31"/>
      <c r="H446" s="57"/>
      <c r="I446" s="60"/>
      <c r="J446" s="45"/>
    </row>
    <row r="447" spans="1:10">
      <c r="A447" s="92"/>
      <c r="B447" s="88" t="str">
        <f>IF(OR(ISERROR(VLOOKUP(LEFT(A447,FIND(" ",A447,1)),Actuacions!$A$10:$D$3010,4)),A447=""),"",VLOOKUP(VALUE(LEFT(A447,FIND(" ",A447,1))),Actuacions!$A$10:$D$3010,4))</f>
        <v/>
      </c>
      <c r="C447" s="31"/>
      <c r="D447" s="57"/>
      <c r="E447" s="31"/>
      <c r="F447" s="31"/>
      <c r="G447" s="31"/>
      <c r="H447" s="57"/>
      <c r="I447" s="60"/>
      <c r="J447" s="45"/>
    </row>
    <row r="448" spans="1:10">
      <c r="A448" s="92"/>
      <c r="B448" s="88" t="str">
        <f>IF(OR(ISERROR(VLOOKUP(LEFT(A448,FIND(" ",A448,1)),Actuacions!$A$10:$D$3010,4)),A448=""),"",VLOOKUP(VALUE(LEFT(A448,FIND(" ",A448,1))),Actuacions!$A$10:$D$3010,4))</f>
        <v/>
      </c>
      <c r="C448" s="31"/>
      <c r="D448" s="57"/>
      <c r="E448" s="31"/>
      <c r="F448" s="31"/>
      <c r="G448" s="31"/>
      <c r="H448" s="57"/>
      <c r="I448" s="60"/>
      <c r="J448" s="45"/>
    </row>
    <row r="449" spans="1:10">
      <c r="A449" s="92"/>
      <c r="B449" s="88" t="str">
        <f>IF(OR(ISERROR(VLOOKUP(LEFT(A449,FIND(" ",A449,1)),Actuacions!$A$10:$D$3010,4)),A449=""),"",VLOOKUP(VALUE(LEFT(A449,FIND(" ",A449,1))),Actuacions!$A$10:$D$3010,4))</f>
        <v/>
      </c>
      <c r="C449" s="31"/>
      <c r="D449" s="57"/>
      <c r="E449" s="31"/>
      <c r="F449" s="31"/>
      <c r="G449" s="31"/>
      <c r="H449" s="57"/>
      <c r="I449" s="60"/>
      <c r="J449" s="45"/>
    </row>
    <row r="450" spans="1:10">
      <c r="A450" s="92"/>
      <c r="B450" s="88" t="str">
        <f>IF(OR(ISERROR(VLOOKUP(LEFT(A450,FIND(" ",A450,1)),Actuacions!$A$10:$D$3010,4)),A450=""),"",VLOOKUP(VALUE(LEFT(A450,FIND(" ",A450,1))),Actuacions!$A$10:$D$3010,4))</f>
        <v/>
      </c>
      <c r="C450" s="31"/>
      <c r="D450" s="57"/>
      <c r="E450" s="31"/>
      <c r="F450" s="31"/>
      <c r="G450" s="31"/>
      <c r="H450" s="57"/>
      <c r="I450" s="60"/>
      <c r="J450" s="45"/>
    </row>
    <row r="451" spans="1:10">
      <c r="A451" s="92"/>
      <c r="B451" s="88" t="str">
        <f>IF(OR(ISERROR(VLOOKUP(LEFT(A451,FIND(" ",A451,1)),Actuacions!$A$10:$D$3010,4)),A451=""),"",VLOOKUP(VALUE(LEFT(A451,FIND(" ",A451,1))),Actuacions!$A$10:$D$3010,4))</f>
        <v/>
      </c>
      <c r="C451" s="31"/>
      <c r="D451" s="57"/>
      <c r="E451" s="31"/>
      <c r="F451" s="31"/>
      <c r="G451" s="31"/>
      <c r="H451" s="57"/>
      <c r="I451" s="60"/>
      <c r="J451" s="45"/>
    </row>
    <row r="452" spans="1:10">
      <c r="A452" s="92"/>
      <c r="B452" s="88" t="str">
        <f>IF(OR(ISERROR(VLOOKUP(LEFT(A452,FIND(" ",A452,1)),Actuacions!$A$10:$D$3010,4)),A452=""),"",VLOOKUP(VALUE(LEFT(A452,FIND(" ",A452,1))),Actuacions!$A$10:$D$3010,4))</f>
        <v/>
      </c>
      <c r="C452" s="31"/>
      <c r="D452" s="57"/>
      <c r="E452" s="31"/>
      <c r="F452" s="31"/>
      <c r="G452" s="31"/>
      <c r="H452" s="57"/>
      <c r="I452" s="60"/>
      <c r="J452" s="45"/>
    </row>
    <row r="453" spans="1:10">
      <c r="A453" s="92"/>
      <c r="B453" s="88" t="str">
        <f>IF(OR(ISERROR(VLOOKUP(LEFT(A453,FIND(" ",A453,1)),Actuacions!$A$10:$D$3010,4)),A453=""),"",VLOOKUP(VALUE(LEFT(A453,FIND(" ",A453,1))),Actuacions!$A$10:$D$3010,4))</f>
        <v/>
      </c>
      <c r="C453" s="31"/>
      <c r="D453" s="57"/>
      <c r="E453" s="31"/>
      <c r="F453" s="31"/>
      <c r="G453" s="31"/>
      <c r="H453" s="57"/>
      <c r="I453" s="60"/>
      <c r="J453" s="45"/>
    </row>
    <row r="454" spans="1:10">
      <c r="A454" s="92"/>
      <c r="B454" s="88" t="str">
        <f>IF(OR(ISERROR(VLOOKUP(LEFT(A454,FIND(" ",A454,1)),Actuacions!$A$10:$D$3010,4)),A454=""),"",VLOOKUP(VALUE(LEFT(A454,FIND(" ",A454,1))),Actuacions!$A$10:$D$3010,4))</f>
        <v/>
      </c>
      <c r="C454" s="31"/>
      <c r="D454" s="57"/>
      <c r="E454" s="31"/>
      <c r="F454" s="31"/>
      <c r="G454" s="31"/>
      <c r="H454" s="57"/>
      <c r="I454" s="60"/>
      <c r="J454" s="45"/>
    </row>
    <row r="455" spans="1:10">
      <c r="A455" s="92"/>
      <c r="B455" s="88" t="str">
        <f>IF(OR(ISERROR(VLOOKUP(LEFT(A455,FIND(" ",A455,1)),Actuacions!$A$10:$D$3010,4)),A455=""),"",VLOOKUP(VALUE(LEFT(A455,FIND(" ",A455,1))),Actuacions!$A$10:$D$3010,4))</f>
        <v/>
      </c>
      <c r="C455" s="31"/>
      <c r="D455" s="57"/>
      <c r="E455" s="31"/>
      <c r="F455" s="31"/>
      <c r="G455" s="31"/>
      <c r="H455" s="57"/>
      <c r="I455" s="60"/>
      <c r="J455" s="45"/>
    </row>
    <row r="456" spans="1:10">
      <c r="A456" s="92"/>
      <c r="B456" s="88" t="str">
        <f>IF(OR(ISERROR(VLOOKUP(LEFT(A456,FIND(" ",A456,1)),Actuacions!$A$10:$D$3010,4)),A456=""),"",VLOOKUP(VALUE(LEFT(A456,FIND(" ",A456,1))),Actuacions!$A$10:$D$3010,4))</f>
        <v/>
      </c>
      <c r="C456" s="31"/>
      <c r="D456" s="57"/>
      <c r="E456" s="31"/>
      <c r="F456" s="31"/>
      <c r="G456" s="31"/>
      <c r="H456" s="57"/>
      <c r="I456" s="60"/>
      <c r="J456" s="45"/>
    </row>
    <row r="457" spans="1:10">
      <c r="A457" s="92"/>
      <c r="B457" s="88" t="str">
        <f>IF(OR(ISERROR(VLOOKUP(LEFT(A457,FIND(" ",A457,1)),Actuacions!$A$10:$D$3010,4)),A457=""),"",VLOOKUP(VALUE(LEFT(A457,FIND(" ",A457,1))),Actuacions!$A$10:$D$3010,4))</f>
        <v/>
      </c>
      <c r="C457" s="31"/>
      <c r="D457" s="57"/>
      <c r="E457" s="31"/>
      <c r="F457" s="31"/>
      <c r="G457" s="31"/>
      <c r="H457" s="57"/>
      <c r="I457" s="60"/>
      <c r="J457" s="45"/>
    </row>
    <row r="458" spans="1:10">
      <c r="A458" s="92"/>
      <c r="B458" s="88" t="str">
        <f>IF(OR(ISERROR(VLOOKUP(LEFT(A458,FIND(" ",A458,1)),Actuacions!$A$10:$D$3010,4)),A458=""),"",VLOOKUP(VALUE(LEFT(A458,FIND(" ",A458,1))),Actuacions!$A$10:$D$3010,4))</f>
        <v/>
      </c>
      <c r="C458" s="31"/>
      <c r="D458" s="57"/>
      <c r="E458" s="31"/>
      <c r="F458" s="31"/>
      <c r="G458" s="31"/>
      <c r="H458" s="57"/>
      <c r="I458" s="60"/>
      <c r="J458" s="45"/>
    </row>
    <row r="459" spans="1:10">
      <c r="A459" s="92"/>
      <c r="B459" s="88" t="str">
        <f>IF(OR(ISERROR(VLOOKUP(LEFT(A459,FIND(" ",A459,1)),Actuacions!$A$10:$D$3010,4)),A459=""),"",VLOOKUP(VALUE(LEFT(A459,FIND(" ",A459,1))),Actuacions!$A$10:$D$3010,4))</f>
        <v/>
      </c>
      <c r="C459" s="31"/>
      <c r="D459" s="57"/>
      <c r="E459" s="31"/>
      <c r="F459" s="31"/>
      <c r="G459" s="31"/>
      <c r="H459" s="57"/>
      <c r="I459" s="60"/>
      <c r="J459" s="45"/>
    </row>
    <row r="460" spans="1:10">
      <c r="A460" s="92"/>
      <c r="B460" s="88" t="str">
        <f>IF(OR(ISERROR(VLOOKUP(LEFT(A460,FIND(" ",A460,1)),Actuacions!$A$10:$D$3010,4)),A460=""),"",VLOOKUP(VALUE(LEFT(A460,FIND(" ",A460,1))),Actuacions!$A$10:$D$3010,4))</f>
        <v/>
      </c>
      <c r="C460" s="31"/>
      <c r="D460" s="57"/>
      <c r="E460" s="31"/>
      <c r="F460" s="31"/>
      <c r="G460" s="31"/>
      <c r="H460" s="57"/>
      <c r="I460" s="60"/>
      <c r="J460" s="45"/>
    </row>
    <row r="461" spans="1:10">
      <c r="A461" s="92"/>
      <c r="B461" s="88" t="str">
        <f>IF(OR(ISERROR(VLOOKUP(LEFT(A461,FIND(" ",A461,1)),Actuacions!$A$10:$D$3010,4)),A461=""),"",VLOOKUP(VALUE(LEFT(A461,FIND(" ",A461,1))),Actuacions!$A$10:$D$3010,4))</f>
        <v/>
      </c>
      <c r="C461" s="31"/>
      <c r="D461" s="57"/>
      <c r="E461" s="31"/>
      <c r="F461" s="31"/>
      <c r="G461" s="31"/>
      <c r="H461" s="57"/>
      <c r="I461" s="60"/>
      <c r="J461" s="45"/>
    </row>
    <row r="462" spans="1:10">
      <c r="A462" s="92"/>
      <c r="B462" s="88" t="str">
        <f>IF(OR(ISERROR(VLOOKUP(LEFT(A462,FIND(" ",A462,1)),Actuacions!$A$10:$D$3010,4)),A462=""),"",VLOOKUP(VALUE(LEFT(A462,FIND(" ",A462,1))),Actuacions!$A$10:$D$3010,4))</f>
        <v/>
      </c>
      <c r="C462" s="31"/>
      <c r="D462" s="57"/>
      <c r="E462" s="31"/>
      <c r="F462" s="31"/>
      <c r="G462" s="31"/>
      <c r="H462" s="57"/>
      <c r="I462" s="60"/>
      <c r="J462" s="45"/>
    </row>
    <row r="463" spans="1:10">
      <c r="A463" s="92"/>
      <c r="B463" s="88" t="str">
        <f>IF(OR(ISERROR(VLOOKUP(LEFT(A463,FIND(" ",A463,1)),Actuacions!$A$10:$D$3010,4)),A463=""),"",VLOOKUP(VALUE(LEFT(A463,FIND(" ",A463,1))),Actuacions!$A$10:$D$3010,4))</f>
        <v/>
      </c>
      <c r="C463" s="31"/>
      <c r="D463" s="57"/>
      <c r="E463" s="31"/>
      <c r="F463" s="31"/>
      <c r="G463" s="31"/>
      <c r="H463" s="57"/>
      <c r="I463" s="60"/>
      <c r="J463" s="45"/>
    </row>
    <row r="464" spans="1:10">
      <c r="A464" s="92"/>
      <c r="B464" s="88" t="str">
        <f>IF(OR(ISERROR(VLOOKUP(LEFT(A464,FIND(" ",A464,1)),Actuacions!$A$10:$D$3010,4)),A464=""),"",VLOOKUP(VALUE(LEFT(A464,FIND(" ",A464,1))),Actuacions!$A$10:$D$3010,4))</f>
        <v/>
      </c>
      <c r="C464" s="31"/>
      <c r="D464" s="57"/>
      <c r="E464" s="31"/>
      <c r="F464" s="31"/>
      <c r="G464" s="31"/>
      <c r="H464" s="57"/>
      <c r="I464" s="60"/>
      <c r="J464" s="45"/>
    </row>
    <row r="465" spans="1:10">
      <c r="A465" s="92"/>
      <c r="B465" s="88" t="str">
        <f>IF(OR(ISERROR(VLOOKUP(LEFT(A465,FIND(" ",A465,1)),Actuacions!$A$10:$D$3010,4)),A465=""),"",VLOOKUP(VALUE(LEFT(A465,FIND(" ",A465,1))),Actuacions!$A$10:$D$3010,4))</f>
        <v/>
      </c>
      <c r="C465" s="31"/>
      <c r="D465" s="57"/>
      <c r="E465" s="31"/>
      <c r="F465" s="31"/>
      <c r="G465" s="31"/>
      <c r="H465" s="57"/>
      <c r="I465" s="60"/>
      <c r="J465" s="45"/>
    </row>
    <row r="466" spans="1:10">
      <c r="A466" s="92"/>
      <c r="B466" s="88" t="str">
        <f>IF(OR(ISERROR(VLOOKUP(LEFT(A466,FIND(" ",A466,1)),Actuacions!$A$10:$D$3010,4)),A466=""),"",VLOOKUP(VALUE(LEFT(A466,FIND(" ",A466,1))),Actuacions!$A$10:$D$3010,4))</f>
        <v/>
      </c>
      <c r="C466" s="31"/>
      <c r="D466" s="57"/>
      <c r="E466" s="31"/>
      <c r="F466" s="31"/>
      <c r="G466" s="31"/>
      <c r="H466" s="57"/>
      <c r="I466" s="60"/>
      <c r="J466" s="45"/>
    </row>
    <row r="467" spans="1:10">
      <c r="A467" s="92"/>
      <c r="B467" s="88" t="str">
        <f>IF(OR(ISERROR(VLOOKUP(LEFT(A467,FIND(" ",A467,1)),Actuacions!$A$10:$D$3010,4)),A467=""),"",VLOOKUP(VALUE(LEFT(A467,FIND(" ",A467,1))),Actuacions!$A$10:$D$3010,4))</f>
        <v/>
      </c>
      <c r="C467" s="31"/>
      <c r="D467" s="57"/>
      <c r="E467" s="31"/>
      <c r="F467" s="31"/>
      <c r="G467" s="31"/>
      <c r="H467" s="57"/>
      <c r="I467" s="60"/>
      <c r="J467" s="45"/>
    </row>
    <row r="468" spans="1:10">
      <c r="A468" s="92"/>
      <c r="B468" s="88" t="str">
        <f>IF(OR(ISERROR(VLOOKUP(LEFT(A468,FIND(" ",A468,1)),Actuacions!$A$10:$D$3010,4)),A468=""),"",VLOOKUP(VALUE(LEFT(A468,FIND(" ",A468,1))),Actuacions!$A$10:$D$3010,4))</f>
        <v/>
      </c>
      <c r="C468" s="31"/>
      <c r="D468" s="57"/>
      <c r="E468" s="31"/>
      <c r="F468" s="31"/>
      <c r="G468" s="31"/>
      <c r="H468" s="57"/>
      <c r="I468" s="60"/>
      <c r="J468" s="45"/>
    </row>
    <row r="469" spans="1:10">
      <c r="A469" s="92"/>
      <c r="B469" s="88" t="str">
        <f>IF(OR(ISERROR(VLOOKUP(LEFT(A469,FIND(" ",A469,1)),Actuacions!$A$10:$D$3010,4)),A469=""),"",VLOOKUP(VALUE(LEFT(A469,FIND(" ",A469,1))),Actuacions!$A$10:$D$3010,4))</f>
        <v/>
      </c>
      <c r="C469" s="31"/>
      <c r="D469" s="57"/>
      <c r="E469" s="31"/>
      <c r="F469" s="31"/>
      <c r="G469" s="31"/>
      <c r="H469" s="57"/>
      <c r="I469" s="60"/>
      <c r="J469" s="45"/>
    </row>
    <row r="470" spans="1:10">
      <c r="A470" s="92"/>
      <c r="B470" s="88" t="str">
        <f>IF(OR(ISERROR(VLOOKUP(LEFT(A470,FIND(" ",A470,1)),Actuacions!$A$10:$D$3010,4)),A470=""),"",VLOOKUP(VALUE(LEFT(A470,FIND(" ",A470,1))),Actuacions!$A$10:$D$3010,4))</f>
        <v/>
      </c>
      <c r="C470" s="31"/>
      <c r="D470" s="57"/>
      <c r="E470" s="31"/>
      <c r="F470" s="31"/>
      <c r="G470" s="31"/>
      <c r="H470" s="57"/>
      <c r="I470" s="60"/>
      <c r="J470" s="45"/>
    </row>
    <row r="471" spans="1:10">
      <c r="A471" s="92"/>
      <c r="B471" s="88" t="str">
        <f>IF(OR(ISERROR(VLOOKUP(LEFT(A471,FIND(" ",A471,1)),Actuacions!$A$10:$D$3010,4)),A471=""),"",VLOOKUP(VALUE(LEFT(A471,FIND(" ",A471,1))),Actuacions!$A$10:$D$3010,4))</f>
        <v/>
      </c>
      <c r="C471" s="31"/>
      <c r="D471" s="57"/>
      <c r="E471" s="31"/>
      <c r="F471" s="31"/>
      <c r="G471" s="31"/>
      <c r="H471" s="57"/>
      <c r="I471" s="60"/>
      <c r="J471" s="45"/>
    </row>
    <row r="472" spans="1:10">
      <c r="A472" s="92"/>
      <c r="B472" s="88" t="str">
        <f>IF(OR(ISERROR(VLOOKUP(LEFT(A472,FIND(" ",A472,1)),Actuacions!$A$10:$D$3010,4)),A472=""),"",VLOOKUP(VALUE(LEFT(A472,FIND(" ",A472,1))),Actuacions!$A$10:$D$3010,4))</f>
        <v/>
      </c>
      <c r="C472" s="31"/>
      <c r="D472" s="57"/>
      <c r="E472" s="31"/>
      <c r="F472" s="31"/>
      <c r="G472" s="31"/>
      <c r="H472" s="57"/>
      <c r="I472" s="60"/>
      <c r="J472" s="45"/>
    </row>
    <row r="473" spans="1:10">
      <c r="A473" s="92"/>
      <c r="B473" s="88" t="str">
        <f>IF(OR(ISERROR(VLOOKUP(LEFT(A473,FIND(" ",A473,1)),Actuacions!$A$10:$D$3010,4)),A473=""),"",VLOOKUP(VALUE(LEFT(A473,FIND(" ",A473,1))),Actuacions!$A$10:$D$3010,4))</f>
        <v/>
      </c>
      <c r="C473" s="31"/>
      <c r="D473" s="57"/>
      <c r="E473" s="31"/>
      <c r="F473" s="31"/>
      <c r="G473" s="31"/>
      <c r="H473" s="57"/>
      <c r="I473" s="60"/>
      <c r="J473" s="45"/>
    </row>
    <row r="474" spans="1:10">
      <c r="A474" s="92"/>
      <c r="B474" s="88" t="str">
        <f>IF(OR(ISERROR(VLOOKUP(LEFT(A474,FIND(" ",A474,1)),Actuacions!$A$10:$D$3010,4)),A474=""),"",VLOOKUP(VALUE(LEFT(A474,FIND(" ",A474,1))),Actuacions!$A$10:$D$3010,4))</f>
        <v/>
      </c>
      <c r="C474" s="31"/>
      <c r="D474" s="57"/>
      <c r="E474" s="31"/>
      <c r="F474" s="31"/>
      <c r="G474" s="31"/>
      <c r="H474" s="57"/>
      <c r="I474" s="60"/>
      <c r="J474" s="45"/>
    </row>
    <row r="475" spans="1:10">
      <c r="A475" s="92"/>
      <c r="B475" s="88" t="str">
        <f>IF(OR(ISERROR(VLOOKUP(LEFT(A475,FIND(" ",A475,1)),Actuacions!$A$10:$D$3010,4)),A475=""),"",VLOOKUP(VALUE(LEFT(A475,FIND(" ",A475,1))),Actuacions!$A$10:$D$3010,4))</f>
        <v/>
      </c>
      <c r="C475" s="31"/>
      <c r="D475" s="57"/>
      <c r="E475" s="31"/>
      <c r="F475" s="31"/>
      <c r="G475" s="31"/>
      <c r="H475" s="57"/>
      <c r="I475" s="60"/>
      <c r="J475" s="45"/>
    </row>
    <row r="476" spans="1:10">
      <c r="A476" s="92"/>
      <c r="B476" s="88" t="str">
        <f>IF(OR(ISERROR(VLOOKUP(LEFT(A476,FIND(" ",A476,1)),Actuacions!$A$10:$D$3010,4)),A476=""),"",VLOOKUP(VALUE(LEFT(A476,FIND(" ",A476,1))),Actuacions!$A$10:$D$3010,4))</f>
        <v/>
      </c>
      <c r="C476" s="31"/>
      <c r="D476" s="57"/>
      <c r="E476" s="31"/>
      <c r="F476" s="31"/>
      <c r="G476" s="31"/>
      <c r="H476" s="57"/>
      <c r="I476" s="60"/>
      <c r="J476" s="45"/>
    </row>
    <row r="477" spans="1:10">
      <c r="A477" s="92"/>
      <c r="B477" s="88" t="str">
        <f>IF(OR(ISERROR(VLOOKUP(LEFT(A477,FIND(" ",A477,1)),Actuacions!$A$10:$D$3010,4)),A477=""),"",VLOOKUP(VALUE(LEFT(A477,FIND(" ",A477,1))),Actuacions!$A$10:$D$3010,4))</f>
        <v/>
      </c>
      <c r="C477" s="31"/>
      <c r="D477" s="57"/>
      <c r="E477" s="31"/>
      <c r="F477" s="31"/>
      <c r="G477" s="31"/>
      <c r="H477" s="57"/>
      <c r="I477" s="60"/>
      <c r="J477" s="45"/>
    </row>
    <row r="478" spans="1:10">
      <c r="A478" s="92"/>
      <c r="B478" s="88" t="str">
        <f>IF(OR(ISERROR(VLOOKUP(LEFT(A478,FIND(" ",A478,1)),Actuacions!$A$10:$D$3010,4)),A478=""),"",VLOOKUP(VALUE(LEFT(A478,FIND(" ",A478,1))),Actuacions!$A$10:$D$3010,4))</f>
        <v/>
      </c>
      <c r="C478" s="31"/>
      <c r="D478" s="57"/>
      <c r="E478" s="31"/>
      <c r="F478" s="31"/>
      <c r="G478" s="31"/>
      <c r="H478" s="57"/>
      <c r="I478" s="60"/>
      <c r="J478" s="45"/>
    </row>
    <row r="479" spans="1:10">
      <c r="A479" s="92"/>
      <c r="B479" s="88" t="str">
        <f>IF(OR(ISERROR(VLOOKUP(LEFT(A479,FIND(" ",A479,1)),Actuacions!$A$10:$D$3010,4)),A479=""),"",VLOOKUP(VALUE(LEFT(A479,FIND(" ",A479,1))),Actuacions!$A$10:$D$3010,4))</f>
        <v/>
      </c>
      <c r="C479" s="31"/>
      <c r="D479" s="57"/>
      <c r="E479" s="31"/>
      <c r="F479" s="31"/>
      <c r="G479" s="31"/>
      <c r="H479" s="57"/>
      <c r="I479" s="60"/>
      <c r="J479" s="45"/>
    </row>
    <row r="480" spans="1:10">
      <c r="A480" s="92"/>
      <c r="B480" s="88" t="str">
        <f>IF(OR(ISERROR(VLOOKUP(LEFT(A480,FIND(" ",A480,1)),Actuacions!$A$10:$D$3010,4)),A480=""),"",VLOOKUP(VALUE(LEFT(A480,FIND(" ",A480,1))),Actuacions!$A$10:$D$3010,4))</f>
        <v/>
      </c>
      <c r="C480" s="31"/>
      <c r="D480" s="57"/>
      <c r="E480" s="31"/>
      <c r="F480" s="31"/>
      <c r="G480" s="31"/>
      <c r="H480" s="57"/>
      <c r="I480" s="60"/>
      <c r="J480" s="45"/>
    </row>
    <row r="481" spans="1:10">
      <c r="A481" s="92"/>
      <c r="B481" s="88" t="str">
        <f>IF(OR(ISERROR(VLOOKUP(LEFT(A481,FIND(" ",A481,1)),Actuacions!$A$10:$D$3010,4)),A481=""),"",VLOOKUP(VALUE(LEFT(A481,FIND(" ",A481,1))),Actuacions!$A$10:$D$3010,4))</f>
        <v/>
      </c>
      <c r="C481" s="31"/>
      <c r="D481" s="57"/>
      <c r="E481" s="31"/>
      <c r="F481" s="31"/>
      <c r="G481" s="31"/>
      <c r="H481" s="57"/>
      <c r="I481" s="60"/>
      <c r="J481" s="45"/>
    </row>
    <row r="482" spans="1:10">
      <c r="A482" s="92"/>
      <c r="B482" s="88" t="str">
        <f>IF(OR(ISERROR(VLOOKUP(LEFT(A482,FIND(" ",A482,1)),Actuacions!$A$10:$D$3010,4)),A482=""),"",VLOOKUP(VALUE(LEFT(A482,FIND(" ",A482,1))),Actuacions!$A$10:$D$3010,4))</f>
        <v/>
      </c>
      <c r="C482" s="31"/>
      <c r="D482" s="57"/>
      <c r="E482" s="31"/>
      <c r="F482" s="31"/>
      <c r="G482" s="31"/>
      <c r="H482" s="57"/>
      <c r="I482" s="60"/>
      <c r="J482" s="45"/>
    </row>
    <row r="483" spans="1:10">
      <c r="A483" s="92"/>
      <c r="B483" s="88" t="str">
        <f>IF(OR(ISERROR(VLOOKUP(LEFT(A483,FIND(" ",A483,1)),Actuacions!$A$10:$D$3010,4)),A483=""),"",VLOOKUP(VALUE(LEFT(A483,FIND(" ",A483,1))),Actuacions!$A$10:$D$3010,4))</f>
        <v/>
      </c>
      <c r="C483" s="31"/>
      <c r="D483" s="57"/>
      <c r="E483" s="31"/>
      <c r="F483" s="31"/>
      <c r="G483" s="31"/>
      <c r="H483" s="57"/>
      <c r="I483" s="60"/>
      <c r="J483" s="45"/>
    </row>
    <row r="484" spans="1:10">
      <c r="A484" s="92"/>
      <c r="B484" s="88" t="str">
        <f>IF(OR(ISERROR(VLOOKUP(LEFT(A484,FIND(" ",A484,1)),Actuacions!$A$10:$D$3010,4)),A484=""),"",VLOOKUP(VALUE(LEFT(A484,FIND(" ",A484,1))),Actuacions!$A$10:$D$3010,4))</f>
        <v/>
      </c>
      <c r="C484" s="31"/>
      <c r="D484" s="57"/>
      <c r="E484" s="31"/>
      <c r="F484" s="31"/>
      <c r="G484" s="31"/>
      <c r="H484" s="57"/>
      <c r="I484" s="60"/>
      <c r="J484" s="45"/>
    </row>
    <row r="485" spans="1:10">
      <c r="A485" s="92"/>
      <c r="B485" s="88" t="str">
        <f>IF(OR(ISERROR(VLOOKUP(LEFT(A485,FIND(" ",A485,1)),Actuacions!$A$10:$D$3010,4)),A485=""),"",VLOOKUP(VALUE(LEFT(A485,FIND(" ",A485,1))),Actuacions!$A$10:$D$3010,4))</f>
        <v/>
      </c>
      <c r="C485" s="31"/>
      <c r="D485" s="57"/>
      <c r="E485" s="31"/>
      <c r="F485" s="31"/>
      <c r="G485" s="31"/>
      <c r="H485" s="57"/>
      <c r="I485" s="60"/>
      <c r="J485" s="45"/>
    </row>
    <row r="486" spans="1:10">
      <c r="A486" s="92"/>
      <c r="B486" s="88" t="str">
        <f>IF(OR(ISERROR(VLOOKUP(LEFT(A486,FIND(" ",A486,1)),Actuacions!$A$10:$D$3010,4)),A486=""),"",VLOOKUP(VALUE(LEFT(A486,FIND(" ",A486,1))),Actuacions!$A$10:$D$3010,4))</f>
        <v/>
      </c>
      <c r="C486" s="31"/>
      <c r="D486" s="57"/>
      <c r="E486" s="31"/>
      <c r="F486" s="31"/>
      <c r="G486" s="31"/>
      <c r="H486" s="57"/>
      <c r="I486" s="60"/>
      <c r="J486" s="45"/>
    </row>
    <row r="487" spans="1:10">
      <c r="A487" s="92"/>
      <c r="B487" s="88" t="str">
        <f>IF(OR(ISERROR(VLOOKUP(LEFT(A487,FIND(" ",A487,1)),Actuacions!$A$10:$D$3010,4)),A487=""),"",VLOOKUP(VALUE(LEFT(A487,FIND(" ",A487,1))),Actuacions!$A$10:$D$3010,4))</f>
        <v/>
      </c>
      <c r="C487" s="31"/>
      <c r="D487" s="57"/>
      <c r="E487" s="31"/>
      <c r="F487" s="31"/>
      <c r="G487" s="31"/>
      <c r="H487" s="57"/>
      <c r="I487" s="60"/>
      <c r="J487" s="45"/>
    </row>
    <row r="488" spans="1:10">
      <c r="A488" s="92"/>
      <c r="B488" s="88" t="str">
        <f>IF(OR(ISERROR(VLOOKUP(LEFT(A488,FIND(" ",A488,1)),Actuacions!$A$10:$D$3010,4)),A488=""),"",VLOOKUP(VALUE(LEFT(A488,FIND(" ",A488,1))),Actuacions!$A$10:$D$3010,4))</f>
        <v/>
      </c>
      <c r="C488" s="31"/>
      <c r="D488" s="57"/>
      <c r="E488" s="31"/>
      <c r="F488" s="31"/>
      <c r="G488" s="31"/>
      <c r="H488" s="57"/>
      <c r="I488" s="60"/>
      <c r="J488" s="45"/>
    </row>
    <row r="489" spans="1:10">
      <c r="A489" s="92"/>
      <c r="B489" s="88" t="str">
        <f>IF(OR(ISERROR(VLOOKUP(LEFT(A489,FIND(" ",A489,1)),Actuacions!$A$10:$D$3010,4)),A489=""),"",VLOOKUP(VALUE(LEFT(A489,FIND(" ",A489,1))),Actuacions!$A$10:$D$3010,4))</f>
        <v/>
      </c>
      <c r="C489" s="31"/>
      <c r="D489" s="57"/>
      <c r="E489" s="31"/>
      <c r="F489" s="31"/>
      <c r="G489" s="31"/>
      <c r="H489" s="57"/>
      <c r="I489" s="60"/>
      <c r="J489" s="45"/>
    </row>
    <row r="490" spans="1:10">
      <c r="A490" s="92"/>
      <c r="B490" s="88" t="str">
        <f>IF(OR(ISERROR(VLOOKUP(LEFT(A490,FIND(" ",A490,1)),Actuacions!$A$10:$D$3010,4)),A490=""),"",VLOOKUP(VALUE(LEFT(A490,FIND(" ",A490,1))),Actuacions!$A$10:$D$3010,4))</f>
        <v/>
      </c>
      <c r="C490" s="31"/>
      <c r="D490" s="57"/>
      <c r="E490" s="31"/>
      <c r="F490" s="31"/>
      <c r="G490" s="31"/>
      <c r="H490" s="57"/>
      <c r="I490" s="60"/>
      <c r="J490" s="45"/>
    </row>
    <row r="491" spans="1:10">
      <c r="A491" s="92"/>
      <c r="B491" s="88" t="str">
        <f>IF(OR(ISERROR(VLOOKUP(LEFT(A491,FIND(" ",A491,1)),Actuacions!$A$10:$D$3010,4)),A491=""),"",VLOOKUP(VALUE(LEFT(A491,FIND(" ",A491,1))),Actuacions!$A$10:$D$3010,4))</f>
        <v/>
      </c>
      <c r="C491" s="31"/>
      <c r="D491" s="57"/>
      <c r="E491" s="31"/>
      <c r="F491" s="31"/>
      <c r="G491" s="31"/>
      <c r="H491" s="57"/>
      <c r="I491" s="60"/>
      <c r="J491" s="45"/>
    </row>
    <row r="492" spans="1:10">
      <c r="A492" s="92"/>
      <c r="B492" s="88" t="str">
        <f>IF(OR(ISERROR(VLOOKUP(LEFT(A492,FIND(" ",A492,1)),Actuacions!$A$10:$D$3010,4)),A492=""),"",VLOOKUP(VALUE(LEFT(A492,FIND(" ",A492,1))),Actuacions!$A$10:$D$3010,4))</f>
        <v/>
      </c>
      <c r="C492" s="31"/>
      <c r="D492" s="57"/>
      <c r="E492" s="31"/>
      <c r="F492" s="31"/>
      <c r="G492" s="31"/>
      <c r="H492" s="57"/>
      <c r="I492" s="60"/>
      <c r="J492" s="45"/>
    </row>
    <row r="493" spans="1:10">
      <c r="A493" s="92"/>
      <c r="B493" s="88" t="str">
        <f>IF(OR(ISERROR(VLOOKUP(LEFT(A493,FIND(" ",A493,1)),Actuacions!$A$10:$D$3010,4)),A493=""),"",VLOOKUP(VALUE(LEFT(A493,FIND(" ",A493,1))),Actuacions!$A$10:$D$3010,4))</f>
        <v/>
      </c>
      <c r="C493" s="31"/>
      <c r="D493" s="57"/>
      <c r="E493" s="31"/>
      <c r="F493" s="31"/>
      <c r="G493" s="31"/>
      <c r="H493" s="57"/>
      <c r="I493" s="60"/>
      <c r="J493" s="45"/>
    </row>
    <row r="494" spans="1:10">
      <c r="A494" s="92"/>
      <c r="B494" s="88" t="str">
        <f>IF(OR(ISERROR(VLOOKUP(LEFT(A494,FIND(" ",A494,1)),Actuacions!$A$10:$D$3010,4)),A494=""),"",VLOOKUP(VALUE(LEFT(A494,FIND(" ",A494,1))),Actuacions!$A$10:$D$3010,4))</f>
        <v/>
      </c>
      <c r="C494" s="31"/>
      <c r="D494" s="57"/>
      <c r="E494" s="31"/>
      <c r="F494" s="31"/>
      <c r="G494" s="31"/>
      <c r="H494" s="57"/>
      <c r="I494" s="60"/>
      <c r="J494" s="45"/>
    </row>
    <row r="495" spans="1:10">
      <c r="A495" s="92"/>
      <c r="B495" s="88" t="str">
        <f>IF(OR(ISERROR(VLOOKUP(LEFT(A495,FIND(" ",A495,1)),Actuacions!$A$10:$D$3010,4)),A495=""),"",VLOOKUP(VALUE(LEFT(A495,FIND(" ",A495,1))),Actuacions!$A$10:$D$3010,4))</f>
        <v/>
      </c>
      <c r="C495" s="31"/>
      <c r="D495" s="57"/>
      <c r="E495" s="31"/>
      <c r="F495" s="31"/>
      <c r="G495" s="31"/>
      <c r="H495" s="57"/>
      <c r="I495" s="60"/>
      <c r="J495" s="45"/>
    </row>
    <row r="496" spans="1:10">
      <c r="A496" s="92"/>
      <c r="B496" s="88" t="str">
        <f>IF(OR(ISERROR(VLOOKUP(LEFT(A496,FIND(" ",A496,1)),Actuacions!$A$10:$D$3010,4)),A496=""),"",VLOOKUP(VALUE(LEFT(A496,FIND(" ",A496,1))),Actuacions!$A$10:$D$3010,4))</f>
        <v/>
      </c>
      <c r="C496" s="31"/>
      <c r="D496" s="57"/>
      <c r="E496" s="31"/>
      <c r="F496" s="31"/>
      <c r="G496" s="31"/>
      <c r="H496" s="57"/>
      <c r="I496" s="60"/>
      <c r="J496" s="45"/>
    </row>
    <row r="497" spans="1:10">
      <c r="A497" s="92"/>
      <c r="B497" s="88" t="str">
        <f>IF(OR(ISERROR(VLOOKUP(LEFT(A497,FIND(" ",A497,1)),Actuacions!$A$10:$D$3010,4)),A497=""),"",VLOOKUP(VALUE(LEFT(A497,FIND(" ",A497,1))),Actuacions!$A$10:$D$3010,4))</f>
        <v/>
      </c>
      <c r="C497" s="31"/>
      <c r="D497" s="57"/>
      <c r="E497" s="31"/>
      <c r="F497" s="31"/>
      <c r="G497" s="31"/>
      <c r="H497" s="57"/>
      <c r="I497" s="60"/>
      <c r="J497" s="45"/>
    </row>
    <row r="498" spans="1:10">
      <c r="A498" s="92"/>
      <c r="B498" s="88" t="str">
        <f>IF(OR(ISERROR(VLOOKUP(LEFT(A498,FIND(" ",A498,1)),Actuacions!$A$10:$D$3010,4)),A498=""),"",VLOOKUP(VALUE(LEFT(A498,FIND(" ",A498,1))),Actuacions!$A$10:$D$3010,4))</f>
        <v/>
      </c>
      <c r="C498" s="31"/>
      <c r="D498" s="57"/>
      <c r="E498" s="31"/>
      <c r="F498" s="31"/>
      <c r="G498" s="31"/>
      <c r="H498" s="57"/>
      <c r="I498" s="60"/>
      <c r="J498" s="45"/>
    </row>
    <row r="499" spans="1:10">
      <c r="A499" s="92"/>
      <c r="B499" s="88" t="str">
        <f>IF(OR(ISERROR(VLOOKUP(LEFT(A499,FIND(" ",A499,1)),Actuacions!$A$10:$D$3010,4)),A499=""),"",VLOOKUP(VALUE(LEFT(A499,FIND(" ",A499,1))),Actuacions!$A$10:$D$3010,4))</f>
        <v/>
      </c>
      <c r="C499" s="31"/>
      <c r="D499" s="57"/>
      <c r="E499" s="31"/>
      <c r="F499" s="31"/>
      <c r="G499" s="31"/>
      <c r="H499" s="57"/>
      <c r="I499" s="60"/>
      <c r="J499" s="45"/>
    </row>
    <row r="500" spans="1:10">
      <c r="A500" s="92"/>
      <c r="B500" s="88" t="str">
        <f>IF(OR(ISERROR(VLOOKUP(LEFT(A500,FIND(" ",A500,1)),Actuacions!$A$10:$D$3010,4)),A500=""),"",VLOOKUP(VALUE(LEFT(A500,FIND(" ",A500,1))),Actuacions!$A$10:$D$3010,4))</f>
        <v/>
      </c>
      <c r="C500" s="31"/>
      <c r="D500" s="57"/>
      <c r="E500" s="31"/>
      <c r="F500" s="31"/>
      <c r="G500" s="31"/>
      <c r="H500" s="57"/>
      <c r="I500" s="60"/>
      <c r="J500" s="45"/>
    </row>
    <row r="501" spans="1:10">
      <c r="A501" s="92"/>
      <c r="B501" s="88" t="str">
        <f>IF(OR(ISERROR(VLOOKUP(LEFT(A501,FIND(" ",A501,1)),Actuacions!$A$10:$D$3010,4)),A501=""),"",VLOOKUP(VALUE(LEFT(A501,FIND(" ",A501,1))),Actuacions!$A$10:$D$3010,4))</f>
        <v/>
      </c>
      <c r="C501" s="31"/>
      <c r="D501" s="57"/>
      <c r="E501" s="31"/>
      <c r="F501" s="31"/>
      <c r="G501" s="31"/>
      <c r="H501" s="57"/>
      <c r="I501" s="60"/>
      <c r="J501" s="45"/>
    </row>
    <row r="502" spans="1:10">
      <c r="A502" s="92"/>
      <c r="B502" s="88" t="str">
        <f>IF(OR(ISERROR(VLOOKUP(LEFT(A502,FIND(" ",A502,1)),Actuacions!$A$10:$D$3010,4)),A502=""),"",VLOOKUP(VALUE(LEFT(A502,FIND(" ",A502,1))),Actuacions!$A$10:$D$3010,4))</f>
        <v/>
      </c>
      <c r="C502" s="31"/>
      <c r="D502" s="57"/>
      <c r="E502" s="31"/>
      <c r="F502" s="31"/>
      <c r="G502" s="31"/>
      <c r="H502" s="57"/>
      <c r="I502" s="60"/>
      <c r="J502" s="45"/>
    </row>
    <row r="503" spans="1:10">
      <c r="A503" s="92"/>
      <c r="B503" s="88" t="str">
        <f>IF(OR(ISERROR(VLOOKUP(LEFT(A503,FIND(" ",A503,1)),Actuacions!$A$10:$D$3010,4)),A503=""),"",VLOOKUP(VALUE(LEFT(A503,FIND(" ",A503,1))),Actuacions!$A$10:$D$3010,4))</f>
        <v/>
      </c>
      <c r="C503" s="31"/>
      <c r="D503" s="57"/>
      <c r="E503" s="31"/>
      <c r="F503" s="31"/>
      <c r="G503" s="31"/>
      <c r="H503" s="57"/>
      <c r="I503" s="60"/>
      <c r="J503" s="45"/>
    </row>
    <row r="504" spans="1:10">
      <c r="A504" s="92"/>
      <c r="B504" s="88" t="str">
        <f>IF(OR(ISERROR(VLOOKUP(LEFT(A504,FIND(" ",A504,1)),Actuacions!$A$10:$D$3010,4)),A504=""),"",VLOOKUP(VALUE(LEFT(A504,FIND(" ",A504,1))),Actuacions!$A$10:$D$3010,4))</f>
        <v/>
      </c>
      <c r="C504" s="31"/>
      <c r="D504" s="57"/>
      <c r="E504" s="31"/>
      <c r="F504" s="31"/>
      <c r="G504" s="31"/>
      <c r="H504" s="57"/>
      <c r="I504" s="60"/>
      <c r="J504" s="45"/>
    </row>
    <row r="505" spans="1:10">
      <c r="A505" s="92"/>
      <c r="B505" s="88" t="str">
        <f>IF(OR(ISERROR(VLOOKUP(LEFT(A505,FIND(" ",A505,1)),Actuacions!$A$10:$D$3010,4)),A505=""),"",VLOOKUP(VALUE(LEFT(A505,FIND(" ",A505,1))),Actuacions!$A$10:$D$3010,4))</f>
        <v/>
      </c>
      <c r="C505" s="31"/>
      <c r="D505" s="57"/>
      <c r="E505" s="31"/>
      <c r="F505" s="31"/>
      <c r="G505" s="31"/>
      <c r="H505" s="57"/>
      <c r="I505" s="60"/>
      <c r="J505" s="45"/>
    </row>
    <row r="506" spans="1:10">
      <c r="A506" s="92"/>
      <c r="B506" s="88" t="str">
        <f>IF(OR(ISERROR(VLOOKUP(LEFT(A506,FIND(" ",A506,1)),Actuacions!$A$10:$D$3010,4)),A506=""),"",VLOOKUP(VALUE(LEFT(A506,FIND(" ",A506,1))),Actuacions!$A$10:$D$3010,4))</f>
        <v/>
      </c>
      <c r="C506" s="31"/>
      <c r="D506" s="57"/>
      <c r="E506" s="31"/>
      <c r="F506" s="31"/>
      <c r="G506" s="31"/>
      <c r="H506" s="57"/>
      <c r="I506" s="60"/>
      <c r="J506" s="45"/>
    </row>
    <row r="507" spans="1:10">
      <c r="A507" s="92"/>
      <c r="B507" s="88" t="str">
        <f>IF(OR(ISERROR(VLOOKUP(LEFT(A507,FIND(" ",A507,1)),Actuacions!$A$10:$D$3010,4)),A507=""),"",VLOOKUP(VALUE(LEFT(A507,FIND(" ",A507,1))),Actuacions!$A$10:$D$3010,4))</f>
        <v/>
      </c>
      <c r="C507" s="31"/>
      <c r="D507" s="57"/>
      <c r="E507" s="31"/>
      <c r="F507" s="31"/>
      <c r="G507" s="31"/>
      <c r="H507" s="57"/>
      <c r="I507" s="60"/>
      <c r="J507" s="45"/>
    </row>
    <row r="508" spans="1:10">
      <c r="A508" s="92"/>
      <c r="B508" s="88" t="str">
        <f>IF(OR(ISERROR(VLOOKUP(LEFT(A508,FIND(" ",A508,1)),Actuacions!$A$10:$D$3010,4)),A508=""),"",VLOOKUP(VALUE(LEFT(A508,FIND(" ",A508,1))),Actuacions!$A$10:$D$3010,4))</f>
        <v/>
      </c>
      <c r="C508" s="31"/>
      <c r="D508" s="57"/>
      <c r="E508" s="31"/>
      <c r="F508" s="31"/>
      <c r="G508" s="31"/>
      <c r="H508" s="57"/>
      <c r="I508" s="60"/>
      <c r="J508" s="45"/>
    </row>
    <row r="509" spans="1:10">
      <c r="A509" s="92"/>
      <c r="B509" s="88" t="str">
        <f>IF(OR(ISERROR(VLOOKUP(LEFT(A509,FIND(" ",A509,1)),Actuacions!$A$10:$D$3010,4)),A509=""),"",VLOOKUP(VALUE(LEFT(A509,FIND(" ",A509,1))),Actuacions!$A$10:$D$3010,4))</f>
        <v/>
      </c>
      <c r="C509" s="31"/>
      <c r="D509" s="57"/>
      <c r="E509" s="31"/>
      <c r="F509" s="31"/>
      <c r="G509" s="31"/>
      <c r="H509" s="57"/>
      <c r="I509" s="60"/>
      <c r="J509" s="45"/>
    </row>
    <row r="510" spans="1:10">
      <c r="A510" s="92"/>
      <c r="B510" s="88" t="str">
        <f>IF(OR(ISERROR(VLOOKUP(LEFT(A510,FIND(" ",A510,1)),Actuacions!$A$10:$D$3010,4)),A510=""),"",VLOOKUP(VALUE(LEFT(A510,FIND(" ",A510,1))),Actuacions!$A$10:$D$3010,4))</f>
        <v/>
      </c>
      <c r="C510" s="31"/>
      <c r="D510" s="57"/>
      <c r="E510" s="31"/>
      <c r="F510" s="31"/>
      <c r="G510" s="32"/>
      <c r="H510" s="57"/>
      <c r="I510" s="60"/>
      <c r="J510" s="45"/>
    </row>
  </sheetData>
  <sheetProtection algorithmName="SHA-512" hashValue="KzQAcEdChx3bFC3gXkvOVe3Nr195IG4jc+66lefAYfhXuIPkfa0xfJ2wOO2wfOvjEtMeMnqtCbTqH7bHtlmavg==" saltValue="I/PAIyAXWyxL3Ikzro1Z2g==" spinCount="100000" sheet="1" sort="0" autoFilter="0" pivotTables="0"/>
  <mergeCells count="1">
    <mergeCell ref="C9:J9"/>
  </mergeCells>
  <dataValidations count="6">
    <dataValidation type="date" operator="greaterThan" allowBlank="1" showInputMessage="1" showErrorMessage="1" sqref="WVQ977359:WVQ983358 JE11:JE510 TA11:TA510 ACW11:ACW510 AMS11:AMS510 AWO11:AWO510 BGK11:BGK510 BQG11:BQG510 CAC11:CAC510 CJY11:CJY510 CTU11:CTU510 DDQ11:DDQ510 DNM11:DNM510 DXI11:DXI510 EHE11:EHE510 ERA11:ERA510 FAW11:FAW510 FKS11:FKS510 FUO11:FUO510 GEK11:GEK510 GOG11:GOG510 GYC11:GYC510 HHY11:HHY510 HRU11:HRU510 IBQ11:IBQ510 ILM11:ILM510 IVI11:IVI510 JFE11:JFE510 JPA11:JPA510 JYW11:JYW510 KIS11:KIS510 KSO11:KSO510 LCK11:LCK510 LMG11:LMG510 LWC11:LWC510 MFY11:MFY510 MPU11:MPU510 MZQ11:MZQ510 NJM11:NJM510 NTI11:NTI510 ODE11:ODE510 ONA11:ONA510 OWW11:OWW510 PGS11:PGS510 PQO11:PQO510 QAK11:QAK510 QKG11:QKG510 QUC11:QUC510 RDY11:RDY510 RNU11:RNU510 RXQ11:RXQ510 SHM11:SHM510 SRI11:SRI510 TBE11:TBE510 TLA11:TLA510 TUW11:TUW510 UES11:UES510 UOO11:UOO510 UYK11:UYK510 VIG11:VIG510 VSC11:VSC510 WBY11:WBY510 WLU11:WLU510 WVQ11:WVQ510 I59855:I65854 JE59855:JE65854 TA59855:TA65854 ACW59855:ACW65854 AMS59855:AMS65854 AWO59855:AWO65854 BGK59855:BGK65854 BQG59855:BQG65854 CAC59855:CAC65854 CJY59855:CJY65854 CTU59855:CTU65854 DDQ59855:DDQ65854 DNM59855:DNM65854 DXI59855:DXI65854 EHE59855:EHE65854 ERA59855:ERA65854 FAW59855:FAW65854 FKS59855:FKS65854 FUO59855:FUO65854 GEK59855:GEK65854 GOG59855:GOG65854 GYC59855:GYC65854 HHY59855:HHY65854 HRU59855:HRU65854 IBQ59855:IBQ65854 ILM59855:ILM65854 IVI59855:IVI65854 JFE59855:JFE65854 JPA59855:JPA65854 JYW59855:JYW65854 KIS59855:KIS65854 KSO59855:KSO65854 LCK59855:LCK65854 LMG59855:LMG65854 LWC59855:LWC65854 MFY59855:MFY65854 MPU59855:MPU65854 MZQ59855:MZQ65854 NJM59855:NJM65854 NTI59855:NTI65854 ODE59855:ODE65854 ONA59855:ONA65854 OWW59855:OWW65854 PGS59855:PGS65854 PQO59855:PQO65854 QAK59855:QAK65854 QKG59855:QKG65854 QUC59855:QUC65854 RDY59855:RDY65854 RNU59855:RNU65854 RXQ59855:RXQ65854 SHM59855:SHM65854 SRI59855:SRI65854 TBE59855:TBE65854 TLA59855:TLA65854 TUW59855:TUW65854 UES59855:UES65854 UOO59855:UOO65854 UYK59855:UYK65854 VIG59855:VIG65854 VSC59855:VSC65854 WBY59855:WBY65854 WLU59855:WLU65854 WVQ59855:WVQ65854 I125391:I131390 JE125391:JE131390 TA125391:TA131390 ACW125391:ACW131390 AMS125391:AMS131390 AWO125391:AWO131390 BGK125391:BGK131390 BQG125391:BQG131390 CAC125391:CAC131390 CJY125391:CJY131390 CTU125391:CTU131390 DDQ125391:DDQ131390 DNM125391:DNM131390 DXI125391:DXI131390 EHE125391:EHE131390 ERA125391:ERA131390 FAW125391:FAW131390 FKS125391:FKS131390 FUO125391:FUO131390 GEK125391:GEK131390 GOG125391:GOG131390 GYC125391:GYC131390 HHY125391:HHY131390 HRU125391:HRU131390 IBQ125391:IBQ131390 ILM125391:ILM131390 IVI125391:IVI131390 JFE125391:JFE131390 JPA125391:JPA131390 JYW125391:JYW131390 KIS125391:KIS131390 KSO125391:KSO131390 LCK125391:LCK131390 LMG125391:LMG131390 LWC125391:LWC131390 MFY125391:MFY131390 MPU125391:MPU131390 MZQ125391:MZQ131390 NJM125391:NJM131390 NTI125391:NTI131390 ODE125391:ODE131390 ONA125391:ONA131390 OWW125391:OWW131390 PGS125391:PGS131390 PQO125391:PQO131390 QAK125391:QAK131390 QKG125391:QKG131390 QUC125391:QUC131390 RDY125391:RDY131390 RNU125391:RNU131390 RXQ125391:RXQ131390 SHM125391:SHM131390 SRI125391:SRI131390 TBE125391:TBE131390 TLA125391:TLA131390 TUW125391:TUW131390 UES125391:UES131390 UOO125391:UOO131390 UYK125391:UYK131390 VIG125391:VIG131390 VSC125391:VSC131390 WBY125391:WBY131390 WLU125391:WLU131390 WVQ125391:WVQ131390 I190927:I196926 JE190927:JE196926 TA190927:TA196926 ACW190927:ACW196926 AMS190927:AMS196926 AWO190927:AWO196926 BGK190927:BGK196926 BQG190927:BQG196926 CAC190927:CAC196926 CJY190927:CJY196926 CTU190927:CTU196926 DDQ190927:DDQ196926 DNM190927:DNM196926 DXI190927:DXI196926 EHE190927:EHE196926 ERA190927:ERA196926 FAW190927:FAW196926 FKS190927:FKS196926 FUO190927:FUO196926 GEK190927:GEK196926 GOG190927:GOG196926 GYC190927:GYC196926 HHY190927:HHY196926 HRU190927:HRU196926 IBQ190927:IBQ196926 ILM190927:ILM196926 IVI190927:IVI196926 JFE190927:JFE196926 JPA190927:JPA196926 JYW190927:JYW196926 KIS190927:KIS196926 KSO190927:KSO196926 LCK190927:LCK196926 LMG190927:LMG196926 LWC190927:LWC196926 MFY190927:MFY196926 MPU190927:MPU196926 MZQ190927:MZQ196926 NJM190927:NJM196926 NTI190927:NTI196926 ODE190927:ODE196926 ONA190927:ONA196926 OWW190927:OWW196926 PGS190927:PGS196926 PQO190927:PQO196926 QAK190927:QAK196926 QKG190927:QKG196926 QUC190927:QUC196926 RDY190927:RDY196926 RNU190927:RNU196926 RXQ190927:RXQ196926 SHM190927:SHM196926 SRI190927:SRI196926 TBE190927:TBE196926 TLA190927:TLA196926 TUW190927:TUW196926 UES190927:UES196926 UOO190927:UOO196926 UYK190927:UYK196926 VIG190927:VIG196926 VSC190927:VSC196926 WBY190927:WBY196926 WLU190927:WLU196926 WVQ190927:WVQ196926 I256463:I262462 JE256463:JE262462 TA256463:TA262462 ACW256463:ACW262462 AMS256463:AMS262462 AWO256463:AWO262462 BGK256463:BGK262462 BQG256463:BQG262462 CAC256463:CAC262462 CJY256463:CJY262462 CTU256463:CTU262462 DDQ256463:DDQ262462 DNM256463:DNM262462 DXI256463:DXI262462 EHE256463:EHE262462 ERA256463:ERA262462 FAW256463:FAW262462 FKS256463:FKS262462 FUO256463:FUO262462 GEK256463:GEK262462 GOG256463:GOG262462 GYC256463:GYC262462 HHY256463:HHY262462 HRU256463:HRU262462 IBQ256463:IBQ262462 ILM256463:ILM262462 IVI256463:IVI262462 JFE256463:JFE262462 JPA256463:JPA262462 JYW256463:JYW262462 KIS256463:KIS262462 KSO256463:KSO262462 LCK256463:LCK262462 LMG256463:LMG262462 LWC256463:LWC262462 MFY256463:MFY262462 MPU256463:MPU262462 MZQ256463:MZQ262462 NJM256463:NJM262462 NTI256463:NTI262462 ODE256463:ODE262462 ONA256463:ONA262462 OWW256463:OWW262462 PGS256463:PGS262462 PQO256463:PQO262462 QAK256463:QAK262462 QKG256463:QKG262462 QUC256463:QUC262462 RDY256463:RDY262462 RNU256463:RNU262462 RXQ256463:RXQ262462 SHM256463:SHM262462 SRI256463:SRI262462 TBE256463:TBE262462 TLA256463:TLA262462 TUW256463:TUW262462 UES256463:UES262462 UOO256463:UOO262462 UYK256463:UYK262462 VIG256463:VIG262462 VSC256463:VSC262462 WBY256463:WBY262462 WLU256463:WLU262462 WVQ256463:WVQ262462 I321999:I327998 JE321999:JE327998 TA321999:TA327998 ACW321999:ACW327998 AMS321999:AMS327998 AWO321999:AWO327998 BGK321999:BGK327998 BQG321999:BQG327998 CAC321999:CAC327998 CJY321999:CJY327998 CTU321999:CTU327998 DDQ321999:DDQ327998 DNM321999:DNM327998 DXI321999:DXI327998 EHE321999:EHE327998 ERA321999:ERA327998 FAW321999:FAW327998 FKS321999:FKS327998 FUO321999:FUO327998 GEK321999:GEK327998 GOG321999:GOG327998 GYC321999:GYC327998 HHY321999:HHY327998 HRU321999:HRU327998 IBQ321999:IBQ327998 ILM321999:ILM327998 IVI321999:IVI327998 JFE321999:JFE327998 JPA321999:JPA327998 JYW321999:JYW327998 KIS321999:KIS327998 KSO321999:KSO327998 LCK321999:LCK327998 LMG321999:LMG327998 LWC321999:LWC327998 MFY321999:MFY327998 MPU321999:MPU327998 MZQ321999:MZQ327998 NJM321999:NJM327998 NTI321999:NTI327998 ODE321999:ODE327998 ONA321999:ONA327998 OWW321999:OWW327998 PGS321999:PGS327998 PQO321999:PQO327998 QAK321999:QAK327998 QKG321999:QKG327998 QUC321999:QUC327998 RDY321999:RDY327998 RNU321999:RNU327998 RXQ321999:RXQ327998 SHM321999:SHM327998 SRI321999:SRI327998 TBE321999:TBE327998 TLA321999:TLA327998 TUW321999:TUW327998 UES321999:UES327998 UOO321999:UOO327998 UYK321999:UYK327998 VIG321999:VIG327998 VSC321999:VSC327998 WBY321999:WBY327998 WLU321999:WLU327998 WVQ321999:WVQ327998 I387535:I393534 JE387535:JE393534 TA387535:TA393534 ACW387535:ACW393534 AMS387535:AMS393534 AWO387535:AWO393534 BGK387535:BGK393534 BQG387535:BQG393534 CAC387535:CAC393534 CJY387535:CJY393534 CTU387535:CTU393534 DDQ387535:DDQ393534 DNM387535:DNM393534 DXI387535:DXI393534 EHE387535:EHE393534 ERA387535:ERA393534 FAW387535:FAW393534 FKS387535:FKS393534 FUO387535:FUO393534 GEK387535:GEK393534 GOG387535:GOG393534 GYC387535:GYC393534 HHY387535:HHY393534 HRU387535:HRU393534 IBQ387535:IBQ393534 ILM387535:ILM393534 IVI387535:IVI393534 JFE387535:JFE393534 JPA387535:JPA393534 JYW387535:JYW393534 KIS387535:KIS393534 KSO387535:KSO393534 LCK387535:LCK393534 LMG387535:LMG393534 LWC387535:LWC393534 MFY387535:MFY393534 MPU387535:MPU393534 MZQ387535:MZQ393534 NJM387535:NJM393534 NTI387535:NTI393534 ODE387535:ODE393534 ONA387535:ONA393534 OWW387535:OWW393534 PGS387535:PGS393534 PQO387535:PQO393534 QAK387535:QAK393534 QKG387535:QKG393534 QUC387535:QUC393534 RDY387535:RDY393534 RNU387535:RNU393534 RXQ387535:RXQ393534 SHM387535:SHM393534 SRI387535:SRI393534 TBE387535:TBE393534 TLA387535:TLA393534 TUW387535:TUW393534 UES387535:UES393534 UOO387535:UOO393534 UYK387535:UYK393534 VIG387535:VIG393534 VSC387535:VSC393534 WBY387535:WBY393534 WLU387535:WLU393534 WVQ387535:WVQ393534 I453071:I459070 JE453071:JE459070 TA453071:TA459070 ACW453071:ACW459070 AMS453071:AMS459070 AWO453071:AWO459070 BGK453071:BGK459070 BQG453071:BQG459070 CAC453071:CAC459070 CJY453071:CJY459070 CTU453071:CTU459070 DDQ453071:DDQ459070 DNM453071:DNM459070 DXI453071:DXI459070 EHE453071:EHE459070 ERA453071:ERA459070 FAW453071:FAW459070 FKS453071:FKS459070 FUO453071:FUO459070 GEK453071:GEK459070 GOG453071:GOG459070 GYC453071:GYC459070 HHY453071:HHY459070 HRU453071:HRU459070 IBQ453071:IBQ459070 ILM453071:ILM459070 IVI453071:IVI459070 JFE453071:JFE459070 JPA453071:JPA459070 JYW453071:JYW459070 KIS453071:KIS459070 KSO453071:KSO459070 LCK453071:LCK459070 LMG453071:LMG459070 LWC453071:LWC459070 MFY453071:MFY459070 MPU453071:MPU459070 MZQ453071:MZQ459070 NJM453071:NJM459070 NTI453071:NTI459070 ODE453071:ODE459070 ONA453071:ONA459070 OWW453071:OWW459070 PGS453071:PGS459070 PQO453071:PQO459070 QAK453071:QAK459070 QKG453071:QKG459070 QUC453071:QUC459070 RDY453071:RDY459070 RNU453071:RNU459070 RXQ453071:RXQ459070 SHM453071:SHM459070 SRI453071:SRI459070 TBE453071:TBE459070 TLA453071:TLA459070 TUW453071:TUW459070 UES453071:UES459070 UOO453071:UOO459070 UYK453071:UYK459070 VIG453071:VIG459070 VSC453071:VSC459070 WBY453071:WBY459070 WLU453071:WLU459070 WVQ453071:WVQ459070 I518607:I524606 JE518607:JE524606 TA518607:TA524606 ACW518607:ACW524606 AMS518607:AMS524606 AWO518607:AWO524606 BGK518607:BGK524606 BQG518607:BQG524606 CAC518607:CAC524606 CJY518607:CJY524606 CTU518607:CTU524606 DDQ518607:DDQ524606 DNM518607:DNM524606 DXI518607:DXI524606 EHE518607:EHE524606 ERA518607:ERA524606 FAW518607:FAW524606 FKS518607:FKS524606 FUO518607:FUO524606 GEK518607:GEK524606 GOG518607:GOG524606 GYC518607:GYC524606 HHY518607:HHY524606 HRU518607:HRU524606 IBQ518607:IBQ524606 ILM518607:ILM524606 IVI518607:IVI524606 JFE518607:JFE524606 JPA518607:JPA524606 JYW518607:JYW524606 KIS518607:KIS524606 KSO518607:KSO524606 LCK518607:LCK524606 LMG518607:LMG524606 LWC518607:LWC524606 MFY518607:MFY524606 MPU518607:MPU524606 MZQ518607:MZQ524606 NJM518607:NJM524606 NTI518607:NTI524606 ODE518607:ODE524606 ONA518607:ONA524606 OWW518607:OWW524606 PGS518607:PGS524606 PQO518607:PQO524606 QAK518607:QAK524606 QKG518607:QKG524606 QUC518607:QUC524606 RDY518607:RDY524606 RNU518607:RNU524606 RXQ518607:RXQ524606 SHM518607:SHM524606 SRI518607:SRI524606 TBE518607:TBE524606 TLA518607:TLA524606 TUW518607:TUW524606 UES518607:UES524606 UOO518607:UOO524606 UYK518607:UYK524606 VIG518607:VIG524606 VSC518607:VSC524606 WBY518607:WBY524606 WLU518607:WLU524606 WVQ518607:WVQ524606 I584143:I590142 JE584143:JE590142 TA584143:TA590142 ACW584143:ACW590142 AMS584143:AMS590142 AWO584143:AWO590142 BGK584143:BGK590142 BQG584143:BQG590142 CAC584143:CAC590142 CJY584143:CJY590142 CTU584143:CTU590142 DDQ584143:DDQ590142 DNM584143:DNM590142 DXI584143:DXI590142 EHE584143:EHE590142 ERA584143:ERA590142 FAW584143:FAW590142 FKS584143:FKS590142 FUO584143:FUO590142 GEK584143:GEK590142 GOG584143:GOG590142 GYC584143:GYC590142 HHY584143:HHY590142 HRU584143:HRU590142 IBQ584143:IBQ590142 ILM584143:ILM590142 IVI584143:IVI590142 JFE584143:JFE590142 JPA584143:JPA590142 JYW584143:JYW590142 KIS584143:KIS590142 KSO584143:KSO590142 LCK584143:LCK590142 LMG584143:LMG590142 LWC584143:LWC590142 MFY584143:MFY590142 MPU584143:MPU590142 MZQ584143:MZQ590142 NJM584143:NJM590142 NTI584143:NTI590142 ODE584143:ODE590142 ONA584143:ONA590142 OWW584143:OWW590142 PGS584143:PGS590142 PQO584143:PQO590142 QAK584143:QAK590142 QKG584143:QKG590142 QUC584143:QUC590142 RDY584143:RDY590142 RNU584143:RNU590142 RXQ584143:RXQ590142 SHM584143:SHM590142 SRI584143:SRI590142 TBE584143:TBE590142 TLA584143:TLA590142 TUW584143:TUW590142 UES584143:UES590142 UOO584143:UOO590142 UYK584143:UYK590142 VIG584143:VIG590142 VSC584143:VSC590142 WBY584143:WBY590142 WLU584143:WLU590142 WVQ584143:WVQ590142 I649679:I655678 JE649679:JE655678 TA649679:TA655678 ACW649679:ACW655678 AMS649679:AMS655678 AWO649679:AWO655678 BGK649679:BGK655678 BQG649679:BQG655678 CAC649679:CAC655678 CJY649679:CJY655678 CTU649679:CTU655678 DDQ649679:DDQ655678 DNM649679:DNM655678 DXI649679:DXI655678 EHE649679:EHE655678 ERA649679:ERA655678 FAW649679:FAW655678 FKS649679:FKS655678 FUO649679:FUO655678 GEK649679:GEK655678 GOG649679:GOG655678 GYC649679:GYC655678 HHY649679:HHY655678 HRU649679:HRU655678 IBQ649679:IBQ655678 ILM649679:ILM655678 IVI649679:IVI655678 JFE649679:JFE655678 JPA649679:JPA655678 JYW649679:JYW655678 KIS649679:KIS655678 KSO649679:KSO655678 LCK649679:LCK655678 LMG649679:LMG655678 LWC649679:LWC655678 MFY649679:MFY655678 MPU649679:MPU655678 MZQ649679:MZQ655678 NJM649679:NJM655678 NTI649679:NTI655678 ODE649679:ODE655678 ONA649679:ONA655678 OWW649679:OWW655678 PGS649679:PGS655678 PQO649679:PQO655678 QAK649679:QAK655678 QKG649679:QKG655678 QUC649679:QUC655678 RDY649679:RDY655678 RNU649679:RNU655678 RXQ649679:RXQ655678 SHM649679:SHM655678 SRI649679:SRI655678 TBE649679:TBE655678 TLA649679:TLA655678 TUW649679:TUW655678 UES649679:UES655678 UOO649679:UOO655678 UYK649679:UYK655678 VIG649679:VIG655678 VSC649679:VSC655678 WBY649679:WBY655678 WLU649679:WLU655678 WVQ649679:WVQ655678 I715215:I721214 JE715215:JE721214 TA715215:TA721214 ACW715215:ACW721214 AMS715215:AMS721214 AWO715215:AWO721214 BGK715215:BGK721214 BQG715215:BQG721214 CAC715215:CAC721214 CJY715215:CJY721214 CTU715215:CTU721214 DDQ715215:DDQ721214 DNM715215:DNM721214 DXI715215:DXI721214 EHE715215:EHE721214 ERA715215:ERA721214 FAW715215:FAW721214 FKS715215:FKS721214 FUO715215:FUO721214 GEK715215:GEK721214 GOG715215:GOG721214 GYC715215:GYC721214 HHY715215:HHY721214 HRU715215:HRU721214 IBQ715215:IBQ721214 ILM715215:ILM721214 IVI715215:IVI721214 JFE715215:JFE721214 JPA715215:JPA721214 JYW715215:JYW721214 KIS715215:KIS721214 KSO715215:KSO721214 LCK715215:LCK721214 LMG715215:LMG721214 LWC715215:LWC721214 MFY715215:MFY721214 MPU715215:MPU721214 MZQ715215:MZQ721214 NJM715215:NJM721214 NTI715215:NTI721214 ODE715215:ODE721214 ONA715215:ONA721214 OWW715215:OWW721214 PGS715215:PGS721214 PQO715215:PQO721214 QAK715215:QAK721214 QKG715215:QKG721214 QUC715215:QUC721214 RDY715215:RDY721214 RNU715215:RNU721214 RXQ715215:RXQ721214 SHM715215:SHM721214 SRI715215:SRI721214 TBE715215:TBE721214 TLA715215:TLA721214 TUW715215:TUW721214 UES715215:UES721214 UOO715215:UOO721214 UYK715215:UYK721214 VIG715215:VIG721214 VSC715215:VSC721214 WBY715215:WBY721214 WLU715215:WLU721214 WVQ715215:WVQ721214 I780751:I786750 JE780751:JE786750 TA780751:TA786750 ACW780751:ACW786750 AMS780751:AMS786750 AWO780751:AWO786750 BGK780751:BGK786750 BQG780751:BQG786750 CAC780751:CAC786750 CJY780751:CJY786750 CTU780751:CTU786750 DDQ780751:DDQ786750 DNM780751:DNM786750 DXI780751:DXI786750 EHE780751:EHE786750 ERA780751:ERA786750 FAW780751:FAW786750 FKS780751:FKS786750 FUO780751:FUO786750 GEK780751:GEK786750 GOG780751:GOG786750 GYC780751:GYC786750 HHY780751:HHY786750 HRU780751:HRU786750 IBQ780751:IBQ786750 ILM780751:ILM786750 IVI780751:IVI786750 JFE780751:JFE786750 JPA780751:JPA786750 JYW780751:JYW786750 KIS780751:KIS786750 KSO780751:KSO786750 LCK780751:LCK786750 LMG780751:LMG786750 LWC780751:LWC786750 MFY780751:MFY786750 MPU780751:MPU786750 MZQ780751:MZQ786750 NJM780751:NJM786750 NTI780751:NTI786750 ODE780751:ODE786750 ONA780751:ONA786750 OWW780751:OWW786750 PGS780751:PGS786750 PQO780751:PQO786750 QAK780751:QAK786750 QKG780751:QKG786750 QUC780751:QUC786750 RDY780751:RDY786750 RNU780751:RNU786750 RXQ780751:RXQ786750 SHM780751:SHM786750 SRI780751:SRI786750 TBE780751:TBE786750 TLA780751:TLA786750 TUW780751:TUW786750 UES780751:UES786750 UOO780751:UOO786750 UYK780751:UYK786750 VIG780751:VIG786750 VSC780751:VSC786750 WBY780751:WBY786750 WLU780751:WLU786750 WVQ780751:WVQ786750 I846287:I852286 JE846287:JE852286 TA846287:TA852286 ACW846287:ACW852286 AMS846287:AMS852286 AWO846287:AWO852286 BGK846287:BGK852286 BQG846287:BQG852286 CAC846287:CAC852286 CJY846287:CJY852286 CTU846287:CTU852286 DDQ846287:DDQ852286 DNM846287:DNM852286 DXI846287:DXI852286 EHE846287:EHE852286 ERA846287:ERA852286 FAW846287:FAW852286 FKS846287:FKS852286 FUO846287:FUO852286 GEK846287:GEK852286 GOG846287:GOG852286 GYC846287:GYC852286 HHY846287:HHY852286 HRU846287:HRU852286 IBQ846287:IBQ852286 ILM846287:ILM852286 IVI846287:IVI852286 JFE846287:JFE852286 JPA846287:JPA852286 JYW846287:JYW852286 KIS846287:KIS852286 KSO846287:KSO852286 LCK846287:LCK852286 LMG846287:LMG852286 LWC846287:LWC852286 MFY846287:MFY852286 MPU846287:MPU852286 MZQ846287:MZQ852286 NJM846287:NJM852286 NTI846287:NTI852286 ODE846287:ODE852286 ONA846287:ONA852286 OWW846287:OWW852286 PGS846287:PGS852286 PQO846287:PQO852286 QAK846287:QAK852286 QKG846287:QKG852286 QUC846287:QUC852286 RDY846287:RDY852286 RNU846287:RNU852286 RXQ846287:RXQ852286 SHM846287:SHM852286 SRI846287:SRI852286 TBE846287:TBE852286 TLA846287:TLA852286 TUW846287:TUW852286 UES846287:UES852286 UOO846287:UOO852286 UYK846287:UYK852286 VIG846287:VIG852286 VSC846287:VSC852286 WBY846287:WBY852286 WLU846287:WLU852286 WVQ846287:WVQ852286 I911823:I917822 JE911823:JE917822 TA911823:TA917822 ACW911823:ACW917822 AMS911823:AMS917822 AWO911823:AWO917822 BGK911823:BGK917822 BQG911823:BQG917822 CAC911823:CAC917822 CJY911823:CJY917822 CTU911823:CTU917822 DDQ911823:DDQ917822 DNM911823:DNM917822 DXI911823:DXI917822 EHE911823:EHE917822 ERA911823:ERA917822 FAW911823:FAW917822 FKS911823:FKS917822 FUO911823:FUO917822 GEK911823:GEK917822 GOG911823:GOG917822 GYC911823:GYC917822 HHY911823:HHY917822 HRU911823:HRU917822 IBQ911823:IBQ917822 ILM911823:ILM917822 IVI911823:IVI917822 JFE911823:JFE917822 JPA911823:JPA917822 JYW911823:JYW917822 KIS911823:KIS917822 KSO911823:KSO917822 LCK911823:LCK917822 LMG911823:LMG917822 LWC911823:LWC917822 MFY911823:MFY917822 MPU911823:MPU917822 MZQ911823:MZQ917822 NJM911823:NJM917822 NTI911823:NTI917822 ODE911823:ODE917822 ONA911823:ONA917822 OWW911823:OWW917822 PGS911823:PGS917822 PQO911823:PQO917822 QAK911823:QAK917822 QKG911823:QKG917822 QUC911823:QUC917822 RDY911823:RDY917822 RNU911823:RNU917822 RXQ911823:RXQ917822 SHM911823:SHM917822 SRI911823:SRI917822 TBE911823:TBE917822 TLA911823:TLA917822 TUW911823:TUW917822 UES911823:UES917822 UOO911823:UOO917822 UYK911823:UYK917822 VIG911823:VIG917822 VSC911823:VSC917822 WBY911823:WBY917822 WLU911823:WLU917822 WVQ911823:WVQ917822 I977359:I983358 JE977359:JE983358 TA977359:TA983358 ACW977359:ACW983358 AMS977359:AMS983358 AWO977359:AWO983358 BGK977359:BGK983358 BQG977359:BQG983358 CAC977359:CAC983358 CJY977359:CJY983358 CTU977359:CTU983358 DDQ977359:DDQ983358 DNM977359:DNM983358 DXI977359:DXI983358 EHE977359:EHE983358 ERA977359:ERA983358 FAW977359:FAW983358 FKS977359:FKS983358 FUO977359:FUO983358 GEK977359:GEK983358 GOG977359:GOG983358 GYC977359:GYC983358 HHY977359:HHY983358 HRU977359:HRU983358 IBQ977359:IBQ983358 ILM977359:ILM983358 IVI977359:IVI983358 JFE977359:JFE983358 JPA977359:JPA983358 JYW977359:JYW983358 KIS977359:KIS983358 KSO977359:KSO983358 LCK977359:LCK983358 LMG977359:LMG983358 LWC977359:LWC983358 MFY977359:MFY983358 MPU977359:MPU983358 MZQ977359:MZQ983358 NJM977359:NJM983358 NTI977359:NTI983358 ODE977359:ODE983358 ONA977359:ONA983358 OWW977359:OWW983358 PGS977359:PGS983358 PQO977359:PQO983358 QAK977359:QAK983358 QKG977359:QKG983358 QUC977359:QUC983358 RDY977359:RDY983358 RNU977359:RNU983358 RXQ977359:RXQ983358 SHM977359:SHM983358 SRI977359:SRI983358 TBE977359:TBE983358 TLA977359:TLA983358 TUW977359:TUW983358 UES977359:UES983358 UOO977359:UOO983358 UYK977359:UYK983358 VIG977359:VIG983358 VSC977359:VSC983358 WBY977359:WBY983358 WLU977359:WLU983358">
      <formula1>1</formula1>
    </dataValidation>
    <dataValidation showInputMessage="1" showErrorMessage="1" sqref="WVK977359:WVK983358 IY11:IY510 SU11:SU510 ACQ11:ACQ510 AMM11:AMM510 AWI11:AWI510 BGE11:BGE510 BQA11:BQA510 BZW11:BZW510 CJS11:CJS510 CTO11:CTO510 DDK11:DDK510 DNG11:DNG510 DXC11:DXC510 EGY11:EGY510 EQU11:EQU510 FAQ11:FAQ510 FKM11:FKM510 FUI11:FUI510 GEE11:GEE510 GOA11:GOA510 GXW11:GXW510 HHS11:HHS510 HRO11:HRO510 IBK11:IBK510 ILG11:ILG510 IVC11:IVC510 JEY11:JEY510 JOU11:JOU510 JYQ11:JYQ510 KIM11:KIM510 KSI11:KSI510 LCE11:LCE510 LMA11:LMA510 LVW11:LVW510 MFS11:MFS510 MPO11:MPO510 MZK11:MZK510 NJG11:NJG510 NTC11:NTC510 OCY11:OCY510 OMU11:OMU510 OWQ11:OWQ510 PGM11:PGM510 PQI11:PQI510 QAE11:QAE510 QKA11:QKA510 QTW11:QTW510 RDS11:RDS510 RNO11:RNO510 RXK11:RXK510 SHG11:SHG510 SRC11:SRC510 TAY11:TAY510 TKU11:TKU510 TUQ11:TUQ510 UEM11:UEM510 UOI11:UOI510 UYE11:UYE510 VIA11:VIA510 VRW11:VRW510 WBS11:WBS510 WLO11:WLO510 WVK11:WVK510 B59855:B65854 IY59855:IY65854 SU59855:SU65854 ACQ59855:ACQ65854 AMM59855:AMM65854 AWI59855:AWI65854 BGE59855:BGE65854 BQA59855:BQA65854 BZW59855:BZW65854 CJS59855:CJS65854 CTO59855:CTO65854 DDK59855:DDK65854 DNG59855:DNG65854 DXC59855:DXC65854 EGY59855:EGY65854 EQU59855:EQU65854 FAQ59855:FAQ65854 FKM59855:FKM65854 FUI59855:FUI65854 GEE59855:GEE65854 GOA59855:GOA65854 GXW59855:GXW65854 HHS59855:HHS65854 HRO59855:HRO65854 IBK59855:IBK65854 ILG59855:ILG65854 IVC59855:IVC65854 JEY59855:JEY65854 JOU59855:JOU65854 JYQ59855:JYQ65854 KIM59855:KIM65854 KSI59855:KSI65854 LCE59855:LCE65854 LMA59855:LMA65854 LVW59855:LVW65854 MFS59855:MFS65854 MPO59855:MPO65854 MZK59855:MZK65854 NJG59855:NJG65854 NTC59855:NTC65854 OCY59855:OCY65854 OMU59855:OMU65854 OWQ59855:OWQ65854 PGM59855:PGM65854 PQI59855:PQI65854 QAE59855:QAE65854 QKA59855:QKA65854 QTW59855:QTW65854 RDS59855:RDS65854 RNO59855:RNO65854 RXK59855:RXK65854 SHG59855:SHG65854 SRC59855:SRC65854 TAY59855:TAY65854 TKU59855:TKU65854 TUQ59855:TUQ65854 UEM59855:UEM65854 UOI59855:UOI65854 UYE59855:UYE65854 VIA59855:VIA65854 VRW59855:VRW65854 WBS59855:WBS65854 WLO59855:WLO65854 WVK59855:WVK65854 B125391:B131390 IY125391:IY131390 SU125391:SU131390 ACQ125391:ACQ131390 AMM125391:AMM131390 AWI125391:AWI131390 BGE125391:BGE131390 BQA125391:BQA131390 BZW125391:BZW131390 CJS125391:CJS131390 CTO125391:CTO131390 DDK125391:DDK131390 DNG125391:DNG131390 DXC125391:DXC131390 EGY125391:EGY131390 EQU125391:EQU131390 FAQ125391:FAQ131390 FKM125391:FKM131390 FUI125391:FUI131390 GEE125391:GEE131390 GOA125391:GOA131390 GXW125391:GXW131390 HHS125391:HHS131390 HRO125391:HRO131390 IBK125391:IBK131390 ILG125391:ILG131390 IVC125391:IVC131390 JEY125391:JEY131390 JOU125391:JOU131390 JYQ125391:JYQ131390 KIM125391:KIM131390 KSI125391:KSI131390 LCE125391:LCE131390 LMA125391:LMA131390 LVW125391:LVW131390 MFS125391:MFS131390 MPO125391:MPO131390 MZK125391:MZK131390 NJG125391:NJG131390 NTC125391:NTC131390 OCY125391:OCY131390 OMU125391:OMU131390 OWQ125391:OWQ131390 PGM125391:PGM131390 PQI125391:PQI131390 QAE125391:QAE131390 QKA125391:QKA131390 QTW125391:QTW131390 RDS125391:RDS131390 RNO125391:RNO131390 RXK125391:RXK131390 SHG125391:SHG131390 SRC125391:SRC131390 TAY125391:TAY131390 TKU125391:TKU131390 TUQ125391:TUQ131390 UEM125391:UEM131390 UOI125391:UOI131390 UYE125391:UYE131390 VIA125391:VIA131390 VRW125391:VRW131390 WBS125391:WBS131390 WLO125391:WLO131390 WVK125391:WVK131390 B190927:B196926 IY190927:IY196926 SU190927:SU196926 ACQ190927:ACQ196926 AMM190927:AMM196926 AWI190927:AWI196926 BGE190927:BGE196926 BQA190927:BQA196926 BZW190927:BZW196926 CJS190927:CJS196926 CTO190927:CTO196926 DDK190927:DDK196926 DNG190927:DNG196926 DXC190927:DXC196926 EGY190927:EGY196926 EQU190927:EQU196926 FAQ190927:FAQ196926 FKM190927:FKM196926 FUI190927:FUI196926 GEE190927:GEE196926 GOA190927:GOA196926 GXW190927:GXW196926 HHS190927:HHS196926 HRO190927:HRO196926 IBK190927:IBK196926 ILG190927:ILG196926 IVC190927:IVC196926 JEY190927:JEY196926 JOU190927:JOU196926 JYQ190927:JYQ196926 KIM190927:KIM196926 KSI190927:KSI196926 LCE190927:LCE196926 LMA190927:LMA196926 LVW190927:LVW196926 MFS190927:MFS196926 MPO190927:MPO196926 MZK190927:MZK196926 NJG190927:NJG196926 NTC190927:NTC196926 OCY190927:OCY196926 OMU190927:OMU196926 OWQ190927:OWQ196926 PGM190927:PGM196926 PQI190927:PQI196926 QAE190927:QAE196926 QKA190927:QKA196926 QTW190927:QTW196926 RDS190927:RDS196926 RNO190927:RNO196926 RXK190927:RXK196926 SHG190927:SHG196926 SRC190927:SRC196926 TAY190927:TAY196926 TKU190927:TKU196926 TUQ190927:TUQ196926 UEM190927:UEM196926 UOI190927:UOI196926 UYE190927:UYE196926 VIA190927:VIA196926 VRW190927:VRW196926 WBS190927:WBS196926 WLO190927:WLO196926 WVK190927:WVK196926 B256463:B262462 IY256463:IY262462 SU256463:SU262462 ACQ256463:ACQ262462 AMM256463:AMM262462 AWI256463:AWI262462 BGE256463:BGE262462 BQA256463:BQA262462 BZW256463:BZW262462 CJS256463:CJS262462 CTO256463:CTO262462 DDK256463:DDK262462 DNG256463:DNG262462 DXC256463:DXC262462 EGY256463:EGY262462 EQU256463:EQU262462 FAQ256463:FAQ262462 FKM256463:FKM262462 FUI256463:FUI262462 GEE256463:GEE262462 GOA256463:GOA262462 GXW256463:GXW262462 HHS256463:HHS262462 HRO256463:HRO262462 IBK256463:IBK262462 ILG256463:ILG262462 IVC256463:IVC262462 JEY256463:JEY262462 JOU256463:JOU262462 JYQ256463:JYQ262462 KIM256463:KIM262462 KSI256463:KSI262462 LCE256463:LCE262462 LMA256463:LMA262462 LVW256463:LVW262462 MFS256463:MFS262462 MPO256463:MPO262462 MZK256463:MZK262462 NJG256463:NJG262462 NTC256463:NTC262462 OCY256463:OCY262462 OMU256463:OMU262462 OWQ256463:OWQ262462 PGM256463:PGM262462 PQI256463:PQI262462 QAE256463:QAE262462 QKA256463:QKA262462 QTW256463:QTW262462 RDS256463:RDS262462 RNO256463:RNO262462 RXK256463:RXK262462 SHG256463:SHG262462 SRC256463:SRC262462 TAY256463:TAY262462 TKU256463:TKU262462 TUQ256463:TUQ262462 UEM256463:UEM262462 UOI256463:UOI262462 UYE256463:UYE262462 VIA256463:VIA262462 VRW256463:VRW262462 WBS256463:WBS262462 WLO256463:WLO262462 WVK256463:WVK262462 B321999:B327998 IY321999:IY327998 SU321999:SU327998 ACQ321999:ACQ327998 AMM321999:AMM327998 AWI321999:AWI327998 BGE321999:BGE327998 BQA321999:BQA327998 BZW321999:BZW327998 CJS321999:CJS327998 CTO321999:CTO327998 DDK321999:DDK327998 DNG321999:DNG327998 DXC321999:DXC327998 EGY321999:EGY327998 EQU321999:EQU327998 FAQ321999:FAQ327998 FKM321999:FKM327998 FUI321999:FUI327998 GEE321999:GEE327998 GOA321999:GOA327998 GXW321999:GXW327998 HHS321999:HHS327998 HRO321999:HRO327998 IBK321999:IBK327998 ILG321999:ILG327998 IVC321999:IVC327998 JEY321999:JEY327998 JOU321999:JOU327998 JYQ321999:JYQ327998 KIM321999:KIM327998 KSI321999:KSI327998 LCE321999:LCE327998 LMA321999:LMA327998 LVW321999:LVW327998 MFS321999:MFS327998 MPO321999:MPO327998 MZK321999:MZK327998 NJG321999:NJG327998 NTC321999:NTC327998 OCY321999:OCY327998 OMU321999:OMU327998 OWQ321999:OWQ327998 PGM321999:PGM327998 PQI321999:PQI327998 QAE321999:QAE327998 QKA321999:QKA327998 QTW321999:QTW327998 RDS321999:RDS327998 RNO321999:RNO327998 RXK321999:RXK327998 SHG321999:SHG327998 SRC321999:SRC327998 TAY321999:TAY327998 TKU321999:TKU327998 TUQ321999:TUQ327998 UEM321999:UEM327998 UOI321999:UOI327998 UYE321999:UYE327998 VIA321999:VIA327998 VRW321999:VRW327998 WBS321999:WBS327998 WLO321999:WLO327998 WVK321999:WVK327998 B387535:B393534 IY387535:IY393534 SU387535:SU393534 ACQ387535:ACQ393534 AMM387535:AMM393534 AWI387535:AWI393534 BGE387535:BGE393534 BQA387535:BQA393534 BZW387535:BZW393534 CJS387535:CJS393534 CTO387535:CTO393534 DDK387535:DDK393534 DNG387535:DNG393534 DXC387535:DXC393534 EGY387535:EGY393534 EQU387535:EQU393534 FAQ387535:FAQ393534 FKM387535:FKM393534 FUI387535:FUI393534 GEE387535:GEE393534 GOA387535:GOA393534 GXW387535:GXW393534 HHS387535:HHS393534 HRO387535:HRO393534 IBK387535:IBK393534 ILG387535:ILG393534 IVC387535:IVC393534 JEY387535:JEY393534 JOU387535:JOU393534 JYQ387535:JYQ393534 KIM387535:KIM393534 KSI387535:KSI393534 LCE387535:LCE393534 LMA387535:LMA393534 LVW387535:LVW393534 MFS387535:MFS393534 MPO387535:MPO393534 MZK387535:MZK393534 NJG387535:NJG393534 NTC387535:NTC393534 OCY387535:OCY393534 OMU387535:OMU393534 OWQ387535:OWQ393534 PGM387535:PGM393534 PQI387535:PQI393534 QAE387535:QAE393534 QKA387535:QKA393534 QTW387535:QTW393534 RDS387535:RDS393534 RNO387535:RNO393534 RXK387535:RXK393534 SHG387535:SHG393534 SRC387535:SRC393534 TAY387535:TAY393534 TKU387535:TKU393534 TUQ387535:TUQ393534 UEM387535:UEM393534 UOI387535:UOI393534 UYE387535:UYE393534 VIA387535:VIA393534 VRW387535:VRW393534 WBS387535:WBS393534 WLO387535:WLO393534 WVK387535:WVK393534 B453071:B459070 IY453071:IY459070 SU453071:SU459070 ACQ453071:ACQ459070 AMM453071:AMM459070 AWI453071:AWI459070 BGE453071:BGE459070 BQA453071:BQA459070 BZW453071:BZW459070 CJS453071:CJS459070 CTO453071:CTO459070 DDK453071:DDK459070 DNG453071:DNG459070 DXC453071:DXC459070 EGY453071:EGY459070 EQU453071:EQU459070 FAQ453071:FAQ459070 FKM453071:FKM459070 FUI453071:FUI459070 GEE453071:GEE459070 GOA453071:GOA459070 GXW453071:GXW459070 HHS453071:HHS459070 HRO453071:HRO459070 IBK453071:IBK459070 ILG453071:ILG459070 IVC453071:IVC459070 JEY453071:JEY459070 JOU453071:JOU459070 JYQ453071:JYQ459070 KIM453071:KIM459070 KSI453071:KSI459070 LCE453071:LCE459070 LMA453071:LMA459070 LVW453071:LVW459070 MFS453071:MFS459070 MPO453071:MPO459070 MZK453071:MZK459070 NJG453071:NJG459070 NTC453071:NTC459070 OCY453071:OCY459070 OMU453071:OMU459070 OWQ453071:OWQ459070 PGM453071:PGM459070 PQI453071:PQI459070 QAE453071:QAE459070 QKA453071:QKA459070 QTW453071:QTW459070 RDS453071:RDS459070 RNO453071:RNO459070 RXK453071:RXK459070 SHG453071:SHG459070 SRC453071:SRC459070 TAY453071:TAY459070 TKU453071:TKU459070 TUQ453071:TUQ459070 UEM453071:UEM459070 UOI453071:UOI459070 UYE453071:UYE459070 VIA453071:VIA459070 VRW453071:VRW459070 WBS453071:WBS459070 WLO453071:WLO459070 WVK453071:WVK459070 B518607:B524606 IY518607:IY524606 SU518607:SU524606 ACQ518607:ACQ524606 AMM518607:AMM524606 AWI518607:AWI524606 BGE518607:BGE524606 BQA518607:BQA524606 BZW518607:BZW524606 CJS518607:CJS524606 CTO518607:CTO524606 DDK518607:DDK524606 DNG518607:DNG524606 DXC518607:DXC524606 EGY518607:EGY524606 EQU518607:EQU524606 FAQ518607:FAQ524606 FKM518607:FKM524606 FUI518607:FUI524606 GEE518607:GEE524606 GOA518607:GOA524606 GXW518607:GXW524606 HHS518607:HHS524606 HRO518607:HRO524606 IBK518607:IBK524606 ILG518607:ILG524606 IVC518607:IVC524606 JEY518607:JEY524606 JOU518607:JOU524606 JYQ518607:JYQ524606 KIM518607:KIM524606 KSI518607:KSI524606 LCE518607:LCE524606 LMA518607:LMA524606 LVW518607:LVW524606 MFS518607:MFS524606 MPO518607:MPO524606 MZK518607:MZK524606 NJG518607:NJG524606 NTC518607:NTC524606 OCY518607:OCY524606 OMU518607:OMU524606 OWQ518607:OWQ524606 PGM518607:PGM524606 PQI518607:PQI524606 QAE518607:QAE524606 QKA518607:QKA524606 QTW518607:QTW524606 RDS518607:RDS524606 RNO518607:RNO524606 RXK518607:RXK524606 SHG518607:SHG524606 SRC518607:SRC524606 TAY518607:TAY524606 TKU518607:TKU524606 TUQ518607:TUQ524606 UEM518607:UEM524606 UOI518607:UOI524606 UYE518607:UYE524606 VIA518607:VIA524606 VRW518607:VRW524606 WBS518607:WBS524606 WLO518607:WLO524606 WVK518607:WVK524606 B584143:B590142 IY584143:IY590142 SU584143:SU590142 ACQ584143:ACQ590142 AMM584143:AMM590142 AWI584143:AWI590142 BGE584143:BGE590142 BQA584143:BQA590142 BZW584143:BZW590142 CJS584143:CJS590142 CTO584143:CTO590142 DDK584143:DDK590142 DNG584143:DNG590142 DXC584143:DXC590142 EGY584143:EGY590142 EQU584143:EQU590142 FAQ584143:FAQ590142 FKM584143:FKM590142 FUI584143:FUI590142 GEE584143:GEE590142 GOA584143:GOA590142 GXW584143:GXW590142 HHS584143:HHS590142 HRO584143:HRO590142 IBK584143:IBK590142 ILG584143:ILG590142 IVC584143:IVC590142 JEY584143:JEY590142 JOU584143:JOU590142 JYQ584143:JYQ590142 KIM584143:KIM590142 KSI584143:KSI590142 LCE584143:LCE590142 LMA584143:LMA590142 LVW584143:LVW590142 MFS584143:MFS590142 MPO584143:MPO590142 MZK584143:MZK590142 NJG584143:NJG590142 NTC584143:NTC590142 OCY584143:OCY590142 OMU584143:OMU590142 OWQ584143:OWQ590142 PGM584143:PGM590142 PQI584143:PQI590142 QAE584143:QAE590142 QKA584143:QKA590142 QTW584143:QTW590142 RDS584143:RDS590142 RNO584143:RNO590142 RXK584143:RXK590142 SHG584143:SHG590142 SRC584143:SRC590142 TAY584143:TAY590142 TKU584143:TKU590142 TUQ584143:TUQ590142 UEM584143:UEM590142 UOI584143:UOI590142 UYE584143:UYE590142 VIA584143:VIA590142 VRW584143:VRW590142 WBS584143:WBS590142 WLO584143:WLO590142 WVK584143:WVK590142 B649679:B655678 IY649679:IY655678 SU649679:SU655678 ACQ649679:ACQ655678 AMM649679:AMM655678 AWI649679:AWI655678 BGE649679:BGE655678 BQA649679:BQA655678 BZW649679:BZW655678 CJS649679:CJS655678 CTO649679:CTO655678 DDK649679:DDK655678 DNG649679:DNG655678 DXC649679:DXC655678 EGY649679:EGY655678 EQU649679:EQU655678 FAQ649679:FAQ655678 FKM649679:FKM655678 FUI649679:FUI655678 GEE649679:GEE655678 GOA649679:GOA655678 GXW649679:GXW655678 HHS649679:HHS655678 HRO649679:HRO655678 IBK649679:IBK655678 ILG649679:ILG655678 IVC649679:IVC655678 JEY649679:JEY655678 JOU649679:JOU655678 JYQ649679:JYQ655678 KIM649679:KIM655678 KSI649679:KSI655678 LCE649679:LCE655678 LMA649679:LMA655678 LVW649679:LVW655678 MFS649679:MFS655678 MPO649679:MPO655678 MZK649679:MZK655678 NJG649679:NJG655678 NTC649679:NTC655678 OCY649679:OCY655678 OMU649679:OMU655678 OWQ649679:OWQ655678 PGM649679:PGM655678 PQI649679:PQI655678 QAE649679:QAE655678 QKA649679:QKA655678 QTW649679:QTW655678 RDS649679:RDS655678 RNO649679:RNO655678 RXK649679:RXK655678 SHG649679:SHG655678 SRC649679:SRC655678 TAY649679:TAY655678 TKU649679:TKU655678 TUQ649679:TUQ655678 UEM649679:UEM655678 UOI649679:UOI655678 UYE649679:UYE655678 VIA649679:VIA655678 VRW649679:VRW655678 WBS649679:WBS655678 WLO649679:WLO655678 WVK649679:WVK655678 B715215:B721214 IY715215:IY721214 SU715215:SU721214 ACQ715215:ACQ721214 AMM715215:AMM721214 AWI715215:AWI721214 BGE715215:BGE721214 BQA715215:BQA721214 BZW715215:BZW721214 CJS715215:CJS721214 CTO715215:CTO721214 DDK715215:DDK721214 DNG715215:DNG721214 DXC715215:DXC721214 EGY715215:EGY721214 EQU715215:EQU721214 FAQ715215:FAQ721214 FKM715215:FKM721214 FUI715215:FUI721214 GEE715215:GEE721214 GOA715215:GOA721214 GXW715215:GXW721214 HHS715215:HHS721214 HRO715215:HRO721214 IBK715215:IBK721214 ILG715215:ILG721214 IVC715215:IVC721214 JEY715215:JEY721214 JOU715215:JOU721214 JYQ715215:JYQ721214 KIM715215:KIM721214 KSI715215:KSI721214 LCE715215:LCE721214 LMA715215:LMA721214 LVW715215:LVW721214 MFS715215:MFS721214 MPO715215:MPO721214 MZK715215:MZK721214 NJG715215:NJG721214 NTC715215:NTC721214 OCY715215:OCY721214 OMU715215:OMU721214 OWQ715215:OWQ721214 PGM715215:PGM721214 PQI715215:PQI721214 QAE715215:QAE721214 QKA715215:QKA721214 QTW715215:QTW721214 RDS715215:RDS721214 RNO715215:RNO721214 RXK715215:RXK721214 SHG715215:SHG721214 SRC715215:SRC721214 TAY715215:TAY721214 TKU715215:TKU721214 TUQ715215:TUQ721214 UEM715215:UEM721214 UOI715215:UOI721214 UYE715215:UYE721214 VIA715215:VIA721214 VRW715215:VRW721214 WBS715215:WBS721214 WLO715215:WLO721214 WVK715215:WVK721214 B780751:B786750 IY780751:IY786750 SU780751:SU786750 ACQ780751:ACQ786750 AMM780751:AMM786750 AWI780751:AWI786750 BGE780751:BGE786750 BQA780751:BQA786750 BZW780751:BZW786750 CJS780751:CJS786750 CTO780751:CTO786750 DDK780751:DDK786750 DNG780751:DNG786750 DXC780751:DXC786750 EGY780751:EGY786750 EQU780751:EQU786750 FAQ780751:FAQ786750 FKM780751:FKM786750 FUI780751:FUI786750 GEE780751:GEE786750 GOA780751:GOA786750 GXW780751:GXW786750 HHS780751:HHS786750 HRO780751:HRO786750 IBK780751:IBK786750 ILG780751:ILG786750 IVC780751:IVC786750 JEY780751:JEY786750 JOU780751:JOU786750 JYQ780751:JYQ786750 KIM780751:KIM786750 KSI780751:KSI786750 LCE780751:LCE786750 LMA780751:LMA786750 LVW780751:LVW786750 MFS780751:MFS786750 MPO780751:MPO786750 MZK780751:MZK786750 NJG780751:NJG786750 NTC780751:NTC786750 OCY780751:OCY786750 OMU780751:OMU786750 OWQ780751:OWQ786750 PGM780751:PGM786750 PQI780751:PQI786750 QAE780751:QAE786750 QKA780751:QKA786750 QTW780751:QTW786750 RDS780751:RDS786750 RNO780751:RNO786750 RXK780751:RXK786750 SHG780751:SHG786750 SRC780751:SRC786750 TAY780751:TAY786750 TKU780751:TKU786750 TUQ780751:TUQ786750 UEM780751:UEM786750 UOI780751:UOI786750 UYE780751:UYE786750 VIA780751:VIA786750 VRW780751:VRW786750 WBS780751:WBS786750 WLO780751:WLO786750 WVK780751:WVK786750 B846287:B852286 IY846287:IY852286 SU846287:SU852286 ACQ846287:ACQ852286 AMM846287:AMM852286 AWI846287:AWI852286 BGE846287:BGE852286 BQA846287:BQA852286 BZW846287:BZW852286 CJS846287:CJS852286 CTO846287:CTO852286 DDK846287:DDK852286 DNG846287:DNG852286 DXC846287:DXC852286 EGY846287:EGY852286 EQU846287:EQU852286 FAQ846287:FAQ852286 FKM846287:FKM852286 FUI846287:FUI852286 GEE846287:GEE852286 GOA846287:GOA852286 GXW846287:GXW852286 HHS846287:HHS852286 HRO846287:HRO852286 IBK846287:IBK852286 ILG846287:ILG852286 IVC846287:IVC852286 JEY846287:JEY852286 JOU846287:JOU852286 JYQ846287:JYQ852286 KIM846287:KIM852286 KSI846287:KSI852286 LCE846287:LCE852286 LMA846287:LMA852286 LVW846287:LVW852286 MFS846287:MFS852286 MPO846287:MPO852286 MZK846287:MZK852286 NJG846287:NJG852286 NTC846287:NTC852286 OCY846287:OCY852286 OMU846287:OMU852286 OWQ846287:OWQ852286 PGM846287:PGM852286 PQI846287:PQI852286 QAE846287:QAE852286 QKA846287:QKA852286 QTW846287:QTW852286 RDS846287:RDS852286 RNO846287:RNO852286 RXK846287:RXK852286 SHG846287:SHG852286 SRC846287:SRC852286 TAY846287:TAY852286 TKU846287:TKU852286 TUQ846287:TUQ852286 UEM846287:UEM852286 UOI846287:UOI852286 UYE846287:UYE852286 VIA846287:VIA852286 VRW846287:VRW852286 WBS846287:WBS852286 WLO846287:WLO852286 WVK846287:WVK852286 B911823:B917822 IY911823:IY917822 SU911823:SU917822 ACQ911823:ACQ917822 AMM911823:AMM917822 AWI911823:AWI917822 BGE911823:BGE917822 BQA911823:BQA917822 BZW911823:BZW917822 CJS911823:CJS917822 CTO911823:CTO917822 DDK911823:DDK917822 DNG911823:DNG917822 DXC911823:DXC917822 EGY911823:EGY917822 EQU911823:EQU917822 FAQ911823:FAQ917822 FKM911823:FKM917822 FUI911823:FUI917822 GEE911823:GEE917822 GOA911823:GOA917822 GXW911823:GXW917822 HHS911823:HHS917822 HRO911823:HRO917822 IBK911823:IBK917822 ILG911823:ILG917822 IVC911823:IVC917822 JEY911823:JEY917822 JOU911823:JOU917822 JYQ911823:JYQ917822 KIM911823:KIM917822 KSI911823:KSI917822 LCE911823:LCE917822 LMA911823:LMA917822 LVW911823:LVW917822 MFS911823:MFS917822 MPO911823:MPO917822 MZK911823:MZK917822 NJG911823:NJG917822 NTC911823:NTC917822 OCY911823:OCY917822 OMU911823:OMU917822 OWQ911823:OWQ917822 PGM911823:PGM917822 PQI911823:PQI917822 QAE911823:QAE917822 QKA911823:QKA917822 QTW911823:QTW917822 RDS911823:RDS917822 RNO911823:RNO917822 RXK911823:RXK917822 SHG911823:SHG917822 SRC911823:SRC917822 TAY911823:TAY917822 TKU911823:TKU917822 TUQ911823:TUQ917822 UEM911823:UEM917822 UOI911823:UOI917822 UYE911823:UYE917822 VIA911823:VIA917822 VRW911823:VRW917822 WBS911823:WBS917822 WLO911823:WLO917822 WVK911823:WVK917822 B977359:B983358 IY977359:IY983358 SU977359:SU983358 ACQ977359:ACQ983358 AMM977359:AMM983358 AWI977359:AWI983358 BGE977359:BGE983358 BQA977359:BQA983358 BZW977359:BZW983358 CJS977359:CJS983358 CTO977359:CTO983358 DDK977359:DDK983358 DNG977359:DNG983358 DXC977359:DXC983358 EGY977359:EGY983358 EQU977359:EQU983358 FAQ977359:FAQ983358 FKM977359:FKM983358 FUI977359:FUI983358 GEE977359:GEE983358 GOA977359:GOA983358 GXW977359:GXW983358 HHS977359:HHS983358 HRO977359:HRO983358 IBK977359:IBK983358 ILG977359:ILG983358 IVC977359:IVC983358 JEY977359:JEY983358 JOU977359:JOU983358 JYQ977359:JYQ983358 KIM977359:KIM983358 KSI977359:KSI983358 LCE977359:LCE983358 LMA977359:LMA983358 LVW977359:LVW983358 MFS977359:MFS983358 MPO977359:MPO983358 MZK977359:MZK983358 NJG977359:NJG983358 NTC977359:NTC983358 OCY977359:OCY983358 OMU977359:OMU983358 OWQ977359:OWQ983358 PGM977359:PGM983358 PQI977359:PQI983358 QAE977359:QAE983358 QKA977359:QKA983358 QTW977359:QTW983358 RDS977359:RDS983358 RNO977359:RNO983358 RXK977359:RXK983358 SHG977359:SHG983358 SRC977359:SRC983358 TAY977359:TAY983358 TKU977359:TKU983358 TUQ977359:TUQ983358 UEM977359:UEM983358 UOI977359:UOI983358 UYE977359:UYE983358 VIA977359:VIA983358 VRW977359:VRW983358 WBS977359:WBS983358 WLO977359:WLO983358"/>
    <dataValidation type="list" allowBlank="1" showInputMessage="1" showErrorMessage="1" sqref="WVP977359:WVP983358 JD11:JD510 SZ11:SZ510 ACV11:ACV510 AMR11:AMR510 AWN11:AWN510 BGJ11:BGJ510 BQF11:BQF510 CAB11:CAB510 CJX11:CJX510 CTT11:CTT510 DDP11:DDP510 DNL11:DNL510 DXH11:DXH510 EHD11:EHD510 EQZ11:EQZ510 FAV11:FAV510 FKR11:FKR510 FUN11:FUN510 GEJ11:GEJ510 GOF11:GOF510 GYB11:GYB510 HHX11:HHX510 HRT11:HRT510 IBP11:IBP510 ILL11:ILL510 IVH11:IVH510 JFD11:JFD510 JOZ11:JOZ510 JYV11:JYV510 KIR11:KIR510 KSN11:KSN510 LCJ11:LCJ510 LMF11:LMF510 LWB11:LWB510 MFX11:MFX510 MPT11:MPT510 MZP11:MZP510 NJL11:NJL510 NTH11:NTH510 ODD11:ODD510 OMZ11:OMZ510 OWV11:OWV510 PGR11:PGR510 PQN11:PQN510 QAJ11:QAJ510 QKF11:QKF510 QUB11:QUB510 RDX11:RDX510 RNT11:RNT510 RXP11:RXP510 SHL11:SHL510 SRH11:SRH510 TBD11:TBD510 TKZ11:TKZ510 TUV11:TUV510 UER11:UER510 UON11:UON510 UYJ11:UYJ510 VIF11:VIF510 VSB11:VSB510 WBX11:WBX510 WLT11:WLT510 WVP11:WVP510 H59855:H65854 JD59855:JD65854 SZ59855:SZ65854 ACV59855:ACV65854 AMR59855:AMR65854 AWN59855:AWN65854 BGJ59855:BGJ65854 BQF59855:BQF65854 CAB59855:CAB65854 CJX59855:CJX65854 CTT59855:CTT65854 DDP59855:DDP65854 DNL59855:DNL65854 DXH59855:DXH65854 EHD59855:EHD65854 EQZ59855:EQZ65854 FAV59855:FAV65854 FKR59855:FKR65854 FUN59855:FUN65854 GEJ59855:GEJ65854 GOF59855:GOF65854 GYB59855:GYB65854 HHX59855:HHX65854 HRT59855:HRT65854 IBP59855:IBP65854 ILL59855:ILL65854 IVH59855:IVH65854 JFD59855:JFD65854 JOZ59855:JOZ65854 JYV59855:JYV65854 KIR59855:KIR65854 KSN59855:KSN65854 LCJ59855:LCJ65854 LMF59855:LMF65854 LWB59855:LWB65854 MFX59855:MFX65854 MPT59855:MPT65854 MZP59855:MZP65854 NJL59855:NJL65854 NTH59855:NTH65854 ODD59855:ODD65854 OMZ59855:OMZ65854 OWV59855:OWV65854 PGR59855:PGR65854 PQN59855:PQN65854 QAJ59855:QAJ65854 QKF59855:QKF65854 QUB59855:QUB65854 RDX59855:RDX65854 RNT59855:RNT65854 RXP59855:RXP65854 SHL59855:SHL65854 SRH59855:SRH65854 TBD59855:TBD65854 TKZ59855:TKZ65854 TUV59855:TUV65854 UER59855:UER65854 UON59855:UON65854 UYJ59855:UYJ65854 VIF59855:VIF65854 VSB59855:VSB65854 WBX59855:WBX65854 WLT59855:WLT65854 WVP59855:WVP65854 H125391:H131390 JD125391:JD131390 SZ125391:SZ131390 ACV125391:ACV131390 AMR125391:AMR131390 AWN125391:AWN131390 BGJ125391:BGJ131390 BQF125391:BQF131390 CAB125391:CAB131390 CJX125391:CJX131390 CTT125391:CTT131390 DDP125391:DDP131390 DNL125391:DNL131390 DXH125391:DXH131390 EHD125391:EHD131390 EQZ125391:EQZ131390 FAV125391:FAV131390 FKR125391:FKR131390 FUN125391:FUN131390 GEJ125391:GEJ131390 GOF125391:GOF131390 GYB125391:GYB131390 HHX125391:HHX131390 HRT125391:HRT131390 IBP125391:IBP131390 ILL125391:ILL131390 IVH125391:IVH131390 JFD125391:JFD131390 JOZ125391:JOZ131390 JYV125391:JYV131390 KIR125391:KIR131390 KSN125391:KSN131390 LCJ125391:LCJ131390 LMF125391:LMF131390 LWB125391:LWB131390 MFX125391:MFX131390 MPT125391:MPT131390 MZP125391:MZP131390 NJL125391:NJL131390 NTH125391:NTH131390 ODD125391:ODD131390 OMZ125391:OMZ131390 OWV125391:OWV131390 PGR125391:PGR131390 PQN125391:PQN131390 QAJ125391:QAJ131390 QKF125391:QKF131390 QUB125391:QUB131390 RDX125391:RDX131390 RNT125391:RNT131390 RXP125391:RXP131390 SHL125391:SHL131390 SRH125391:SRH131390 TBD125391:TBD131390 TKZ125391:TKZ131390 TUV125391:TUV131390 UER125391:UER131390 UON125391:UON131390 UYJ125391:UYJ131390 VIF125391:VIF131390 VSB125391:VSB131390 WBX125391:WBX131390 WLT125391:WLT131390 WVP125391:WVP131390 H190927:H196926 JD190927:JD196926 SZ190927:SZ196926 ACV190927:ACV196926 AMR190927:AMR196926 AWN190927:AWN196926 BGJ190927:BGJ196926 BQF190927:BQF196926 CAB190927:CAB196926 CJX190927:CJX196926 CTT190927:CTT196926 DDP190927:DDP196926 DNL190927:DNL196926 DXH190927:DXH196926 EHD190927:EHD196926 EQZ190927:EQZ196926 FAV190927:FAV196926 FKR190927:FKR196926 FUN190927:FUN196926 GEJ190927:GEJ196926 GOF190927:GOF196926 GYB190927:GYB196926 HHX190927:HHX196926 HRT190927:HRT196926 IBP190927:IBP196926 ILL190927:ILL196926 IVH190927:IVH196926 JFD190927:JFD196926 JOZ190927:JOZ196926 JYV190927:JYV196926 KIR190927:KIR196926 KSN190927:KSN196926 LCJ190927:LCJ196926 LMF190927:LMF196926 LWB190927:LWB196926 MFX190927:MFX196926 MPT190927:MPT196926 MZP190927:MZP196926 NJL190927:NJL196926 NTH190927:NTH196926 ODD190927:ODD196926 OMZ190927:OMZ196926 OWV190927:OWV196926 PGR190927:PGR196926 PQN190927:PQN196926 QAJ190927:QAJ196926 QKF190927:QKF196926 QUB190927:QUB196926 RDX190927:RDX196926 RNT190927:RNT196926 RXP190927:RXP196926 SHL190927:SHL196926 SRH190927:SRH196926 TBD190927:TBD196926 TKZ190927:TKZ196926 TUV190927:TUV196926 UER190927:UER196926 UON190927:UON196926 UYJ190927:UYJ196926 VIF190927:VIF196926 VSB190927:VSB196926 WBX190927:WBX196926 WLT190927:WLT196926 WVP190927:WVP196926 H256463:H262462 JD256463:JD262462 SZ256463:SZ262462 ACV256463:ACV262462 AMR256463:AMR262462 AWN256463:AWN262462 BGJ256463:BGJ262462 BQF256463:BQF262462 CAB256463:CAB262462 CJX256463:CJX262462 CTT256463:CTT262462 DDP256463:DDP262462 DNL256463:DNL262462 DXH256463:DXH262462 EHD256463:EHD262462 EQZ256463:EQZ262462 FAV256463:FAV262462 FKR256463:FKR262462 FUN256463:FUN262462 GEJ256463:GEJ262462 GOF256463:GOF262462 GYB256463:GYB262462 HHX256463:HHX262462 HRT256463:HRT262462 IBP256463:IBP262462 ILL256463:ILL262462 IVH256463:IVH262462 JFD256463:JFD262462 JOZ256463:JOZ262462 JYV256463:JYV262462 KIR256463:KIR262462 KSN256463:KSN262462 LCJ256463:LCJ262462 LMF256463:LMF262462 LWB256463:LWB262462 MFX256463:MFX262462 MPT256463:MPT262462 MZP256463:MZP262462 NJL256463:NJL262462 NTH256463:NTH262462 ODD256463:ODD262462 OMZ256463:OMZ262462 OWV256463:OWV262462 PGR256463:PGR262462 PQN256463:PQN262462 QAJ256463:QAJ262462 QKF256463:QKF262462 QUB256463:QUB262462 RDX256463:RDX262462 RNT256463:RNT262462 RXP256463:RXP262462 SHL256463:SHL262462 SRH256463:SRH262462 TBD256463:TBD262462 TKZ256463:TKZ262462 TUV256463:TUV262462 UER256463:UER262462 UON256463:UON262462 UYJ256463:UYJ262462 VIF256463:VIF262462 VSB256463:VSB262462 WBX256463:WBX262462 WLT256463:WLT262462 WVP256463:WVP262462 H321999:H327998 JD321999:JD327998 SZ321999:SZ327998 ACV321999:ACV327998 AMR321999:AMR327998 AWN321999:AWN327998 BGJ321999:BGJ327998 BQF321999:BQF327998 CAB321999:CAB327998 CJX321999:CJX327998 CTT321999:CTT327998 DDP321999:DDP327998 DNL321999:DNL327998 DXH321999:DXH327998 EHD321999:EHD327998 EQZ321999:EQZ327998 FAV321999:FAV327998 FKR321999:FKR327998 FUN321999:FUN327998 GEJ321999:GEJ327998 GOF321999:GOF327998 GYB321999:GYB327998 HHX321999:HHX327998 HRT321999:HRT327998 IBP321999:IBP327998 ILL321999:ILL327998 IVH321999:IVH327998 JFD321999:JFD327998 JOZ321999:JOZ327998 JYV321999:JYV327998 KIR321999:KIR327998 KSN321999:KSN327998 LCJ321999:LCJ327998 LMF321999:LMF327998 LWB321999:LWB327998 MFX321999:MFX327998 MPT321999:MPT327998 MZP321999:MZP327998 NJL321999:NJL327998 NTH321999:NTH327998 ODD321999:ODD327998 OMZ321999:OMZ327998 OWV321999:OWV327998 PGR321999:PGR327998 PQN321999:PQN327998 QAJ321999:QAJ327998 QKF321999:QKF327998 QUB321999:QUB327998 RDX321999:RDX327998 RNT321999:RNT327998 RXP321999:RXP327998 SHL321999:SHL327998 SRH321999:SRH327998 TBD321999:TBD327998 TKZ321999:TKZ327998 TUV321999:TUV327998 UER321999:UER327998 UON321999:UON327998 UYJ321999:UYJ327998 VIF321999:VIF327998 VSB321999:VSB327998 WBX321999:WBX327998 WLT321999:WLT327998 WVP321999:WVP327998 H387535:H393534 JD387535:JD393534 SZ387535:SZ393534 ACV387535:ACV393534 AMR387535:AMR393534 AWN387535:AWN393534 BGJ387535:BGJ393534 BQF387535:BQF393534 CAB387535:CAB393534 CJX387535:CJX393534 CTT387535:CTT393534 DDP387535:DDP393534 DNL387535:DNL393534 DXH387535:DXH393534 EHD387535:EHD393534 EQZ387535:EQZ393534 FAV387535:FAV393534 FKR387535:FKR393534 FUN387535:FUN393534 GEJ387535:GEJ393534 GOF387535:GOF393534 GYB387535:GYB393534 HHX387535:HHX393534 HRT387535:HRT393534 IBP387535:IBP393534 ILL387535:ILL393534 IVH387535:IVH393534 JFD387535:JFD393534 JOZ387535:JOZ393534 JYV387535:JYV393534 KIR387535:KIR393534 KSN387535:KSN393534 LCJ387535:LCJ393534 LMF387535:LMF393534 LWB387535:LWB393534 MFX387535:MFX393534 MPT387535:MPT393534 MZP387535:MZP393534 NJL387535:NJL393534 NTH387535:NTH393534 ODD387535:ODD393534 OMZ387535:OMZ393534 OWV387535:OWV393534 PGR387535:PGR393534 PQN387535:PQN393534 QAJ387535:QAJ393534 QKF387535:QKF393534 QUB387535:QUB393534 RDX387535:RDX393534 RNT387535:RNT393534 RXP387535:RXP393534 SHL387535:SHL393534 SRH387535:SRH393534 TBD387535:TBD393534 TKZ387535:TKZ393534 TUV387535:TUV393534 UER387535:UER393534 UON387535:UON393534 UYJ387535:UYJ393534 VIF387535:VIF393534 VSB387535:VSB393534 WBX387535:WBX393534 WLT387535:WLT393534 WVP387535:WVP393534 H453071:H459070 JD453071:JD459070 SZ453071:SZ459070 ACV453071:ACV459070 AMR453071:AMR459070 AWN453071:AWN459070 BGJ453071:BGJ459070 BQF453071:BQF459070 CAB453071:CAB459070 CJX453071:CJX459070 CTT453071:CTT459070 DDP453071:DDP459070 DNL453071:DNL459070 DXH453071:DXH459070 EHD453071:EHD459070 EQZ453071:EQZ459070 FAV453071:FAV459070 FKR453071:FKR459070 FUN453071:FUN459070 GEJ453071:GEJ459070 GOF453071:GOF459070 GYB453071:GYB459070 HHX453071:HHX459070 HRT453071:HRT459070 IBP453071:IBP459070 ILL453071:ILL459070 IVH453071:IVH459070 JFD453071:JFD459070 JOZ453071:JOZ459070 JYV453071:JYV459070 KIR453071:KIR459070 KSN453071:KSN459070 LCJ453071:LCJ459070 LMF453071:LMF459070 LWB453071:LWB459070 MFX453071:MFX459070 MPT453071:MPT459070 MZP453071:MZP459070 NJL453071:NJL459070 NTH453071:NTH459070 ODD453071:ODD459070 OMZ453071:OMZ459070 OWV453071:OWV459070 PGR453071:PGR459070 PQN453071:PQN459070 QAJ453071:QAJ459070 QKF453071:QKF459070 QUB453071:QUB459070 RDX453071:RDX459070 RNT453071:RNT459070 RXP453071:RXP459070 SHL453071:SHL459070 SRH453071:SRH459070 TBD453071:TBD459070 TKZ453071:TKZ459070 TUV453071:TUV459070 UER453071:UER459070 UON453071:UON459070 UYJ453071:UYJ459070 VIF453071:VIF459070 VSB453071:VSB459070 WBX453071:WBX459070 WLT453071:WLT459070 WVP453071:WVP459070 H518607:H524606 JD518607:JD524606 SZ518607:SZ524606 ACV518607:ACV524606 AMR518607:AMR524606 AWN518607:AWN524606 BGJ518607:BGJ524606 BQF518607:BQF524606 CAB518607:CAB524606 CJX518607:CJX524606 CTT518607:CTT524606 DDP518607:DDP524606 DNL518607:DNL524606 DXH518607:DXH524606 EHD518607:EHD524606 EQZ518607:EQZ524606 FAV518607:FAV524606 FKR518607:FKR524606 FUN518607:FUN524606 GEJ518607:GEJ524606 GOF518607:GOF524606 GYB518607:GYB524606 HHX518607:HHX524606 HRT518607:HRT524606 IBP518607:IBP524606 ILL518607:ILL524606 IVH518607:IVH524606 JFD518607:JFD524606 JOZ518607:JOZ524606 JYV518607:JYV524606 KIR518607:KIR524606 KSN518607:KSN524606 LCJ518607:LCJ524606 LMF518607:LMF524606 LWB518607:LWB524606 MFX518607:MFX524606 MPT518607:MPT524606 MZP518607:MZP524606 NJL518607:NJL524606 NTH518607:NTH524606 ODD518607:ODD524606 OMZ518607:OMZ524606 OWV518607:OWV524606 PGR518607:PGR524606 PQN518607:PQN524606 QAJ518607:QAJ524606 QKF518607:QKF524606 QUB518607:QUB524606 RDX518607:RDX524606 RNT518607:RNT524606 RXP518607:RXP524606 SHL518607:SHL524606 SRH518607:SRH524606 TBD518607:TBD524606 TKZ518607:TKZ524606 TUV518607:TUV524606 UER518607:UER524606 UON518607:UON524606 UYJ518607:UYJ524606 VIF518607:VIF524606 VSB518607:VSB524606 WBX518607:WBX524606 WLT518607:WLT524606 WVP518607:WVP524606 H584143:H590142 JD584143:JD590142 SZ584143:SZ590142 ACV584143:ACV590142 AMR584143:AMR590142 AWN584143:AWN590142 BGJ584143:BGJ590142 BQF584143:BQF590142 CAB584143:CAB590142 CJX584143:CJX590142 CTT584143:CTT590142 DDP584143:DDP590142 DNL584143:DNL590142 DXH584143:DXH590142 EHD584143:EHD590142 EQZ584143:EQZ590142 FAV584143:FAV590142 FKR584143:FKR590142 FUN584143:FUN590142 GEJ584143:GEJ590142 GOF584143:GOF590142 GYB584143:GYB590142 HHX584143:HHX590142 HRT584143:HRT590142 IBP584143:IBP590142 ILL584143:ILL590142 IVH584143:IVH590142 JFD584143:JFD590142 JOZ584143:JOZ590142 JYV584143:JYV590142 KIR584143:KIR590142 KSN584143:KSN590142 LCJ584143:LCJ590142 LMF584143:LMF590142 LWB584143:LWB590142 MFX584143:MFX590142 MPT584143:MPT590142 MZP584143:MZP590142 NJL584143:NJL590142 NTH584143:NTH590142 ODD584143:ODD590142 OMZ584143:OMZ590142 OWV584143:OWV590142 PGR584143:PGR590142 PQN584143:PQN590142 QAJ584143:QAJ590142 QKF584143:QKF590142 QUB584143:QUB590142 RDX584143:RDX590142 RNT584143:RNT590142 RXP584143:RXP590142 SHL584143:SHL590142 SRH584143:SRH590142 TBD584143:TBD590142 TKZ584143:TKZ590142 TUV584143:TUV590142 UER584143:UER590142 UON584143:UON590142 UYJ584143:UYJ590142 VIF584143:VIF590142 VSB584143:VSB590142 WBX584143:WBX590142 WLT584143:WLT590142 WVP584143:WVP590142 H649679:H655678 JD649679:JD655678 SZ649679:SZ655678 ACV649679:ACV655678 AMR649679:AMR655678 AWN649679:AWN655678 BGJ649679:BGJ655678 BQF649679:BQF655678 CAB649679:CAB655678 CJX649679:CJX655678 CTT649679:CTT655678 DDP649679:DDP655678 DNL649679:DNL655678 DXH649679:DXH655678 EHD649679:EHD655678 EQZ649679:EQZ655678 FAV649679:FAV655678 FKR649679:FKR655678 FUN649679:FUN655678 GEJ649679:GEJ655678 GOF649679:GOF655678 GYB649679:GYB655678 HHX649679:HHX655678 HRT649679:HRT655678 IBP649679:IBP655678 ILL649679:ILL655678 IVH649679:IVH655678 JFD649679:JFD655678 JOZ649679:JOZ655678 JYV649679:JYV655678 KIR649679:KIR655678 KSN649679:KSN655678 LCJ649679:LCJ655678 LMF649679:LMF655678 LWB649679:LWB655678 MFX649679:MFX655678 MPT649679:MPT655678 MZP649679:MZP655678 NJL649679:NJL655678 NTH649679:NTH655678 ODD649679:ODD655678 OMZ649679:OMZ655678 OWV649679:OWV655678 PGR649679:PGR655678 PQN649679:PQN655678 QAJ649679:QAJ655678 QKF649679:QKF655678 QUB649679:QUB655678 RDX649679:RDX655678 RNT649679:RNT655678 RXP649679:RXP655678 SHL649679:SHL655678 SRH649679:SRH655678 TBD649679:TBD655678 TKZ649679:TKZ655678 TUV649679:TUV655678 UER649679:UER655678 UON649679:UON655678 UYJ649679:UYJ655678 VIF649679:VIF655678 VSB649679:VSB655678 WBX649679:WBX655678 WLT649679:WLT655678 WVP649679:WVP655678 H715215:H721214 JD715215:JD721214 SZ715215:SZ721214 ACV715215:ACV721214 AMR715215:AMR721214 AWN715215:AWN721214 BGJ715215:BGJ721214 BQF715215:BQF721214 CAB715215:CAB721214 CJX715215:CJX721214 CTT715215:CTT721214 DDP715215:DDP721214 DNL715215:DNL721214 DXH715215:DXH721214 EHD715215:EHD721214 EQZ715215:EQZ721214 FAV715215:FAV721214 FKR715215:FKR721214 FUN715215:FUN721214 GEJ715215:GEJ721214 GOF715215:GOF721214 GYB715215:GYB721214 HHX715215:HHX721214 HRT715215:HRT721214 IBP715215:IBP721214 ILL715215:ILL721214 IVH715215:IVH721214 JFD715215:JFD721214 JOZ715215:JOZ721214 JYV715215:JYV721214 KIR715215:KIR721214 KSN715215:KSN721214 LCJ715215:LCJ721214 LMF715215:LMF721214 LWB715215:LWB721214 MFX715215:MFX721214 MPT715215:MPT721214 MZP715215:MZP721214 NJL715215:NJL721214 NTH715215:NTH721214 ODD715215:ODD721214 OMZ715215:OMZ721214 OWV715215:OWV721214 PGR715215:PGR721214 PQN715215:PQN721214 QAJ715215:QAJ721214 QKF715215:QKF721214 QUB715215:QUB721214 RDX715215:RDX721214 RNT715215:RNT721214 RXP715215:RXP721214 SHL715215:SHL721214 SRH715215:SRH721214 TBD715215:TBD721214 TKZ715215:TKZ721214 TUV715215:TUV721214 UER715215:UER721214 UON715215:UON721214 UYJ715215:UYJ721214 VIF715215:VIF721214 VSB715215:VSB721214 WBX715215:WBX721214 WLT715215:WLT721214 WVP715215:WVP721214 H780751:H786750 JD780751:JD786750 SZ780751:SZ786750 ACV780751:ACV786750 AMR780751:AMR786750 AWN780751:AWN786750 BGJ780751:BGJ786750 BQF780751:BQF786750 CAB780751:CAB786750 CJX780751:CJX786750 CTT780751:CTT786750 DDP780751:DDP786750 DNL780751:DNL786750 DXH780751:DXH786750 EHD780751:EHD786750 EQZ780751:EQZ786750 FAV780751:FAV786750 FKR780751:FKR786750 FUN780751:FUN786750 GEJ780751:GEJ786750 GOF780751:GOF786750 GYB780751:GYB786750 HHX780751:HHX786750 HRT780751:HRT786750 IBP780751:IBP786750 ILL780751:ILL786750 IVH780751:IVH786750 JFD780751:JFD786750 JOZ780751:JOZ786750 JYV780751:JYV786750 KIR780751:KIR786750 KSN780751:KSN786750 LCJ780751:LCJ786750 LMF780751:LMF786750 LWB780751:LWB786750 MFX780751:MFX786750 MPT780751:MPT786750 MZP780751:MZP786750 NJL780751:NJL786750 NTH780751:NTH786750 ODD780751:ODD786750 OMZ780751:OMZ786750 OWV780751:OWV786750 PGR780751:PGR786750 PQN780751:PQN786750 QAJ780751:QAJ786750 QKF780751:QKF786750 QUB780751:QUB786750 RDX780751:RDX786750 RNT780751:RNT786750 RXP780751:RXP786750 SHL780751:SHL786750 SRH780751:SRH786750 TBD780751:TBD786750 TKZ780751:TKZ786750 TUV780751:TUV786750 UER780751:UER786750 UON780751:UON786750 UYJ780751:UYJ786750 VIF780751:VIF786750 VSB780751:VSB786750 WBX780751:WBX786750 WLT780751:WLT786750 WVP780751:WVP786750 H846287:H852286 JD846287:JD852286 SZ846287:SZ852286 ACV846287:ACV852286 AMR846287:AMR852286 AWN846287:AWN852286 BGJ846287:BGJ852286 BQF846287:BQF852286 CAB846287:CAB852286 CJX846287:CJX852286 CTT846287:CTT852286 DDP846287:DDP852286 DNL846287:DNL852286 DXH846287:DXH852286 EHD846287:EHD852286 EQZ846287:EQZ852286 FAV846287:FAV852286 FKR846287:FKR852286 FUN846287:FUN852286 GEJ846287:GEJ852286 GOF846287:GOF852286 GYB846287:GYB852286 HHX846287:HHX852286 HRT846287:HRT852286 IBP846287:IBP852286 ILL846287:ILL852286 IVH846287:IVH852286 JFD846287:JFD852286 JOZ846287:JOZ852286 JYV846287:JYV852286 KIR846287:KIR852286 KSN846287:KSN852286 LCJ846287:LCJ852286 LMF846287:LMF852286 LWB846287:LWB852286 MFX846287:MFX852286 MPT846287:MPT852286 MZP846287:MZP852286 NJL846287:NJL852286 NTH846287:NTH852286 ODD846287:ODD852286 OMZ846287:OMZ852286 OWV846287:OWV852286 PGR846287:PGR852286 PQN846287:PQN852286 QAJ846287:QAJ852286 QKF846287:QKF852286 QUB846287:QUB852286 RDX846287:RDX852286 RNT846287:RNT852286 RXP846287:RXP852286 SHL846287:SHL852286 SRH846287:SRH852286 TBD846287:TBD852286 TKZ846287:TKZ852286 TUV846287:TUV852286 UER846287:UER852286 UON846287:UON852286 UYJ846287:UYJ852286 VIF846287:VIF852286 VSB846287:VSB852286 WBX846287:WBX852286 WLT846287:WLT852286 WVP846287:WVP852286 H911823:H917822 JD911823:JD917822 SZ911823:SZ917822 ACV911823:ACV917822 AMR911823:AMR917822 AWN911823:AWN917822 BGJ911823:BGJ917822 BQF911823:BQF917822 CAB911823:CAB917822 CJX911823:CJX917822 CTT911823:CTT917822 DDP911823:DDP917822 DNL911823:DNL917822 DXH911823:DXH917822 EHD911823:EHD917822 EQZ911823:EQZ917822 FAV911823:FAV917822 FKR911823:FKR917822 FUN911823:FUN917822 GEJ911823:GEJ917822 GOF911823:GOF917822 GYB911823:GYB917822 HHX911823:HHX917822 HRT911823:HRT917822 IBP911823:IBP917822 ILL911823:ILL917822 IVH911823:IVH917822 JFD911823:JFD917822 JOZ911823:JOZ917822 JYV911823:JYV917822 KIR911823:KIR917822 KSN911823:KSN917822 LCJ911823:LCJ917822 LMF911823:LMF917822 LWB911823:LWB917822 MFX911823:MFX917822 MPT911823:MPT917822 MZP911823:MZP917822 NJL911823:NJL917822 NTH911823:NTH917822 ODD911823:ODD917822 OMZ911823:OMZ917822 OWV911823:OWV917822 PGR911823:PGR917822 PQN911823:PQN917822 QAJ911823:QAJ917822 QKF911823:QKF917822 QUB911823:QUB917822 RDX911823:RDX917822 RNT911823:RNT917822 RXP911823:RXP917822 SHL911823:SHL917822 SRH911823:SRH917822 TBD911823:TBD917822 TKZ911823:TKZ917822 TUV911823:TUV917822 UER911823:UER917822 UON911823:UON917822 UYJ911823:UYJ917822 VIF911823:VIF917822 VSB911823:VSB917822 WBX911823:WBX917822 WLT911823:WLT917822 WVP911823:WVP917822 H977359:H983358 JD977359:JD983358 SZ977359:SZ983358 ACV977359:ACV983358 AMR977359:AMR983358 AWN977359:AWN983358 BGJ977359:BGJ983358 BQF977359:BQF983358 CAB977359:CAB983358 CJX977359:CJX983358 CTT977359:CTT983358 DDP977359:DDP983358 DNL977359:DNL983358 DXH977359:DXH983358 EHD977359:EHD983358 EQZ977359:EQZ983358 FAV977359:FAV983358 FKR977359:FKR983358 FUN977359:FUN983358 GEJ977359:GEJ983358 GOF977359:GOF983358 GYB977359:GYB983358 HHX977359:HHX983358 HRT977359:HRT983358 IBP977359:IBP983358 ILL977359:ILL983358 IVH977359:IVH983358 JFD977359:JFD983358 JOZ977359:JOZ983358 JYV977359:JYV983358 KIR977359:KIR983358 KSN977359:KSN983358 LCJ977359:LCJ983358 LMF977359:LMF983358 LWB977359:LWB983358 MFX977359:MFX983358 MPT977359:MPT983358 MZP977359:MZP983358 NJL977359:NJL983358 NTH977359:NTH983358 ODD977359:ODD983358 OMZ977359:OMZ983358 OWV977359:OWV983358 PGR977359:PGR983358 PQN977359:PQN983358 QAJ977359:QAJ983358 QKF977359:QKF983358 QUB977359:QUB983358 RDX977359:RDX983358 RNT977359:RNT983358 RXP977359:RXP983358 SHL977359:SHL983358 SRH977359:SRH983358 TBD977359:TBD983358 TKZ977359:TKZ983358 TUV977359:TUV983358 UER977359:UER983358 UON977359:UON983358 UYJ977359:UYJ983358 VIF977359:VIF983358 VSB977359:VSB983358 WBX977359:WBX983358 WLT977359:WLT983358">
      <formula1>MUNICIPI</formula1>
    </dataValidation>
    <dataValidation type="decimal" allowBlank="1" showInputMessage="1" showErrorMessage="1" sqref="J11:J510">
      <formula1>0</formula1>
      <formula2>10000</formula2>
    </dataValidation>
    <dataValidation operator="greaterThan" allowBlank="1" showInputMessage="1" showErrorMessage="1" sqref="I11:I510"/>
    <dataValidation type="date" allowBlank="1" showInputMessage="1" showErrorMessage="1" sqref="G11:G510">
      <formula1>44501</formula1>
      <formula2>44865</formula2>
    </dataValidation>
  </dataValidations>
  <pageMargins left="0.23622047244094491" right="0.23622047244094491" top="0.74803149606299213" bottom="0.74803149606299213" header="0.31496062992125984" footer="0.31496062992125984"/>
  <pageSetup paperSize="8" scale="77" fitToHeight="0" orientation="landscape" r:id="rId1"/>
  <headerFooter>
    <oddHeader>&amp;L&amp;G&amp;R&amp;G</oddHeader>
    <oddFooter>&amp;R&amp;G</oddFooter>
  </headerFooter>
  <drawing r:id="rId2"/>
  <legacyDrawingHF r:id="rId3"/>
  <extLst>
    <ext xmlns:x14="http://schemas.microsoft.com/office/spreadsheetml/2009/9/main" uri="{CCE6A557-97BC-4b89-ADB6-D9C93CAAB3DF}">
      <x14:dataValidations xmlns:xm="http://schemas.microsoft.com/office/excel/2006/main" count="5">
        <x14:dataValidation type="list" allowBlank="1" showInputMessage="1" showErrorMessage="1">
          <x14:formula1>
            <xm:f>Paràmetres!$AB$2:$AB$4</xm:f>
          </x14:formula1>
          <xm:sqref>C11:C510</xm:sqref>
        </x14:dataValidation>
        <x14:dataValidation type="list" allowBlank="1" showInputMessage="1" showErrorMessage="1">
          <x14:formula1>
            <xm:f>Paràmetres!$AC$2:$AC$4</xm:f>
          </x14:formula1>
          <xm:sqref>E11:E510</xm:sqref>
        </x14:dataValidation>
        <x14:dataValidation type="list" allowBlank="1" showInputMessage="1" showErrorMessage="1">
          <x14:formula1>
            <xm:f>Paràmetres!$AD$2:$AD$3</xm:f>
          </x14:formula1>
          <xm:sqref>F11:F510</xm:sqref>
        </x14:dataValidation>
        <x14:dataValidation type="list" allowBlank="1" showInputMessage="1" showErrorMessage="1">
          <x14:formula1>
            <xm:f>Paràmetres!$V$2:$V$948</xm:f>
          </x14:formula1>
          <xm:sqref>H11:H510</xm:sqref>
        </x14:dataValidation>
        <x14:dataValidation type="list" allowBlank="1" showInputMessage="1" showErrorMessage="1">
          <x14:formula1>
            <xm:f>OFFSET(Actuacions!$M$11,0,0,COUNTA(Actuacions!$D$11:$D$3010),1)</xm:f>
          </x14:formula1>
          <xm:sqref>A11:A510</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ull9"/>
  <dimension ref="B1:G58"/>
  <sheetViews>
    <sheetView zoomScale="110" zoomScaleNormal="110" workbookViewId="0">
      <selection activeCell="B6" sqref="B6"/>
    </sheetView>
  </sheetViews>
  <sheetFormatPr defaultRowHeight="15"/>
  <cols>
    <col min="1" max="1" width="3.140625" customWidth="1"/>
    <col min="2" max="2" width="69.28515625" customWidth="1"/>
    <col min="3" max="3" width="20.5703125" customWidth="1"/>
    <col min="4" max="4" width="17.5703125" customWidth="1"/>
    <col min="6" max="6" width="13.5703125" customWidth="1"/>
    <col min="7" max="7" width="8.7109375" customWidth="1"/>
  </cols>
  <sheetData>
    <row r="1" spans="2:7" ht="15.75" thickBot="1"/>
    <row r="2" spans="2:7" ht="15.75" thickBot="1">
      <c r="B2" s="26" t="s">
        <v>2</v>
      </c>
      <c r="C2" s="174">
        <f>Actuacions!C4</f>
        <v>0</v>
      </c>
      <c r="D2" s="174"/>
      <c r="E2" s="52"/>
      <c r="F2" s="52"/>
      <c r="G2" s="52"/>
    </row>
    <row r="3" spans="2:7" ht="15.75" thickBot="1">
      <c r="B3" s="27" t="s">
        <v>3</v>
      </c>
      <c r="C3" s="174" t="str">
        <f>Actuacions!C5</f>
        <v/>
      </c>
      <c r="D3" s="174"/>
      <c r="E3" s="52"/>
      <c r="F3" s="52"/>
      <c r="G3" s="52"/>
    </row>
    <row r="4" spans="2:7" ht="15.75" thickBot="1">
      <c r="B4" s="27" t="s">
        <v>4</v>
      </c>
      <c r="C4" s="174" t="str">
        <f>Actuacions!C6</f>
        <v/>
      </c>
      <c r="D4" s="174"/>
      <c r="E4" s="52"/>
      <c r="F4" s="52"/>
      <c r="G4" s="52"/>
    </row>
    <row r="5" spans="2:7" ht="15.75" thickBot="1">
      <c r="B5" s="27" t="s">
        <v>5</v>
      </c>
      <c r="C5" s="175" t="str">
        <f>Actuacions!C7</f>
        <v/>
      </c>
      <c r="D5" s="175"/>
      <c r="E5" s="52"/>
      <c r="F5" s="52"/>
      <c r="G5" s="52"/>
    </row>
    <row r="6" spans="2:7">
      <c r="B6" s="52"/>
      <c r="C6" s="113"/>
      <c r="D6" s="52"/>
      <c r="E6" s="52"/>
      <c r="F6" s="52"/>
      <c r="G6" s="52"/>
    </row>
    <row r="8" spans="2:7" ht="21.6" customHeight="1">
      <c r="B8" s="168" t="s">
        <v>1125</v>
      </c>
      <c r="C8" s="169"/>
      <c r="D8" s="170"/>
    </row>
    <row r="9" spans="2:7" ht="21.95" customHeight="1">
      <c r="B9" s="171"/>
      <c r="C9" s="172"/>
      <c r="D9" s="173"/>
    </row>
    <row r="10" spans="2:7" ht="35.1" customHeight="1">
      <c r="B10" s="104" t="s">
        <v>1139</v>
      </c>
      <c r="C10" s="104" t="s">
        <v>6</v>
      </c>
      <c r="D10" s="104" t="s">
        <v>7</v>
      </c>
    </row>
    <row r="11" spans="2:7" ht="20.100000000000001" customHeight="1">
      <c r="B11" s="103" t="s">
        <v>1071</v>
      </c>
      <c r="C11" s="115">
        <f>+COUNTIF(Actuacions!$B$11:$B$3010,B11)</f>
        <v>0</v>
      </c>
      <c r="D11" s="115">
        <f>+SUMIF(Actuacions!$B$11:$B$3010,'Resum Serveis'!B11,Actuacions!$J$11:$J$3010)</f>
        <v>0</v>
      </c>
    </row>
    <row r="12" spans="2:7" s="96" customFormat="1" ht="17.100000000000001" customHeight="1">
      <c r="B12" s="97" t="str">
        <f>+Paràmetres!U2</f>
        <v>1 a  Taula territorial per l'articulació conjunta de l'economia social amb els diversos actors.</v>
      </c>
      <c r="C12" s="98">
        <f>+COUNTIF(Actuacions!$C$11:$C$3010,B12)</f>
        <v>0</v>
      </c>
      <c r="D12" s="98">
        <f>+SUMIF(Actuacions!$C$11:$C$3010,'Resum Serveis'!B12,Actuacions!$J$11:$J$3010)</f>
        <v>0</v>
      </c>
    </row>
    <row r="13" spans="2:7" s="96" customFormat="1" ht="20.100000000000001" customHeight="1">
      <c r="B13" s="99" t="str">
        <f>+Paràmetres!U3</f>
        <v>1 b  Elaboració d'un catàleg bones pràctiques.</v>
      </c>
      <c r="C13" s="100">
        <f>+COUNTIF(Actuacions!$C$11:$C$3010,B13)</f>
        <v>0</v>
      </c>
      <c r="D13" s="100">
        <f>+SUMIF(Actuacions!$C$11:$C$3010,'Resum Serveis'!B13,Actuacions!$J$11:$J$3010)</f>
        <v>0</v>
      </c>
    </row>
    <row r="14" spans="2:7" s="96" customFormat="1" ht="20.100000000000001" customHeight="1">
      <c r="B14" s="99" t="str">
        <f>+Paràmetres!U4</f>
        <v>1 c Organització de jornades, assistència a fires, actes i premis, trobades sectorials i col·laboracions.</v>
      </c>
      <c r="C14" s="100">
        <f>+COUNTIF(Actuacions!$C$11:$C$3010,B14)</f>
        <v>0</v>
      </c>
      <c r="D14" s="100">
        <f>+SUMIF(Actuacions!$C$11:$C$3010,'Resum Serveis'!B14,Actuacions!$J$11:$J$3010)</f>
        <v>0</v>
      </c>
    </row>
    <row r="15" spans="2:7" s="96" customFormat="1" ht="20.100000000000001" customHeight="1">
      <c r="B15" s="101" t="str">
        <f>+Paràmetres!U5</f>
        <v>1 d Altres accions dins del servei de mapeig i diagnosi.</v>
      </c>
      <c r="C15" s="102">
        <f>+COUNTIF(Actuacions!$C$11:$C$3010,B15)</f>
        <v>0</v>
      </c>
      <c r="D15" s="102">
        <f>+SUMIF(Actuacions!$C$11:$C$3010,'Resum Serveis'!B15,Actuacions!$J$11:$J$3010)</f>
        <v>0</v>
      </c>
    </row>
    <row r="16" spans="2:7" ht="20.100000000000001" customHeight="1">
      <c r="B16" s="103" t="s">
        <v>1072</v>
      </c>
      <c r="C16" s="115">
        <f>+COUNTIF(Actuacions!$B$11:$B$3010,B16)</f>
        <v>0</v>
      </c>
      <c r="D16" s="115">
        <f>+SUMIF(Actuacions!$B$11:$B$3010,'Resum Serveis'!B16,Actuacions!$J$11:$J$3010)</f>
        <v>0</v>
      </c>
    </row>
    <row r="17" spans="2:4" s="96" customFormat="1" ht="24.6" customHeight="1">
      <c r="B17" s="97" t="str">
        <f>+Paràmetres!U6</f>
        <v>2 a Campanya de comunicació i difusió col·lectius especial atenció. Materials difusió fórmula cooperativa.</v>
      </c>
      <c r="C17" s="98">
        <f>+COUNTIF(Actuacions!$C$11:$C$3010,B17)</f>
        <v>0</v>
      </c>
      <c r="D17" s="98">
        <f>+SUMIF(Actuacions!$C$11:$C$3010,'Resum Serveis'!B17,Actuacions!$J$11:$J$3010)</f>
        <v>0</v>
      </c>
    </row>
    <row r="18" spans="2:4" s="96" customFormat="1" ht="20.100000000000001" customHeight="1">
      <c r="B18" s="99" t="str">
        <f>+Paràmetres!U7</f>
        <v>2 b Tallers dirigits a joves estudiants de cicles formatius.</v>
      </c>
      <c r="C18" s="100">
        <f>+COUNTIF(Actuacions!$C$11:$C$3010,B18)</f>
        <v>0</v>
      </c>
      <c r="D18" s="100">
        <f>+SUMIF(Actuacions!$C$11:$C$3010,'Resum Serveis'!B18,Actuacions!$J$11:$J$3010)</f>
        <v>0</v>
      </c>
    </row>
    <row r="19" spans="2:4" s="96" customFormat="1" ht="20.100000000000001" customHeight="1">
      <c r="B19" s="99" t="str">
        <f>+Paràmetres!U8</f>
        <v>2 c Accions per a la creació de diferents classes de cooperatives.</v>
      </c>
      <c r="C19" s="100">
        <f>+COUNTIF(Actuacions!$C$11:$C$3010,B19)</f>
        <v>0</v>
      </c>
      <c r="D19" s="100">
        <f>+SUMIF(Actuacions!$C$11:$C$3010,'Resum Serveis'!B19,Actuacions!$J$11:$J$3010)</f>
        <v>0</v>
      </c>
    </row>
    <row r="20" spans="2:4" s="96" customFormat="1" ht="20.100000000000001" customHeight="1">
      <c r="B20" s="99" t="str">
        <f>+Paràmetres!U9</f>
        <v>2 d Diagnosi sobre les mancances i oportunitats socioeconòmiques i identificació empreses participants.</v>
      </c>
      <c r="C20" s="100">
        <f>+COUNTIF(Actuacions!$C$11:$C$3010,B20)</f>
        <v>0</v>
      </c>
      <c r="D20" s="100">
        <f>+SUMIF(Actuacions!$C$11:$C$3010,'Resum Serveis'!B20,Actuacions!$J$11:$J$3010)</f>
        <v>0</v>
      </c>
    </row>
    <row r="21" spans="2:4" s="96" customFormat="1" ht="20.100000000000001" customHeight="1">
      <c r="B21" s="99" t="str">
        <f>+Paràmetres!U10</f>
        <v>2 e Sessions col·lectives i d'acompanyament expert individual.</v>
      </c>
      <c r="C21" s="100">
        <f>+COUNTIF(Actuacions!$C$11:$C$3010,B21)</f>
        <v>0</v>
      </c>
      <c r="D21" s="100">
        <f>+SUMIF(Actuacions!$C$11:$C$3010,'Resum Serveis'!B21,Actuacions!$J$11:$J$3010)</f>
        <v>0</v>
      </c>
    </row>
    <row r="22" spans="2:4" s="96" customFormat="1" ht="20.100000000000001" customHeight="1">
      <c r="B22" s="101" t="str">
        <f>+Paràmetres!U11</f>
        <v>2 f Altres accions dins del servei de divulgació, sensibilització i generació de coneixement.</v>
      </c>
      <c r="C22" s="102">
        <f>+COUNTIF(Actuacions!$C$11:$C$3010,B22)</f>
        <v>0</v>
      </c>
      <c r="D22" s="102">
        <f>+SUMIF(Actuacions!$C$11:$C$3010,'Resum Serveis'!B22,Actuacions!$J$11:$J$3010)</f>
        <v>0</v>
      </c>
    </row>
    <row r="23" spans="2:4" ht="20.100000000000001" customHeight="1">
      <c r="B23" s="103" t="s">
        <v>1073</v>
      </c>
      <c r="C23" s="115">
        <f>+COUNTIF(Actuacions!$B$11:$B$3010,B23)</f>
        <v>0</v>
      </c>
      <c r="D23" s="115">
        <f>+SUMIF(Actuacions!$B$11:$B$3010,'Resum Serveis'!B23,Actuacions!$J$11:$J$3010)</f>
        <v>0</v>
      </c>
    </row>
    <row r="24" spans="2:4" s="96" customFormat="1" ht="20.100000000000001" customHeight="1">
      <c r="B24" s="97" t="str">
        <f>+Paràmetres!U12</f>
        <v>3 a Accions formatives i informatives.</v>
      </c>
      <c r="C24" s="98">
        <f>+COUNTIF(Actuacions!$C$11:$C$3010,B24)</f>
        <v>0</v>
      </c>
      <c r="D24" s="98">
        <f>+SUMIF(Actuacions!$C$11:$C$3010,'Resum Serveis'!B24,Actuacions!$J$11:$J$3010)</f>
        <v>0</v>
      </c>
    </row>
    <row r="25" spans="2:4" s="96" customFormat="1" ht="20.100000000000001" customHeight="1">
      <c r="B25" s="99" t="str">
        <f>+Paràmetres!U13</f>
        <v>3 b Tallers de formació bàsica a persones emprenedores interessades en la fòrmula cooperativa.</v>
      </c>
      <c r="C25" s="100">
        <f>+COUNTIF(Actuacions!$C$11:$C$3010,B25)</f>
        <v>0</v>
      </c>
      <c r="D25" s="100">
        <f>+SUMIF(Actuacions!$C$11:$C$3010,'Resum Serveis'!B25,Actuacions!$J$11:$J$3010)</f>
        <v>0</v>
      </c>
    </row>
    <row r="26" spans="2:4" s="96" customFormat="1" ht="20.100000000000001" customHeight="1">
      <c r="B26" s="99" t="str">
        <f>+Paràmetres!U14</f>
        <v>3 c Sessions col·lectives.</v>
      </c>
      <c r="C26" s="100">
        <f>+COUNTIF(Actuacions!$C$11:$C$3010,B26)</f>
        <v>0</v>
      </c>
      <c r="D26" s="100">
        <f>+SUMIF(Actuacions!$C$11:$C$3010,'Resum Serveis'!B26,Actuacions!$J$11:$J$3010)</f>
        <v>0</v>
      </c>
    </row>
    <row r="27" spans="2:4" s="96" customFormat="1" ht="20.100000000000001" customHeight="1">
      <c r="B27" s="99" t="str">
        <f>+Paràmetres!U15</f>
        <v>3 d Acompanyament expert.</v>
      </c>
      <c r="C27" s="100">
        <f>+COUNTIF(Actuacions!$C$11:$C$3010,B27)</f>
        <v>0</v>
      </c>
      <c r="D27" s="100">
        <f>+SUMIF(Actuacions!$C$11:$C$3010,'Resum Serveis'!B27,Actuacions!$J$11:$J$3010)</f>
        <v>0</v>
      </c>
    </row>
    <row r="28" spans="2:4" s="96" customFormat="1" ht="20.100000000000001" customHeight="1">
      <c r="B28" s="99" t="str">
        <f>+Paràmetres!U16</f>
        <v>3 e Tallers de sensibilització o dinamització adreçada al teixit associatiu, empreses o professionals.</v>
      </c>
      <c r="C28" s="100">
        <f>+COUNTIF(Actuacions!$C$11:$C$3010,B28)</f>
        <v>0</v>
      </c>
      <c r="D28" s="100">
        <f>+SUMIF(Actuacions!$C$11:$C$3010,'Resum Serveis'!B28,Actuacions!$J$11:$J$3010)</f>
        <v>0</v>
      </c>
    </row>
    <row r="29" spans="2:4" s="96" customFormat="1" ht="20.100000000000001" customHeight="1">
      <c r="B29" s="101" t="str">
        <f>+Paràmetres!U17</f>
        <v>3 f Altres accions dins del servei de formació.</v>
      </c>
      <c r="C29" s="102">
        <f>+COUNTIF(Actuacions!$C$11:$C$3010,B29)</f>
        <v>0</v>
      </c>
      <c r="D29" s="102">
        <f>+SUMIF(Actuacions!$C$11:$C$3010,'Resum Serveis'!B29,Actuacions!$J$11:$J$3010)</f>
        <v>0</v>
      </c>
    </row>
    <row r="30" spans="2:4" ht="20.100000000000001" customHeight="1">
      <c r="B30" s="103" t="s">
        <v>1074</v>
      </c>
      <c r="C30" s="115">
        <f>+COUNTIF(Actuacions!$B$11:$B$3010,B30)</f>
        <v>0</v>
      </c>
      <c r="D30" s="115">
        <f>+SUMIF(Actuacions!$B$11:$B$3010,'Resum Serveis'!B30,Actuacions!$J$11:$J$3010)</f>
        <v>0</v>
      </c>
    </row>
    <row r="31" spans="2:4" s="96" customFormat="1" ht="20.100000000000001" customHeight="1">
      <c r="B31" s="97" t="str">
        <f>+Paràmetres!U18</f>
        <v>4 a Assessorament a mida per a la creació de cooperatives i altres organitzacions d'ESS.</v>
      </c>
      <c r="C31" s="98">
        <f>+COUNTIF(Actuacions!$C$11:$C$3010,B31)</f>
        <v>0</v>
      </c>
      <c r="D31" s="98">
        <f>+SUMIF(Actuacions!$C$11:$C$3010,'Resum Serveis'!B31,Actuacions!$J$11:$J$3010)</f>
        <v>0</v>
      </c>
    </row>
    <row r="32" spans="2:4" s="96" customFormat="1" ht="20.100000000000001" customHeight="1">
      <c r="B32" s="99" t="str">
        <f>+Paràmetres!U19</f>
        <v>4 b Acompanyament a la consolidació i creixement de cooperatives existents.</v>
      </c>
      <c r="C32" s="100">
        <f>+COUNTIF(Actuacions!$C$11:$C$3010,B32)</f>
        <v>0</v>
      </c>
      <c r="D32" s="100">
        <f>+SUMIF(Actuacions!$C$11:$C$3010,'Resum Serveis'!B32,Actuacions!$J$11:$J$3010)</f>
        <v>0</v>
      </c>
    </row>
    <row r="33" spans="2:4" s="96" customFormat="1" ht="20.100000000000001" customHeight="1">
      <c r="B33" s="99" t="str">
        <f>+Paràmetres!U20</f>
        <v>4 c Acompanyament a la transformació d'empreses.</v>
      </c>
      <c r="C33" s="100">
        <f>+COUNTIF(Actuacions!$C$11:$C$3010,B33)</f>
        <v>0</v>
      </c>
      <c r="D33" s="100">
        <f>+SUMIF(Actuacions!$C$11:$C$3010,'Resum Serveis'!B33,Actuacions!$J$11:$J$3010)</f>
        <v>0</v>
      </c>
    </row>
    <row r="34" spans="2:4" s="96" customFormat="1" ht="20.100000000000001" customHeight="1">
      <c r="B34" s="99" t="str">
        <f>+Paràmetres!U21</f>
        <v>4 d Campanya de comunicació i difusió.</v>
      </c>
      <c r="C34" s="100">
        <f>+COUNTIF(Actuacions!$C$11:$C$3010,B34)</f>
        <v>0</v>
      </c>
      <c r="D34" s="100">
        <f>+SUMIF(Actuacions!$C$11:$C$3010,'Resum Serveis'!B34,Actuacions!$J$11:$J$3010)</f>
        <v>0</v>
      </c>
    </row>
    <row r="35" spans="2:4" s="96" customFormat="1" ht="20.100000000000001" customHeight="1">
      <c r="B35" s="99" t="str">
        <f>+Paràmetres!U22</f>
        <v>4 e Accions de sensibilització o dinamització.</v>
      </c>
      <c r="C35" s="100">
        <f>+COUNTIF(Actuacions!$C$11:$C$3010,B35)</f>
        <v>0</v>
      </c>
      <c r="D35" s="100">
        <f>+SUMIF(Actuacions!$C$11:$C$3010,'Resum Serveis'!B35,Actuacions!$J$11:$J$3010)</f>
        <v>0</v>
      </c>
    </row>
    <row r="36" spans="2:4" s="96" customFormat="1" ht="20.100000000000001" customHeight="1">
      <c r="B36" s="101" t="str">
        <f>+Paràmetres!U23</f>
        <v>4 f Altres accions dins del servei d'acompanyament.</v>
      </c>
      <c r="C36" s="102">
        <f>+COUNTIF(Actuacions!$C$11:$C$3010,B36)</f>
        <v>0</v>
      </c>
      <c r="D36" s="102">
        <f>+SUMIF(Actuacions!$C$11:$C$3010,'Resum Serveis'!B36,Actuacions!$J$11:$J$3010)</f>
        <v>0</v>
      </c>
    </row>
    <row r="37" spans="2:4" ht="20.100000000000001" customHeight="1">
      <c r="B37" s="103" t="s">
        <v>1075</v>
      </c>
      <c r="C37" s="115">
        <f>+COUNTIF(Actuacions!$B$11:$B$3010,B37)</f>
        <v>0</v>
      </c>
      <c r="D37" s="115">
        <f>+SUMIF(Actuacions!$B$11:$B$3010,'Resum Serveis'!B37,Actuacions!$J$11:$J$3010)</f>
        <v>0</v>
      </c>
    </row>
    <row r="38" spans="2:4" s="96" customFormat="1" ht="20.100000000000001" customHeight="1">
      <c r="B38" s="97" t="str">
        <f>+Paràmetres!U24</f>
        <v>5 a Generar espai d'intercooperació i treball en xarxa dins del territori.</v>
      </c>
      <c r="C38" s="98">
        <f>+COUNTIF(Actuacions!$C$11:$C$3010,B38)</f>
        <v>0</v>
      </c>
      <c r="D38" s="98">
        <f>+SUMIF(Actuacions!$C$11:$C$3010,'Resum Serveis'!B38,Actuacions!$J$11:$J$3010)</f>
        <v>0</v>
      </c>
    </row>
    <row r="39" spans="2:4" s="96" customFormat="1" ht="20.100000000000001" customHeight="1">
      <c r="B39" s="99" t="str">
        <f>+Paràmetres!U25</f>
        <v>5 b Incorporació d'empreses a l'ateneu cooperatiu i assemblea.</v>
      </c>
      <c r="C39" s="100">
        <f>+COUNTIF(Actuacions!$C$11:$C$3010,B39)</f>
        <v>0</v>
      </c>
      <c r="D39" s="100">
        <f>+SUMIF(Actuacions!$C$11:$C$3010,'Resum Serveis'!B39,Actuacions!$J$11:$J$3010)</f>
        <v>0</v>
      </c>
    </row>
    <row r="40" spans="2:4" s="96" customFormat="1" ht="20.100000000000001" customHeight="1">
      <c r="B40" s="99" t="str">
        <f>+Paràmetres!U26</f>
        <v>5 c Treball en xarxa amb altres ateneus (reunions i iniciatives conjuntes).</v>
      </c>
      <c r="C40" s="100">
        <f>+COUNTIF(Actuacions!$C$11:$C$3010,B40)</f>
        <v>0</v>
      </c>
      <c r="D40" s="100">
        <f>+SUMIF(Actuacions!$C$11:$C$3010,'Resum Serveis'!B40,Actuacions!$J$11:$J$3010)</f>
        <v>0</v>
      </c>
    </row>
    <row r="41" spans="2:4" s="96" customFormat="1" ht="20.100000000000001" customHeight="1">
      <c r="B41" s="101" t="str">
        <f>+Paràmetres!U27</f>
        <v>5 d Altres accions dins del servei de facilitació.</v>
      </c>
      <c r="C41" s="100">
        <f>+COUNTIF(Actuacions!$C$11:$C$3010,B41)</f>
        <v>0</v>
      </c>
      <c r="D41" s="100">
        <f>+SUMIF(Actuacions!$C$11:$C$3010,'Resum Serveis'!B41,Actuacions!$J$11:$J$3010)</f>
        <v>0</v>
      </c>
    </row>
    <row r="42" spans="2:4" ht="20.100000000000001" customHeight="1">
      <c r="B42" s="103" t="s">
        <v>1076</v>
      </c>
      <c r="C42" s="115">
        <f>+COUNTIF(Actuacions!$B$11:$B$3010,B42)</f>
        <v>0</v>
      </c>
      <c r="D42" s="115">
        <f>+SUMIF(Actuacions!$B$11:$B$3010,'Resum Serveis'!B42,Actuacions!$J$11:$J$3010)</f>
        <v>0</v>
      </c>
    </row>
    <row r="43" spans="2:4" s="96" customFormat="1" ht="20.100000000000001" customHeight="1">
      <c r="B43" s="97" t="str">
        <f>+Paràmetres!U28</f>
        <v>6 a  Espai físic per proporcional informació sobre ESS a diferents públics.</v>
      </c>
      <c r="C43" s="98">
        <f>+COUNTIF(Actuacions!$C$11:$C$3010,B43)</f>
        <v>0</v>
      </c>
      <c r="D43" s="98">
        <f>+SUMIF(Actuacions!$C$11:$C$3010,'Resum Serveis'!B43,Actuacions!$J$11:$J$3010)</f>
        <v>0</v>
      </c>
    </row>
    <row r="44" spans="2:4" s="96" customFormat="1" ht="20.100000000000001" customHeight="1">
      <c r="B44" s="101" t="str">
        <f>+Paràmetres!U29</f>
        <v>6 b Difusió del punt o punts d'informació.</v>
      </c>
      <c r="C44" s="102">
        <f>+COUNTIF(Actuacions!$C$11:$C$3010,B44)</f>
        <v>0</v>
      </c>
      <c r="D44" s="102">
        <f>+SUMIF(Actuacions!$C$11:$C$3010,'Resum Serveis'!B44,Actuacions!$J$11:$J$3010)</f>
        <v>0</v>
      </c>
    </row>
    <row r="45" spans="2:4" ht="20.100000000000001" customHeight="1">
      <c r="B45" s="103" t="s">
        <v>1077</v>
      </c>
      <c r="C45" s="115">
        <f>+COUNTIF(Actuacions!$B$11:$B$3010,B45)</f>
        <v>0</v>
      </c>
      <c r="D45" s="115">
        <f>+SUMIF(Actuacions!$B$11:$B$3010,'Resum Serveis'!B45,Actuacions!$J$11:$J$3010)</f>
        <v>0</v>
      </c>
    </row>
    <row r="46" spans="2:4" s="96" customFormat="1" ht="36.6" customHeight="1">
      <c r="B46" s="105" t="s">
        <v>16</v>
      </c>
      <c r="C46" s="105">
        <f>+C11+C16+C23+C30+C37+C42+C45</f>
        <v>0</v>
      </c>
      <c r="D46" s="105">
        <f>+D11+D16+D23+D30+D37+D42+D45</f>
        <v>0</v>
      </c>
    </row>
    <row r="48" spans="2:4">
      <c r="B48" s="106" t="s">
        <v>1142</v>
      </c>
      <c r="C48" s="106"/>
      <c r="D48" s="107"/>
    </row>
    <row r="51" spans="2:3" ht="22.5" customHeight="1">
      <c r="B51" s="167" t="s">
        <v>1330</v>
      </c>
      <c r="C51" s="167"/>
    </row>
    <row r="52" spans="2:3" ht="22.5" customHeight="1">
      <c r="B52" s="152" t="s">
        <v>1332</v>
      </c>
      <c r="C52" s="151">
        <f>+SUM(C53:C54)</f>
        <v>0</v>
      </c>
    </row>
    <row r="53" spans="2:3" ht="18.600000000000001" customHeight="1">
      <c r="B53" s="147" t="s">
        <v>1328</v>
      </c>
      <c r="C53" s="148">
        <f>+Participants!C8</f>
        <v>0</v>
      </c>
    </row>
    <row r="54" spans="2:3" ht="18.600000000000001" customHeight="1">
      <c r="B54" s="149" t="s">
        <v>1329</v>
      </c>
      <c r="C54" s="150">
        <f>+Menors!E7</f>
        <v>0</v>
      </c>
    </row>
    <row r="55" spans="2:3" s="96" customFormat="1" ht="21" customHeight="1">
      <c r="B55" s="153" t="s">
        <v>1331</v>
      </c>
      <c r="C55" s="154">
        <f>+Actuacions!J9</f>
        <v>0</v>
      </c>
    </row>
    <row r="56" spans="2:3" s="146" customFormat="1" ht="23.1" customHeight="1">
      <c r="B56" s="155" t="s">
        <v>1333</v>
      </c>
      <c r="C56" s="156">
        <f>+C52-C55</f>
        <v>0</v>
      </c>
    </row>
    <row r="58" spans="2:3">
      <c r="B58" s="106" t="s">
        <v>1335</v>
      </c>
    </row>
  </sheetData>
  <sheetProtection password="DAA7" sheet="1" objects="1" scenarios="1"/>
  <mergeCells count="6">
    <mergeCell ref="B51:C51"/>
    <mergeCell ref="B8:D9"/>
    <mergeCell ref="C2:D2"/>
    <mergeCell ref="C3:D3"/>
    <mergeCell ref="C4:D4"/>
    <mergeCell ref="C5:D5"/>
  </mergeCells>
  <conditionalFormatting sqref="C56">
    <cfRule type="cellIs" dxfId="43" priority="1" operator="notEqual">
      <formula>0</formula>
    </cfRule>
  </conditionalFormatting>
  <pageMargins left="0.7" right="0.7" top="0.75" bottom="0.75" header="0.3" footer="0.3"/>
  <pageSetup paperSize="9" orientation="portrait" r:id="rId1"/>
  <ignoredErrors>
    <ignoredError sqref="C16 C23 C37 C42 C30" formula="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ull8"/>
  <dimension ref="A1:AF950"/>
  <sheetViews>
    <sheetView workbookViewId="0">
      <selection activeCell="A12" sqref="A12"/>
    </sheetView>
  </sheetViews>
  <sheetFormatPr defaultColWidth="16.28515625" defaultRowHeight="12"/>
  <cols>
    <col min="1" max="1" width="17.28515625" style="16" bestFit="1" customWidth="1"/>
    <col min="2" max="2" width="10.42578125" style="16" bestFit="1" customWidth="1"/>
    <col min="3" max="3" width="42.5703125" style="16" bestFit="1" customWidth="1"/>
    <col min="4" max="4" width="51.28515625" style="16" bestFit="1" customWidth="1"/>
    <col min="5" max="18" width="51.28515625" style="16" customWidth="1"/>
    <col min="19" max="19" width="42.42578125" style="22" customWidth="1"/>
    <col min="20" max="20" width="41.5703125" style="22" customWidth="1"/>
    <col min="21" max="21" width="116.42578125" style="24" customWidth="1"/>
    <col min="22" max="22" width="28.28515625" style="23" customWidth="1"/>
    <col min="23" max="23" width="5.140625" style="22" customWidth="1"/>
    <col min="24" max="24" width="6.85546875" style="22" customWidth="1"/>
    <col min="25" max="25" width="30.42578125" style="22" bestFit="1" customWidth="1"/>
    <col min="26" max="26" width="9.42578125" style="22" bestFit="1" customWidth="1"/>
    <col min="27" max="27" width="29.85546875" style="23" bestFit="1" customWidth="1"/>
    <col min="28" max="29" width="16.28515625" style="16"/>
    <col min="30" max="30" width="17.85546875" style="16" customWidth="1"/>
    <col min="31" max="265" width="16.28515625" style="16"/>
    <col min="266" max="266" width="23.140625" style="16" bestFit="1" customWidth="1"/>
    <col min="267" max="267" width="10" style="16" bestFit="1" customWidth="1"/>
    <col min="268" max="268" width="10.42578125" style="16" bestFit="1" customWidth="1"/>
    <col min="269" max="269" width="42.5703125" style="16" bestFit="1" customWidth="1"/>
    <col min="270" max="270" width="9.7109375" style="16" bestFit="1" customWidth="1"/>
    <col min="271" max="271" width="83.5703125" style="16" bestFit="1" customWidth="1"/>
    <col min="272" max="273" width="41.42578125" style="16" customWidth="1"/>
    <col min="274" max="274" width="116.42578125" style="16" customWidth="1"/>
    <col min="275" max="275" width="44.140625" style="16" bestFit="1" customWidth="1"/>
    <col min="276" max="276" width="4.28515625" style="16" bestFit="1" customWidth="1"/>
    <col min="277" max="277" width="10.42578125" style="16" bestFit="1" customWidth="1"/>
    <col min="278" max="278" width="30.42578125" style="16" bestFit="1" customWidth="1"/>
    <col min="279" max="279" width="9.42578125" style="16" bestFit="1" customWidth="1"/>
    <col min="280" max="280" width="29.85546875" style="16" bestFit="1" customWidth="1"/>
    <col min="281" max="521" width="16.28515625" style="16"/>
    <col min="522" max="522" width="23.140625" style="16" bestFit="1" customWidth="1"/>
    <col min="523" max="523" width="10" style="16" bestFit="1" customWidth="1"/>
    <col min="524" max="524" width="10.42578125" style="16" bestFit="1" customWidth="1"/>
    <col min="525" max="525" width="42.5703125" style="16" bestFit="1" customWidth="1"/>
    <col min="526" max="526" width="9.7109375" style="16" bestFit="1" customWidth="1"/>
    <col min="527" max="527" width="83.5703125" style="16" bestFit="1" customWidth="1"/>
    <col min="528" max="529" width="41.42578125" style="16" customWidth="1"/>
    <col min="530" max="530" width="116.42578125" style="16" customWidth="1"/>
    <col min="531" max="531" width="44.140625" style="16" bestFit="1" customWidth="1"/>
    <col min="532" max="532" width="4.28515625" style="16" bestFit="1" customWidth="1"/>
    <col min="533" max="533" width="10.42578125" style="16" bestFit="1" customWidth="1"/>
    <col min="534" max="534" width="30.42578125" style="16" bestFit="1" customWidth="1"/>
    <col min="535" max="535" width="9.42578125" style="16" bestFit="1" customWidth="1"/>
    <col min="536" max="536" width="29.85546875" style="16" bestFit="1" customWidth="1"/>
    <col min="537" max="777" width="16.28515625" style="16"/>
    <col min="778" max="778" width="23.140625" style="16" bestFit="1" customWidth="1"/>
    <col min="779" max="779" width="10" style="16" bestFit="1" customWidth="1"/>
    <col min="780" max="780" width="10.42578125" style="16" bestFit="1" customWidth="1"/>
    <col min="781" max="781" width="42.5703125" style="16" bestFit="1" customWidth="1"/>
    <col min="782" max="782" width="9.7109375" style="16" bestFit="1" customWidth="1"/>
    <col min="783" max="783" width="83.5703125" style="16" bestFit="1" customWidth="1"/>
    <col min="784" max="785" width="41.42578125" style="16" customWidth="1"/>
    <col min="786" max="786" width="116.42578125" style="16" customWidth="1"/>
    <col min="787" max="787" width="44.140625" style="16" bestFit="1" customWidth="1"/>
    <col min="788" max="788" width="4.28515625" style="16" bestFit="1" customWidth="1"/>
    <col min="789" max="789" width="10.42578125" style="16" bestFit="1" customWidth="1"/>
    <col min="790" max="790" width="30.42578125" style="16" bestFit="1" customWidth="1"/>
    <col min="791" max="791" width="9.42578125" style="16" bestFit="1" customWidth="1"/>
    <col min="792" max="792" width="29.85546875" style="16" bestFit="1" customWidth="1"/>
    <col min="793" max="1033" width="16.28515625" style="16"/>
    <col min="1034" max="1034" width="23.140625" style="16" bestFit="1" customWidth="1"/>
    <col min="1035" max="1035" width="10" style="16" bestFit="1" customWidth="1"/>
    <col min="1036" max="1036" width="10.42578125" style="16" bestFit="1" customWidth="1"/>
    <col min="1037" max="1037" width="42.5703125" style="16" bestFit="1" customWidth="1"/>
    <col min="1038" max="1038" width="9.7109375" style="16" bestFit="1" customWidth="1"/>
    <col min="1039" max="1039" width="83.5703125" style="16" bestFit="1" customWidth="1"/>
    <col min="1040" max="1041" width="41.42578125" style="16" customWidth="1"/>
    <col min="1042" max="1042" width="116.42578125" style="16" customWidth="1"/>
    <col min="1043" max="1043" width="44.140625" style="16" bestFit="1" customWidth="1"/>
    <col min="1044" max="1044" width="4.28515625" style="16" bestFit="1" customWidth="1"/>
    <col min="1045" max="1045" width="10.42578125" style="16" bestFit="1" customWidth="1"/>
    <col min="1046" max="1046" width="30.42578125" style="16" bestFit="1" customWidth="1"/>
    <col min="1047" max="1047" width="9.42578125" style="16" bestFit="1" customWidth="1"/>
    <col min="1048" max="1048" width="29.85546875" style="16" bestFit="1" customWidth="1"/>
    <col min="1049" max="1289" width="16.28515625" style="16"/>
    <col min="1290" max="1290" width="23.140625" style="16" bestFit="1" customWidth="1"/>
    <col min="1291" max="1291" width="10" style="16" bestFit="1" customWidth="1"/>
    <col min="1292" max="1292" width="10.42578125" style="16" bestFit="1" customWidth="1"/>
    <col min="1293" max="1293" width="42.5703125" style="16" bestFit="1" customWidth="1"/>
    <col min="1294" max="1294" width="9.7109375" style="16" bestFit="1" customWidth="1"/>
    <col min="1295" max="1295" width="83.5703125" style="16" bestFit="1" customWidth="1"/>
    <col min="1296" max="1297" width="41.42578125" style="16" customWidth="1"/>
    <col min="1298" max="1298" width="116.42578125" style="16" customWidth="1"/>
    <col min="1299" max="1299" width="44.140625" style="16" bestFit="1" customWidth="1"/>
    <col min="1300" max="1300" width="4.28515625" style="16" bestFit="1" customWidth="1"/>
    <col min="1301" max="1301" width="10.42578125" style="16" bestFit="1" customWidth="1"/>
    <col min="1302" max="1302" width="30.42578125" style="16" bestFit="1" customWidth="1"/>
    <col min="1303" max="1303" width="9.42578125" style="16" bestFit="1" customWidth="1"/>
    <col min="1304" max="1304" width="29.85546875" style="16" bestFit="1" customWidth="1"/>
    <col min="1305" max="1545" width="16.28515625" style="16"/>
    <col min="1546" max="1546" width="23.140625" style="16" bestFit="1" customWidth="1"/>
    <col min="1547" max="1547" width="10" style="16" bestFit="1" customWidth="1"/>
    <col min="1548" max="1548" width="10.42578125" style="16" bestFit="1" customWidth="1"/>
    <col min="1549" max="1549" width="42.5703125" style="16" bestFit="1" customWidth="1"/>
    <col min="1550" max="1550" width="9.7109375" style="16" bestFit="1" customWidth="1"/>
    <col min="1551" max="1551" width="83.5703125" style="16" bestFit="1" customWidth="1"/>
    <col min="1552" max="1553" width="41.42578125" style="16" customWidth="1"/>
    <col min="1554" max="1554" width="116.42578125" style="16" customWidth="1"/>
    <col min="1555" max="1555" width="44.140625" style="16" bestFit="1" customWidth="1"/>
    <col min="1556" max="1556" width="4.28515625" style="16" bestFit="1" customWidth="1"/>
    <col min="1557" max="1557" width="10.42578125" style="16" bestFit="1" customWidth="1"/>
    <col min="1558" max="1558" width="30.42578125" style="16" bestFit="1" customWidth="1"/>
    <col min="1559" max="1559" width="9.42578125" style="16" bestFit="1" customWidth="1"/>
    <col min="1560" max="1560" width="29.85546875" style="16" bestFit="1" customWidth="1"/>
    <col min="1561" max="1801" width="16.28515625" style="16"/>
    <col min="1802" max="1802" width="23.140625" style="16" bestFit="1" customWidth="1"/>
    <col min="1803" max="1803" width="10" style="16" bestFit="1" customWidth="1"/>
    <col min="1804" max="1804" width="10.42578125" style="16" bestFit="1" customWidth="1"/>
    <col min="1805" max="1805" width="42.5703125" style="16" bestFit="1" customWidth="1"/>
    <col min="1806" max="1806" width="9.7109375" style="16" bestFit="1" customWidth="1"/>
    <col min="1807" max="1807" width="83.5703125" style="16" bestFit="1" customWidth="1"/>
    <col min="1808" max="1809" width="41.42578125" style="16" customWidth="1"/>
    <col min="1810" max="1810" width="116.42578125" style="16" customWidth="1"/>
    <col min="1811" max="1811" width="44.140625" style="16" bestFit="1" customWidth="1"/>
    <col min="1812" max="1812" width="4.28515625" style="16" bestFit="1" customWidth="1"/>
    <col min="1813" max="1813" width="10.42578125" style="16" bestFit="1" customWidth="1"/>
    <col min="1814" max="1814" width="30.42578125" style="16" bestFit="1" customWidth="1"/>
    <col min="1815" max="1815" width="9.42578125" style="16" bestFit="1" customWidth="1"/>
    <col min="1816" max="1816" width="29.85546875" style="16" bestFit="1" customWidth="1"/>
    <col min="1817" max="2057" width="16.28515625" style="16"/>
    <col min="2058" max="2058" width="23.140625" style="16" bestFit="1" customWidth="1"/>
    <col min="2059" max="2059" width="10" style="16" bestFit="1" customWidth="1"/>
    <col min="2060" max="2060" width="10.42578125" style="16" bestFit="1" customWidth="1"/>
    <col min="2061" max="2061" width="42.5703125" style="16" bestFit="1" customWidth="1"/>
    <col min="2062" max="2062" width="9.7109375" style="16" bestFit="1" customWidth="1"/>
    <col min="2063" max="2063" width="83.5703125" style="16" bestFit="1" customWidth="1"/>
    <col min="2064" max="2065" width="41.42578125" style="16" customWidth="1"/>
    <col min="2066" max="2066" width="116.42578125" style="16" customWidth="1"/>
    <col min="2067" max="2067" width="44.140625" style="16" bestFit="1" customWidth="1"/>
    <col min="2068" max="2068" width="4.28515625" style="16" bestFit="1" customWidth="1"/>
    <col min="2069" max="2069" width="10.42578125" style="16" bestFit="1" customWidth="1"/>
    <col min="2070" max="2070" width="30.42578125" style="16" bestFit="1" customWidth="1"/>
    <col min="2071" max="2071" width="9.42578125" style="16" bestFit="1" customWidth="1"/>
    <col min="2072" max="2072" width="29.85546875" style="16" bestFit="1" customWidth="1"/>
    <col min="2073" max="2313" width="16.28515625" style="16"/>
    <col min="2314" max="2314" width="23.140625" style="16" bestFit="1" customWidth="1"/>
    <col min="2315" max="2315" width="10" style="16" bestFit="1" customWidth="1"/>
    <col min="2316" max="2316" width="10.42578125" style="16" bestFit="1" customWidth="1"/>
    <col min="2317" max="2317" width="42.5703125" style="16" bestFit="1" customWidth="1"/>
    <col min="2318" max="2318" width="9.7109375" style="16" bestFit="1" customWidth="1"/>
    <col min="2319" max="2319" width="83.5703125" style="16" bestFit="1" customWidth="1"/>
    <col min="2320" max="2321" width="41.42578125" style="16" customWidth="1"/>
    <col min="2322" max="2322" width="116.42578125" style="16" customWidth="1"/>
    <col min="2323" max="2323" width="44.140625" style="16" bestFit="1" customWidth="1"/>
    <col min="2324" max="2324" width="4.28515625" style="16" bestFit="1" customWidth="1"/>
    <col min="2325" max="2325" width="10.42578125" style="16" bestFit="1" customWidth="1"/>
    <col min="2326" max="2326" width="30.42578125" style="16" bestFit="1" customWidth="1"/>
    <col min="2327" max="2327" width="9.42578125" style="16" bestFit="1" customWidth="1"/>
    <col min="2328" max="2328" width="29.85546875" style="16" bestFit="1" customWidth="1"/>
    <col min="2329" max="2569" width="16.28515625" style="16"/>
    <col min="2570" max="2570" width="23.140625" style="16" bestFit="1" customWidth="1"/>
    <col min="2571" max="2571" width="10" style="16" bestFit="1" customWidth="1"/>
    <col min="2572" max="2572" width="10.42578125" style="16" bestFit="1" customWidth="1"/>
    <col min="2573" max="2573" width="42.5703125" style="16" bestFit="1" customWidth="1"/>
    <col min="2574" max="2574" width="9.7109375" style="16" bestFit="1" customWidth="1"/>
    <col min="2575" max="2575" width="83.5703125" style="16" bestFit="1" customWidth="1"/>
    <col min="2576" max="2577" width="41.42578125" style="16" customWidth="1"/>
    <col min="2578" max="2578" width="116.42578125" style="16" customWidth="1"/>
    <col min="2579" max="2579" width="44.140625" style="16" bestFit="1" customWidth="1"/>
    <col min="2580" max="2580" width="4.28515625" style="16" bestFit="1" customWidth="1"/>
    <col min="2581" max="2581" width="10.42578125" style="16" bestFit="1" customWidth="1"/>
    <col min="2582" max="2582" width="30.42578125" style="16" bestFit="1" customWidth="1"/>
    <col min="2583" max="2583" width="9.42578125" style="16" bestFit="1" customWidth="1"/>
    <col min="2584" max="2584" width="29.85546875" style="16" bestFit="1" customWidth="1"/>
    <col min="2585" max="2825" width="16.28515625" style="16"/>
    <col min="2826" max="2826" width="23.140625" style="16" bestFit="1" customWidth="1"/>
    <col min="2827" max="2827" width="10" style="16" bestFit="1" customWidth="1"/>
    <col min="2828" max="2828" width="10.42578125" style="16" bestFit="1" customWidth="1"/>
    <col min="2829" max="2829" width="42.5703125" style="16" bestFit="1" customWidth="1"/>
    <col min="2830" max="2830" width="9.7109375" style="16" bestFit="1" customWidth="1"/>
    <col min="2831" max="2831" width="83.5703125" style="16" bestFit="1" customWidth="1"/>
    <col min="2832" max="2833" width="41.42578125" style="16" customWidth="1"/>
    <col min="2834" max="2834" width="116.42578125" style="16" customWidth="1"/>
    <col min="2835" max="2835" width="44.140625" style="16" bestFit="1" customWidth="1"/>
    <col min="2836" max="2836" width="4.28515625" style="16" bestFit="1" customWidth="1"/>
    <col min="2837" max="2837" width="10.42578125" style="16" bestFit="1" customWidth="1"/>
    <col min="2838" max="2838" width="30.42578125" style="16" bestFit="1" customWidth="1"/>
    <col min="2839" max="2839" width="9.42578125" style="16" bestFit="1" customWidth="1"/>
    <col min="2840" max="2840" width="29.85546875" style="16" bestFit="1" customWidth="1"/>
    <col min="2841" max="3081" width="16.28515625" style="16"/>
    <col min="3082" max="3082" width="23.140625" style="16" bestFit="1" customWidth="1"/>
    <col min="3083" max="3083" width="10" style="16" bestFit="1" customWidth="1"/>
    <col min="3084" max="3084" width="10.42578125" style="16" bestFit="1" customWidth="1"/>
    <col min="3085" max="3085" width="42.5703125" style="16" bestFit="1" customWidth="1"/>
    <col min="3086" max="3086" width="9.7109375" style="16" bestFit="1" customWidth="1"/>
    <col min="3087" max="3087" width="83.5703125" style="16" bestFit="1" customWidth="1"/>
    <col min="3088" max="3089" width="41.42578125" style="16" customWidth="1"/>
    <col min="3090" max="3090" width="116.42578125" style="16" customWidth="1"/>
    <col min="3091" max="3091" width="44.140625" style="16" bestFit="1" customWidth="1"/>
    <col min="3092" max="3092" width="4.28515625" style="16" bestFit="1" customWidth="1"/>
    <col min="3093" max="3093" width="10.42578125" style="16" bestFit="1" customWidth="1"/>
    <col min="3094" max="3094" width="30.42578125" style="16" bestFit="1" customWidth="1"/>
    <col min="3095" max="3095" width="9.42578125" style="16" bestFit="1" customWidth="1"/>
    <col min="3096" max="3096" width="29.85546875" style="16" bestFit="1" customWidth="1"/>
    <col min="3097" max="3337" width="16.28515625" style="16"/>
    <col min="3338" max="3338" width="23.140625" style="16" bestFit="1" customWidth="1"/>
    <col min="3339" max="3339" width="10" style="16" bestFit="1" customWidth="1"/>
    <col min="3340" max="3340" width="10.42578125" style="16" bestFit="1" customWidth="1"/>
    <col min="3341" max="3341" width="42.5703125" style="16" bestFit="1" customWidth="1"/>
    <col min="3342" max="3342" width="9.7109375" style="16" bestFit="1" customWidth="1"/>
    <col min="3343" max="3343" width="83.5703125" style="16" bestFit="1" customWidth="1"/>
    <col min="3344" max="3345" width="41.42578125" style="16" customWidth="1"/>
    <col min="3346" max="3346" width="116.42578125" style="16" customWidth="1"/>
    <col min="3347" max="3347" width="44.140625" style="16" bestFit="1" customWidth="1"/>
    <col min="3348" max="3348" width="4.28515625" style="16" bestFit="1" customWidth="1"/>
    <col min="3349" max="3349" width="10.42578125" style="16" bestFit="1" customWidth="1"/>
    <col min="3350" max="3350" width="30.42578125" style="16" bestFit="1" customWidth="1"/>
    <col min="3351" max="3351" width="9.42578125" style="16" bestFit="1" customWidth="1"/>
    <col min="3352" max="3352" width="29.85546875" style="16" bestFit="1" customWidth="1"/>
    <col min="3353" max="3593" width="16.28515625" style="16"/>
    <col min="3594" max="3594" width="23.140625" style="16" bestFit="1" customWidth="1"/>
    <col min="3595" max="3595" width="10" style="16" bestFit="1" customWidth="1"/>
    <col min="3596" max="3596" width="10.42578125" style="16" bestFit="1" customWidth="1"/>
    <col min="3597" max="3597" width="42.5703125" style="16" bestFit="1" customWidth="1"/>
    <col min="3598" max="3598" width="9.7109375" style="16" bestFit="1" customWidth="1"/>
    <col min="3599" max="3599" width="83.5703125" style="16" bestFit="1" customWidth="1"/>
    <col min="3600" max="3601" width="41.42578125" style="16" customWidth="1"/>
    <col min="3602" max="3602" width="116.42578125" style="16" customWidth="1"/>
    <col min="3603" max="3603" width="44.140625" style="16" bestFit="1" customWidth="1"/>
    <col min="3604" max="3604" width="4.28515625" style="16" bestFit="1" customWidth="1"/>
    <col min="3605" max="3605" width="10.42578125" style="16" bestFit="1" customWidth="1"/>
    <col min="3606" max="3606" width="30.42578125" style="16" bestFit="1" customWidth="1"/>
    <col min="3607" max="3607" width="9.42578125" style="16" bestFit="1" customWidth="1"/>
    <col min="3608" max="3608" width="29.85546875" style="16" bestFit="1" customWidth="1"/>
    <col min="3609" max="3849" width="16.28515625" style="16"/>
    <col min="3850" max="3850" width="23.140625" style="16" bestFit="1" customWidth="1"/>
    <col min="3851" max="3851" width="10" style="16" bestFit="1" customWidth="1"/>
    <col min="3852" max="3852" width="10.42578125" style="16" bestFit="1" customWidth="1"/>
    <col min="3853" max="3853" width="42.5703125" style="16" bestFit="1" customWidth="1"/>
    <col min="3854" max="3854" width="9.7109375" style="16" bestFit="1" customWidth="1"/>
    <col min="3855" max="3855" width="83.5703125" style="16" bestFit="1" customWidth="1"/>
    <col min="3856" max="3857" width="41.42578125" style="16" customWidth="1"/>
    <col min="3858" max="3858" width="116.42578125" style="16" customWidth="1"/>
    <col min="3859" max="3859" width="44.140625" style="16" bestFit="1" customWidth="1"/>
    <col min="3860" max="3860" width="4.28515625" style="16" bestFit="1" customWidth="1"/>
    <col min="3861" max="3861" width="10.42578125" style="16" bestFit="1" customWidth="1"/>
    <col min="3862" max="3862" width="30.42578125" style="16" bestFit="1" customWidth="1"/>
    <col min="3863" max="3863" width="9.42578125" style="16" bestFit="1" customWidth="1"/>
    <col min="3864" max="3864" width="29.85546875" style="16" bestFit="1" customWidth="1"/>
    <col min="3865" max="4105" width="16.28515625" style="16"/>
    <col min="4106" max="4106" width="23.140625" style="16" bestFit="1" customWidth="1"/>
    <col min="4107" max="4107" width="10" style="16" bestFit="1" customWidth="1"/>
    <col min="4108" max="4108" width="10.42578125" style="16" bestFit="1" customWidth="1"/>
    <col min="4109" max="4109" width="42.5703125" style="16" bestFit="1" customWidth="1"/>
    <col min="4110" max="4110" width="9.7109375" style="16" bestFit="1" customWidth="1"/>
    <col min="4111" max="4111" width="83.5703125" style="16" bestFit="1" customWidth="1"/>
    <col min="4112" max="4113" width="41.42578125" style="16" customWidth="1"/>
    <col min="4114" max="4114" width="116.42578125" style="16" customWidth="1"/>
    <col min="4115" max="4115" width="44.140625" style="16" bestFit="1" customWidth="1"/>
    <col min="4116" max="4116" width="4.28515625" style="16" bestFit="1" customWidth="1"/>
    <col min="4117" max="4117" width="10.42578125" style="16" bestFit="1" customWidth="1"/>
    <col min="4118" max="4118" width="30.42578125" style="16" bestFit="1" customWidth="1"/>
    <col min="4119" max="4119" width="9.42578125" style="16" bestFit="1" customWidth="1"/>
    <col min="4120" max="4120" width="29.85546875" style="16" bestFit="1" customWidth="1"/>
    <col min="4121" max="4361" width="16.28515625" style="16"/>
    <col min="4362" max="4362" width="23.140625" style="16" bestFit="1" customWidth="1"/>
    <col min="4363" max="4363" width="10" style="16" bestFit="1" customWidth="1"/>
    <col min="4364" max="4364" width="10.42578125" style="16" bestFit="1" customWidth="1"/>
    <col min="4365" max="4365" width="42.5703125" style="16" bestFit="1" customWidth="1"/>
    <col min="4366" max="4366" width="9.7109375" style="16" bestFit="1" customWidth="1"/>
    <col min="4367" max="4367" width="83.5703125" style="16" bestFit="1" customWidth="1"/>
    <col min="4368" max="4369" width="41.42578125" style="16" customWidth="1"/>
    <col min="4370" max="4370" width="116.42578125" style="16" customWidth="1"/>
    <col min="4371" max="4371" width="44.140625" style="16" bestFit="1" customWidth="1"/>
    <col min="4372" max="4372" width="4.28515625" style="16" bestFit="1" customWidth="1"/>
    <col min="4373" max="4373" width="10.42578125" style="16" bestFit="1" customWidth="1"/>
    <col min="4374" max="4374" width="30.42578125" style="16" bestFit="1" customWidth="1"/>
    <col min="4375" max="4375" width="9.42578125" style="16" bestFit="1" customWidth="1"/>
    <col min="4376" max="4376" width="29.85546875" style="16" bestFit="1" customWidth="1"/>
    <col min="4377" max="4617" width="16.28515625" style="16"/>
    <col min="4618" max="4618" width="23.140625" style="16" bestFit="1" customWidth="1"/>
    <col min="4619" max="4619" width="10" style="16" bestFit="1" customWidth="1"/>
    <col min="4620" max="4620" width="10.42578125" style="16" bestFit="1" customWidth="1"/>
    <col min="4621" max="4621" width="42.5703125" style="16" bestFit="1" customWidth="1"/>
    <col min="4622" max="4622" width="9.7109375" style="16" bestFit="1" customWidth="1"/>
    <col min="4623" max="4623" width="83.5703125" style="16" bestFit="1" customWidth="1"/>
    <col min="4624" max="4625" width="41.42578125" style="16" customWidth="1"/>
    <col min="4626" max="4626" width="116.42578125" style="16" customWidth="1"/>
    <col min="4627" max="4627" width="44.140625" style="16" bestFit="1" customWidth="1"/>
    <col min="4628" max="4628" width="4.28515625" style="16" bestFit="1" customWidth="1"/>
    <col min="4629" max="4629" width="10.42578125" style="16" bestFit="1" customWidth="1"/>
    <col min="4630" max="4630" width="30.42578125" style="16" bestFit="1" customWidth="1"/>
    <col min="4631" max="4631" width="9.42578125" style="16" bestFit="1" customWidth="1"/>
    <col min="4632" max="4632" width="29.85546875" style="16" bestFit="1" customWidth="1"/>
    <col min="4633" max="4873" width="16.28515625" style="16"/>
    <col min="4874" max="4874" width="23.140625" style="16" bestFit="1" customWidth="1"/>
    <col min="4875" max="4875" width="10" style="16" bestFit="1" customWidth="1"/>
    <col min="4876" max="4876" width="10.42578125" style="16" bestFit="1" customWidth="1"/>
    <col min="4877" max="4877" width="42.5703125" style="16" bestFit="1" customWidth="1"/>
    <col min="4878" max="4878" width="9.7109375" style="16" bestFit="1" customWidth="1"/>
    <col min="4879" max="4879" width="83.5703125" style="16" bestFit="1" customWidth="1"/>
    <col min="4880" max="4881" width="41.42578125" style="16" customWidth="1"/>
    <col min="4882" max="4882" width="116.42578125" style="16" customWidth="1"/>
    <col min="4883" max="4883" width="44.140625" style="16" bestFit="1" customWidth="1"/>
    <col min="4884" max="4884" width="4.28515625" style="16" bestFit="1" customWidth="1"/>
    <col min="4885" max="4885" width="10.42578125" style="16" bestFit="1" customWidth="1"/>
    <col min="4886" max="4886" width="30.42578125" style="16" bestFit="1" customWidth="1"/>
    <col min="4887" max="4887" width="9.42578125" style="16" bestFit="1" customWidth="1"/>
    <col min="4888" max="4888" width="29.85546875" style="16" bestFit="1" customWidth="1"/>
    <col min="4889" max="5129" width="16.28515625" style="16"/>
    <col min="5130" max="5130" width="23.140625" style="16" bestFit="1" customWidth="1"/>
    <col min="5131" max="5131" width="10" style="16" bestFit="1" customWidth="1"/>
    <col min="5132" max="5132" width="10.42578125" style="16" bestFit="1" customWidth="1"/>
    <col min="5133" max="5133" width="42.5703125" style="16" bestFit="1" customWidth="1"/>
    <col min="5134" max="5134" width="9.7109375" style="16" bestFit="1" customWidth="1"/>
    <col min="5135" max="5135" width="83.5703125" style="16" bestFit="1" customWidth="1"/>
    <col min="5136" max="5137" width="41.42578125" style="16" customWidth="1"/>
    <col min="5138" max="5138" width="116.42578125" style="16" customWidth="1"/>
    <col min="5139" max="5139" width="44.140625" style="16" bestFit="1" customWidth="1"/>
    <col min="5140" max="5140" width="4.28515625" style="16" bestFit="1" customWidth="1"/>
    <col min="5141" max="5141" width="10.42578125" style="16" bestFit="1" customWidth="1"/>
    <col min="5142" max="5142" width="30.42578125" style="16" bestFit="1" customWidth="1"/>
    <col min="5143" max="5143" width="9.42578125" style="16" bestFit="1" customWidth="1"/>
    <col min="5144" max="5144" width="29.85546875" style="16" bestFit="1" customWidth="1"/>
    <col min="5145" max="5385" width="16.28515625" style="16"/>
    <col min="5386" max="5386" width="23.140625" style="16" bestFit="1" customWidth="1"/>
    <col min="5387" max="5387" width="10" style="16" bestFit="1" customWidth="1"/>
    <col min="5388" max="5388" width="10.42578125" style="16" bestFit="1" customWidth="1"/>
    <col min="5389" max="5389" width="42.5703125" style="16" bestFit="1" customWidth="1"/>
    <col min="5390" max="5390" width="9.7109375" style="16" bestFit="1" customWidth="1"/>
    <col min="5391" max="5391" width="83.5703125" style="16" bestFit="1" customWidth="1"/>
    <col min="5392" max="5393" width="41.42578125" style="16" customWidth="1"/>
    <col min="5394" max="5394" width="116.42578125" style="16" customWidth="1"/>
    <col min="5395" max="5395" width="44.140625" style="16" bestFit="1" customWidth="1"/>
    <col min="5396" max="5396" width="4.28515625" style="16" bestFit="1" customWidth="1"/>
    <col min="5397" max="5397" width="10.42578125" style="16" bestFit="1" customWidth="1"/>
    <col min="5398" max="5398" width="30.42578125" style="16" bestFit="1" customWidth="1"/>
    <col min="5399" max="5399" width="9.42578125" style="16" bestFit="1" customWidth="1"/>
    <col min="5400" max="5400" width="29.85546875" style="16" bestFit="1" customWidth="1"/>
    <col min="5401" max="5641" width="16.28515625" style="16"/>
    <col min="5642" max="5642" width="23.140625" style="16" bestFit="1" customWidth="1"/>
    <col min="5643" max="5643" width="10" style="16" bestFit="1" customWidth="1"/>
    <col min="5644" max="5644" width="10.42578125" style="16" bestFit="1" customWidth="1"/>
    <col min="5645" max="5645" width="42.5703125" style="16" bestFit="1" customWidth="1"/>
    <col min="5646" max="5646" width="9.7109375" style="16" bestFit="1" customWidth="1"/>
    <col min="5647" max="5647" width="83.5703125" style="16" bestFit="1" customWidth="1"/>
    <col min="5648" max="5649" width="41.42578125" style="16" customWidth="1"/>
    <col min="5650" max="5650" width="116.42578125" style="16" customWidth="1"/>
    <col min="5651" max="5651" width="44.140625" style="16" bestFit="1" customWidth="1"/>
    <col min="5652" max="5652" width="4.28515625" style="16" bestFit="1" customWidth="1"/>
    <col min="5653" max="5653" width="10.42578125" style="16" bestFit="1" customWidth="1"/>
    <col min="5654" max="5654" width="30.42578125" style="16" bestFit="1" customWidth="1"/>
    <col min="5655" max="5655" width="9.42578125" style="16" bestFit="1" customWidth="1"/>
    <col min="5656" max="5656" width="29.85546875" style="16" bestFit="1" customWidth="1"/>
    <col min="5657" max="5897" width="16.28515625" style="16"/>
    <col min="5898" max="5898" width="23.140625" style="16" bestFit="1" customWidth="1"/>
    <col min="5899" max="5899" width="10" style="16" bestFit="1" customWidth="1"/>
    <col min="5900" max="5900" width="10.42578125" style="16" bestFit="1" customWidth="1"/>
    <col min="5901" max="5901" width="42.5703125" style="16" bestFit="1" customWidth="1"/>
    <col min="5902" max="5902" width="9.7109375" style="16" bestFit="1" customWidth="1"/>
    <col min="5903" max="5903" width="83.5703125" style="16" bestFit="1" customWidth="1"/>
    <col min="5904" max="5905" width="41.42578125" style="16" customWidth="1"/>
    <col min="5906" max="5906" width="116.42578125" style="16" customWidth="1"/>
    <col min="5907" max="5907" width="44.140625" style="16" bestFit="1" customWidth="1"/>
    <col min="5908" max="5908" width="4.28515625" style="16" bestFit="1" customWidth="1"/>
    <col min="5909" max="5909" width="10.42578125" style="16" bestFit="1" customWidth="1"/>
    <col min="5910" max="5910" width="30.42578125" style="16" bestFit="1" customWidth="1"/>
    <col min="5911" max="5911" width="9.42578125" style="16" bestFit="1" customWidth="1"/>
    <col min="5912" max="5912" width="29.85546875" style="16" bestFit="1" customWidth="1"/>
    <col min="5913" max="6153" width="16.28515625" style="16"/>
    <col min="6154" max="6154" width="23.140625" style="16" bestFit="1" customWidth="1"/>
    <col min="6155" max="6155" width="10" style="16" bestFit="1" customWidth="1"/>
    <col min="6156" max="6156" width="10.42578125" style="16" bestFit="1" customWidth="1"/>
    <col min="6157" max="6157" width="42.5703125" style="16" bestFit="1" customWidth="1"/>
    <col min="6158" max="6158" width="9.7109375" style="16" bestFit="1" customWidth="1"/>
    <col min="6159" max="6159" width="83.5703125" style="16" bestFit="1" customWidth="1"/>
    <col min="6160" max="6161" width="41.42578125" style="16" customWidth="1"/>
    <col min="6162" max="6162" width="116.42578125" style="16" customWidth="1"/>
    <col min="6163" max="6163" width="44.140625" style="16" bestFit="1" customWidth="1"/>
    <col min="6164" max="6164" width="4.28515625" style="16" bestFit="1" customWidth="1"/>
    <col min="6165" max="6165" width="10.42578125" style="16" bestFit="1" customWidth="1"/>
    <col min="6166" max="6166" width="30.42578125" style="16" bestFit="1" customWidth="1"/>
    <col min="6167" max="6167" width="9.42578125" style="16" bestFit="1" customWidth="1"/>
    <col min="6168" max="6168" width="29.85546875" style="16" bestFit="1" customWidth="1"/>
    <col min="6169" max="6409" width="16.28515625" style="16"/>
    <col min="6410" max="6410" width="23.140625" style="16" bestFit="1" customWidth="1"/>
    <col min="6411" max="6411" width="10" style="16" bestFit="1" customWidth="1"/>
    <col min="6412" max="6412" width="10.42578125" style="16" bestFit="1" customWidth="1"/>
    <col min="6413" max="6413" width="42.5703125" style="16" bestFit="1" customWidth="1"/>
    <col min="6414" max="6414" width="9.7109375" style="16" bestFit="1" customWidth="1"/>
    <col min="6415" max="6415" width="83.5703125" style="16" bestFit="1" customWidth="1"/>
    <col min="6416" max="6417" width="41.42578125" style="16" customWidth="1"/>
    <col min="6418" max="6418" width="116.42578125" style="16" customWidth="1"/>
    <col min="6419" max="6419" width="44.140625" style="16" bestFit="1" customWidth="1"/>
    <col min="6420" max="6420" width="4.28515625" style="16" bestFit="1" customWidth="1"/>
    <col min="6421" max="6421" width="10.42578125" style="16" bestFit="1" customWidth="1"/>
    <col min="6422" max="6422" width="30.42578125" style="16" bestFit="1" customWidth="1"/>
    <col min="6423" max="6423" width="9.42578125" style="16" bestFit="1" customWidth="1"/>
    <col min="6424" max="6424" width="29.85546875" style="16" bestFit="1" customWidth="1"/>
    <col min="6425" max="6665" width="16.28515625" style="16"/>
    <col min="6666" max="6666" width="23.140625" style="16" bestFit="1" customWidth="1"/>
    <col min="6667" max="6667" width="10" style="16" bestFit="1" customWidth="1"/>
    <col min="6668" max="6668" width="10.42578125" style="16" bestFit="1" customWidth="1"/>
    <col min="6669" max="6669" width="42.5703125" style="16" bestFit="1" customWidth="1"/>
    <col min="6670" max="6670" width="9.7109375" style="16" bestFit="1" customWidth="1"/>
    <col min="6671" max="6671" width="83.5703125" style="16" bestFit="1" customWidth="1"/>
    <col min="6672" max="6673" width="41.42578125" style="16" customWidth="1"/>
    <col min="6674" max="6674" width="116.42578125" style="16" customWidth="1"/>
    <col min="6675" max="6675" width="44.140625" style="16" bestFit="1" customWidth="1"/>
    <col min="6676" max="6676" width="4.28515625" style="16" bestFit="1" customWidth="1"/>
    <col min="6677" max="6677" width="10.42578125" style="16" bestFit="1" customWidth="1"/>
    <col min="6678" max="6678" width="30.42578125" style="16" bestFit="1" customWidth="1"/>
    <col min="6679" max="6679" width="9.42578125" style="16" bestFit="1" customWidth="1"/>
    <col min="6680" max="6680" width="29.85546875" style="16" bestFit="1" customWidth="1"/>
    <col min="6681" max="6921" width="16.28515625" style="16"/>
    <col min="6922" max="6922" width="23.140625" style="16" bestFit="1" customWidth="1"/>
    <col min="6923" max="6923" width="10" style="16" bestFit="1" customWidth="1"/>
    <col min="6924" max="6924" width="10.42578125" style="16" bestFit="1" customWidth="1"/>
    <col min="6925" max="6925" width="42.5703125" style="16" bestFit="1" customWidth="1"/>
    <col min="6926" max="6926" width="9.7109375" style="16" bestFit="1" customWidth="1"/>
    <col min="6927" max="6927" width="83.5703125" style="16" bestFit="1" customWidth="1"/>
    <col min="6928" max="6929" width="41.42578125" style="16" customWidth="1"/>
    <col min="6930" max="6930" width="116.42578125" style="16" customWidth="1"/>
    <col min="6931" max="6931" width="44.140625" style="16" bestFit="1" customWidth="1"/>
    <col min="6932" max="6932" width="4.28515625" style="16" bestFit="1" customWidth="1"/>
    <col min="6933" max="6933" width="10.42578125" style="16" bestFit="1" customWidth="1"/>
    <col min="6934" max="6934" width="30.42578125" style="16" bestFit="1" customWidth="1"/>
    <col min="6935" max="6935" width="9.42578125" style="16" bestFit="1" customWidth="1"/>
    <col min="6936" max="6936" width="29.85546875" style="16" bestFit="1" customWidth="1"/>
    <col min="6937" max="7177" width="16.28515625" style="16"/>
    <col min="7178" max="7178" width="23.140625" style="16" bestFit="1" customWidth="1"/>
    <col min="7179" max="7179" width="10" style="16" bestFit="1" customWidth="1"/>
    <col min="7180" max="7180" width="10.42578125" style="16" bestFit="1" customWidth="1"/>
    <col min="7181" max="7181" width="42.5703125" style="16" bestFit="1" customWidth="1"/>
    <col min="7182" max="7182" width="9.7109375" style="16" bestFit="1" customWidth="1"/>
    <col min="7183" max="7183" width="83.5703125" style="16" bestFit="1" customWidth="1"/>
    <col min="7184" max="7185" width="41.42578125" style="16" customWidth="1"/>
    <col min="7186" max="7186" width="116.42578125" style="16" customWidth="1"/>
    <col min="7187" max="7187" width="44.140625" style="16" bestFit="1" customWidth="1"/>
    <col min="7188" max="7188" width="4.28515625" style="16" bestFit="1" customWidth="1"/>
    <col min="7189" max="7189" width="10.42578125" style="16" bestFit="1" customWidth="1"/>
    <col min="7190" max="7190" width="30.42578125" style="16" bestFit="1" customWidth="1"/>
    <col min="7191" max="7191" width="9.42578125" style="16" bestFit="1" customWidth="1"/>
    <col min="7192" max="7192" width="29.85546875" style="16" bestFit="1" customWidth="1"/>
    <col min="7193" max="7433" width="16.28515625" style="16"/>
    <col min="7434" max="7434" width="23.140625" style="16" bestFit="1" customWidth="1"/>
    <col min="7435" max="7435" width="10" style="16" bestFit="1" customWidth="1"/>
    <col min="7436" max="7436" width="10.42578125" style="16" bestFit="1" customWidth="1"/>
    <col min="7437" max="7437" width="42.5703125" style="16" bestFit="1" customWidth="1"/>
    <col min="7438" max="7438" width="9.7109375" style="16" bestFit="1" customWidth="1"/>
    <col min="7439" max="7439" width="83.5703125" style="16" bestFit="1" customWidth="1"/>
    <col min="7440" max="7441" width="41.42578125" style="16" customWidth="1"/>
    <col min="7442" max="7442" width="116.42578125" style="16" customWidth="1"/>
    <col min="7443" max="7443" width="44.140625" style="16" bestFit="1" customWidth="1"/>
    <col min="7444" max="7444" width="4.28515625" style="16" bestFit="1" customWidth="1"/>
    <col min="7445" max="7445" width="10.42578125" style="16" bestFit="1" customWidth="1"/>
    <col min="7446" max="7446" width="30.42578125" style="16" bestFit="1" customWidth="1"/>
    <col min="7447" max="7447" width="9.42578125" style="16" bestFit="1" customWidth="1"/>
    <col min="7448" max="7448" width="29.85546875" style="16" bestFit="1" customWidth="1"/>
    <col min="7449" max="7689" width="16.28515625" style="16"/>
    <col min="7690" max="7690" width="23.140625" style="16" bestFit="1" customWidth="1"/>
    <col min="7691" max="7691" width="10" style="16" bestFit="1" customWidth="1"/>
    <col min="7692" max="7692" width="10.42578125" style="16" bestFit="1" customWidth="1"/>
    <col min="7693" max="7693" width="42.5703125" style="16" bestFit="1" customWidth="1"/>
    <col min="7694" max="7694" width="9.7109375" style="16" bestFit="1" customWidth="1"/>
    <col min="7695" max="7695" width="83.5703125" style="16" bestFit="1" customWidth="1"/>
    <col min="7696" max="7697" width="41.42578125" style="16" customWidth="1"/>
    <col min="7698" max="7698" width="116.42578125" style="16" customWidth="1"/>
    <col min="7699" max="7699" width="44.140625" style="16" bestFit="1" customWidth="1"/>
    <col min="7700" max="7700" width="4.28515625" style="16" bestFit="1" customWidth="1"/>
    <col min="7701" max="7701" width="10.42578125" style="16" bestFit="1" customWidth="1"/>
    <col min="7702" max="7702" width="30.42578125" style="16" bestFit="1" customWidth="1"/>
    <col min="7703" max="7703" width="9.42578125" style="16" bestFit="1" customWidth="1"/>
    <col min="7704" max="7704" width="29.85546875" style="16" bestFit="1" customWidth="1"/>
    <col min="7705" max="7945" width="16.28515625" style="16"/>
    <col min="7946" max="7946" width="23.140625" style="16" bestFit="1" customWidth="1"/>
    <col min="7947" max="7947" width="10" style="16" bestFit="1" customWidth="1"/>
    <col min="7948" max="7948" width="10.42578125" style="16" bestFit="1" customWidth="1"/>
    <col min="7949" max="7949" width="42.5703125" style="16" bestFit="1" customWidth="1"/>
    <col min="7950" max="7950" width="9.7109375" style="16" bestFit="1" customWidth="1"/>
    <col min="7951" max="7951" width="83.5703125" style="16" bestFit="1" customWidth="1"/>
    <col min="7952" max="7953" width="41.42578125" style="16" customWidth="1"/>
    <col min="7954" max="7954" width="116.42578125" style="16" customWidth="1"/>
    <col min="7955" max="7955" width="44.140625" style="16" bestFit="1" customWidth="1"/>
    <col min="7956" max="7956" width="4.28515625" style="16" bestFit="1" customWidth="1"/>
    <col min="7957" max="7957" width="10.42578125" style="16" bestFit="1" customWidth="1"/>
    <col min="7958" max="7958" width="30.42578125" style="16" bestFit="1" customWidth="1"/>
    <col min="7959" max="7959" width="9.42578125" style="16" bestFit="1" customWidth="1"/>
    <col min="7960" max="7960" width="29.85546875" style="16" bestFit="1" customWidth="1"/>
    <col min="7961" max="8201" width="16.28515625" style="16"/>
    <col min="8202" max="8202" width="23.140625" style="16" bestFit="1" customWidth="1"/>
    <col min="8203" max="8203" width="10" style="16" bestFit="1" customWidth="1"/>
    <col min="8204" max="8204" width="10.42578125" style="16" bestFit="1" customWidth="1"/>
    <col min="8205" max="8205" width="42.5703125" style="16" bestFit="1" customWidth="1"/>
    <col min="8206" max="8206" width="9.7109375" style="16" bestFit="1" customWidth="1"/>
    <col min="8207" max="8207" width="83.5703125" style="16" bestFit="1" customWidth="1"/>
    <col min="8208" max="8209" width="41.42578125" style="16" customWidth="1"/>
    <col min="8210" max="8210" width="116.42578125" style="16" customWidth="1"/>
    <col min="8211" max="8211" width="44.140625" style="16" bestFit="1" customWidth="1"/>
    <col min="8212" max="8212" width="4.28515625" style="16" bestFit="1" customWidth="1"/>
    <col min="8213" max="8213" width="10.42578125" style="16" bestFit="1" customWidth="1"/>
    <col min="8214" max="8214" width="30.42578125" style="16" bestFit="1" customWidth="1"/>
    <col min="8215" max="8215" width="9.42578125" style="16" bestFit="1" customWidth="1"/>
    <col min="8216" max="8216" width="29.85546875" style="16" bestFit="1" customWidth="1"/>
    <col min="8217" max="8457" width="16.28515625" style="16"/>
    <col min="8458" max="8458" width="23.140625" style="16" bestFit="1" customWidth="1"/>
    <col min="8459" max="8459" width="10" style="16" bestFit="1" customWidth="1"/>
    <col min="8460" max="8460" width="10.42578125" style="16" bestFit="1" customWidth="1"/>
    <col min="8461" max="8461" width="42.5703125" style="16" bestFit="1" customWidth="1"/>
    <col min="8462" max="8462" width="9.7109375" style="16" bestFit="1" customWidth="1"/>
    <col min="8463" max="8463" width="83.5703125" style="16" bestFit="1" customWidth="1"/>
    <col min="8464" max="8465" width="41.42578125" style="16" customWidth="1"/>
    <col min="8466" max="8466" width="116.42578125" style="16" customWidth="1"/>
    <col min="8467" max="8467" width="44.140625" style="16" bestFit="1" customWidth="1"/>
    <col min="8468" max="8468" width="4.28515625" style="16" bestFit="1" customWidth="1"/>
    <col min="8469" max="8469" width="10.42578125" style="16" bestFit="1" customWidth="1"/>
    <col min="8470" max="8470" width="30.42578125" style="16" bestFit="1" customWidth="1"/>
    <col min="8471" max="8471" width="9.42578125" style="16" bestFit="1" customWidth="1"/>
    <col min="8472" max="8472" width="29.85546875" style="16" bestFit="1" customWidth="1"/>
    <col min="8473" max="8713" width="16.28515625" style="16"/>
    <col min="8714" max="8714" width="23.140625" style="16" bestFit="1" customWidth="1"/>
    <col min="8715" max="8715" width="10" style="16" bestFit="1" customWidth="1"/>
    <col min="8716" max="8716" width="10.42578125" style="16" bestFit="1" customWidth="1"/>
    <col min="8717" max="8717" width="42.5703125" style="16" bestFit="1" customWidth="1"/>
    <col min="8718" max="8718" width="9.7109375" style="16" bestFit="1" customWidth="1"/>
    <col min="8719" max="8719" width="83.5703125" style="16" bestFit="1" customWidth="1"/>
    <col min="8720" max="8721" width="41.42578125" style="16" customWidth="1"/>
    <col min="8722" max="8722" width="116.42578125" style="16" customWidth="1"/>
    <col min="8723" max="8723" width="44.140625" style="16" bestFit="1" customWidth="1"/>
    <col min="8724" max="8724" width="4.28515625" style="16" bestFit="1" customWidth="1"/>
    <col min="8725" max="8725" width="10.42578125" style="16" bestFit="1" customWidth="1"/>
    <col min="8726" max="8726" width="30.42578125" style="16" bestFit="1" customWidth="1"/>
    <col min="8727" max="8727" width="9.42578125" style="16" bestFit="1" customWidth="1"/>
    <col min="8728" max="8728" width="29.85546875" style="16" bestFit="1" customWidth="1"/>
    <col min="8729" max="8969" width="16.28515625" style="16"/>
    <col min="8970" max="8970" width="23.140625" style="16" bestFit="1" customWidth="1"/>
    <col min="8971" max="8971" width="10" style="16" bestFit="1" customWidth="1"/>
    <col min="8972" max="8972" width="10.42578125" style="16" bestFit="1" customWidth="1"/>
    <col min="8973" max="8973" width="42.5703125" style="16" bestFit="1" customWidth="1"/>
    <col min="8974" max="8974" width="9.7109375" style="16" bestFit="1" customWidth="1"/>
    <col min="8975" max="8975" width="83.5703125" style="16" bestFit="1" customWidth="1"/>
    <col min="8976" max="8977" width="41.42578125" style="16" customWidth="1"/>
    <col min="8978" max="8978" width="116.42578125" style="16" customWidth="1"/>
    <col min="8979" max="8979" width="44.140625" style="16" bestFit="1" customWidth="1"/>
    <col min="8980" max="8980" width="4.28515625" style="16" bestFit="1" customWidth="1"/>
    <col min="8981" max="8981" width="10.42578125" style="16" bestFit="1" customWidth="1"/>
    <col min="8982" max="8982" width="30.42578125" style="16" bestFit="1" customWidth="1"/>
    <col min="8983" max="8983" width="9.42578125" style="16" bestFit="1" customWidth="1"/>
    <col min="8984" max="8984" width="29.85546875" style="16" bestFit="1" customWidth="1"/>
    <col min="8985" max="9225" width="16.28515625" style="16"/>
    <col min="9226" max="9226" width="23.140625" style="16" bestFit="1" customWidth="1"/>
    <col min="9227" max="9227" width="10" style="16" bestFit="1" customWidth="1"/>
    <col min="9228" max="9228" width="10.42578125" style="16" bestFit="1" customWidth="1"/>
    <col min="9229" max="9229" width="42.5703125" style="16" bestFit="1" customWidth="1"/>
    <col min="9230" max="9230" width="9.7109375" style="16" bestFit="1" customWidth="1"/>
    <col min="9231" max="9231" width="83.5703125" style="16" bestFit="1" customWidth="1"/>
    <col min="9232" max="9233" width="41.42578125" style="16" customWidth="1"/>
    <col min="9234" max="9234" width="116.42578125" style="16" customWidth="1"/>
    <col min="9235" max="9235" width="44.140625" style="16" bestFit="1" customWidth="1"/>
    <col min="9236" max="9236" width="4.28515625" style="16" bestFit="1" customWidth="1"/>
    <col min="9237" max="9237" width="10.42578125" style="16" bestFit="1" customWidth="1"/>
    <col min="9238" max="9238" width="30.42578125" style="16" bestFit="1" customWidth="1"/>
    <col min="9239" max="9239" width="9.42578125" style="16" bestFit="1" customWidth="1"/>
    <col min="9240" max="9240" width="29.85546875" style="16" bestFit="1" customWidth="1"/>
    <col min="9241" max="9481" width="16.28515625" style="16"/>
    <col min="9482" max="9482" width="23.140625" style="16" bestFit="1" customWidth="1"/>
    <col min="9483" max="9483" width="10" style="16" bestFit="1" customWidth="1"/>
    <col min="9484" max="9484" width="10.42578125" style="16" bestFit="1" customWidth="1"/>
    <col min="9485" max="9485" width="42.5703125" style="16" bestFit="1" customWidth="1"/>
    <col min="9486" max="9486" width="9.7109375" style="16" bestFit="1" customWidth="1"/>
    <col min="9487" max="9487" width="83.5703125" style="16" bestFit="1" customWidth="1"/>
    <col min="9488" max="9489" width="41.42578125" style="16" customWidth="1"/>
    <col min="9490" max="9490" width="116.42578125" style="16" customWidth="1"/>
    <col min="9491" max="9491" width="44.140625" style="16" bestFit="1" customWidth="1"/>
    <col min="9492" max="9492" width="4.28515625" style="16" bestFit="1" customWidth="1"/>
    <col min="9493" max="9493" width="10.42578125" style="16" bestFit="1" customWidth="1"/>
    <col min="9494" max="9494" width="30.42578125" style="16" bestFit="1" customWidth="1"/>
    <col min="9495" max="9495" width="9.42578125" style="16" bestFit="1" customWidth="1"/>
    <col min="9496" max="9496" width="29.85546875" style="16" bestFit="1" customWidth="1"/>
    <col min="9497" max="9737" width="16.28515625" style="16"/>
    <col min="9738" max="9738" width="23.140625" style="16" bestFit="1" customWidth="1"/>
    <col min="9739" max="9739" width="10" style="16" bestFit="1" customWidth="1"/>
    <col min="9740" max="9740" width="10.42578125" style="16" bestFit="1" customWidth="1"/>
    <col min="9741" max="9741" width="42.5703125" style="16" bestFit="1" customWidth="1"/>
    <col min="9742" max="9742" width="9.7109375" style="16" bestFit="1" customWidth="1"/>
    <col min="9743" max="9743" width="83.5703125" style="16" bestFit="1" customWidth="1"/>
    <col min="9744" max="9745" width="41.42578125" style="16" customWidth="1"/>
    <col min="9746" max="9746" width="116.42578125" style="16" customWidth="1"/>
    <col min="9747" max="9747" width="44.140625" style="16" bestFit="1" customWidth="1"/>
    <col min="9748" max="9748" width="4.28515625" style="16" bestFit="1" customWidth="1"/>
    <col min="9749" max="9749" width="10.42578125" style="16" bestFit="1" customWidth="1"/>
    <col min="9750" max="9750" width="30.42578125" style="16" bestFit="1" customWidth="1"/>
    <col min="9751" max="9751" width="9.42578125" style="16" bestFit="1" customWidth="1"/>
    <col min="9752" max="9752" width="29.85546875" style="16" bestFit="1" customWidth="1"/>
    <col min="9753" max="9993" width="16.28515625" style="16"/>
    <col min="9994" max="9994" width="23.140625" style="16" bestFit="1" customWidth="1"/>
    <col min="9995" max="9995" width="10" style="16" bestFit="1" customWidth="1"/>
    <col min="9996" max="9996" width="10.42578125" style="16" bestFit="1" customWidth="1"/>
    <col min="9997" max="9997" width="42.5703125" style="16" bestFit="1" customWidth="1"/>
    <col min="9998" max="9998" width="9.7109375" style="16" bestFit="1" customWidth="1"/>
    <col min="9999" max="9999" width="83.5703125" style="16" bestFit="1" customWidth="1"/>
    <col min="10000" max="10001" width="41.42578125" style="16" customWidth="1"/>
    <col min="10002" max="10002" width="116.42578125" style="16" customWidth="1"/>
    <col min="10003" max="10003" width="44.140625" style="16" bestFit="1" customWidth="1"/>
    <col min="10004" max="10004" width="4.28515625" style="16" bestFit="1" customWidth="1"/>
    <col min="10005" max="10005" width="10.42578125" style="16" bestFit="1" customWidth="1"/>
    <col min="10006" max="10006" width="30.42578125" style="16" bestFit="1" customWidth="1"/>
    <col min="10007" max="10007" width="9.42578125" style="16" bestFit="1" customWidth="1"/>
    <col min="10008" max="10008" width="29.85546875" style="16" bestFit="1" customWidth="1"/>
    <col min="10009" max="10249" width="16.28515625" style="16"/>
    <col min="10250" max="10250" width="23.140625" style="16" bestFit="1" customWidth="1"/>
    <col min="10251" max="10251" width="10" style="16" bestFit="1" customWidth="1"/>
    <col min="10252" max="10252" width="10.42578125" style="16" bestFit="1" customWidth="1"/>
    <col min="10253" max="10253" width="42.5703125" style="16" bestFit="1" customWidth="1"/>
    <col min="10254" max="10254" width="9.7109375" style="16" bestFit="1" customWidth="1"/>
    <col min="10255" max="10255" width="83.5703125" style="16" bestFit="1" customWidth="1"/>
    <col min="10256" max="10257" width="41.42578125" style="16" customWidth="1"/>
    <col min="10258" max="10258" width="116.42578125" style="16" customWidth="1"/>
    <col min="10259" max="10259" width="44.140625" style="16" bestFit="1" customWidth="1"/>
    <col min="10260" max="10260" width="4.28515625" style="16" bestFit="1" customWidth="1"/>
    <col min="10261" max="10261" width="10.42578125" style="16" bestFit="1" customWidth="1"/>
    <col min="10262" max="10262" width="30.42578125" style="16" bestFit="1" customWidth="1"/>
    <col min="10263" max="10263" width="9.42578125" style="16" bestFit="1" customWidth="1"/>
    <col min="10264" max="10264" width="29.85546875" style="16" bestFit="1" customWidth="1"/>
    <col min="10265" max="10505" width="16.28515625" style="16"/>
    <col min="10506" max="10506" width="23.140625" style="16" bestFit="1" customWidth="1"/>
    <col min="10507" max="10507" width="10" style="16" bestFit="1" customWidth="1"/>
    <col min="10508" max="10508" width="10.42578125" style="16" bestFit="1" customWidth="1"/>
    <col min="10509" max="10509" width="42.5703125" style="16" bestFit="1" customWidth="1"/>
    <col min="10510" max="10510" width="9.7109375" style="16" bestFit="1" customWidth="1"/>
    <col min="10511" max="10511" width="83.5703125" style="16" bestFit="1" customWidth="1"/>
    <col min="10512" max="10513" width="41.42578125" style="16" customWidth="1"/>
    <col min="10514" max="10514" width="116.42578125" style="16" customWidth="1"/>
    <col min="10515" max="10515" width="44.140625" style="16" bestFit="1" customWidth="1"/>
    <col min="10516" max="10516" width="4.28515625" style="16" bestFit="1" customWidth="1"/>
    <col min="10517" max="10517" width="10.42578125" style="16" bestFit="1" customWidth="1"/>
    <col min="10518" max="10518" width="30.42578125" style="16" bestFit="1" customWidth="1"/>
    <col min="10519" max="10519" width="9.42578125" style="16" bestFit="1" customWidth="1"/>
    <col min="10520" max="10520" width="29.85546875" style="16" bestFit="1" customWidth="1"/>
    <col min="10521" max="10761" width="16.28515625" style="16"/>
    <col min="10762" max="10762" width="23.140625" style="16" bestFit="1" customWidth="1"/>
    <col min="10763" max="10763" width="10" style="16" bestFit="1" customWidth="1"/>
    <col min="10764" max="10764" width="10.42578125" style="16" bestFit="1" customWidth="1"/>
    <col min="10765" max="10765" width="42.5703125" style="16" bestFit="1" customWidth="1"/>
    <col min="10766" max="10766" width="9.7109375" style="16" bestFit="1" customWidth="1"/>
    <col min="10767" max="10767" width="83.5703125" style="16" bestFit="1" customWidth="1"/>
    <col min="10768" max="10769" width="41.42578125" style="16" customWidth="1"/>
    <col min="10770" max="10770" width="116.42578125" style="16" customWidth="1"/>
    <col min="10771" max="10771" width="44.140625" style="16" bestFit="1" customWidth="1"/>
    <col min="10772" max="10772" width="4.28515625" style="16" bestFit="1" customWidth="1"/>
    <col min="10773" max="10773" width="10.42578125" style="16" bestFit="1" customWidth="1"/>
    <col min="10774" max="10774" width="30.42578125" style="16" bestFit="1" customWidth="1"/>
    <col min="10775" max="10775" width="9.42578125" style="16" bestFit="1" customWidth="1"/>
    <col min="10776" max="10776" width="29.85546875" style="16" bestFit="1" customWidth="1"/>
    <col min="10777" max="11017" width="16.28515625" style="16"/>
    <col min="11018" max="11018" width="23.140625" style="16" bestFit="1" customWidth="1"/>
    <col min="11019" max="11019" width="10" style="16" bestFit="1" customWidth="1"/>
    <col min="11020" max="11020" width="10.42578125" style="16" bestFit="1" customWidth="1"/>
    <col min="11021" max="11021" width="42.5703125" style="16" bestFit="1" customWidth="1"/>
    <col min="11022" max="11022" width="9.7109375" style="16" bestFit="1" customWidth="1"/>
    <col min="11023" max="11023" width="83.5703125" style="16" bestFit="1" customWidth="1"/>
    <col min="11024" max="11025" width="41.42578125" style="16" customWidth="1"/>
    <col min="11026" max="11026" width="116.42578125" style="16" customWidth="1"/>
    <col min="11027" max="11027" width="44.140625" style="16" bestFit="1" customWidth="1"/>
    <col min="11028" max="11028" width="4.28515625" style="16" bestFit="1" customWidth="1"/>
    <col min="11029" max="11029" width="10.42578125" style="16" bestFit="1" customWidth="1"/>
    <col min="11030" max="11030" width="30.42578125" style="16" bestFit="1" customWidth="1"/>
    <col min="11031" max="11031" width="9.42578125" style="16" bestFit="1" customWidth="1"/>
    <col min="11032" max="11032" width="29.85546875" style="16" bestFit="1" customWidth="1"/>
    <col min="11033" max="11273" width="16.28515625" style="16"/>
    <col min="11274" max="11274" width="23.140625" style="16" bestFit="1" customWidth="1"/>
    <col min="11275" max="11275" width="10" style="16" bestFit="1" customWidth="1"/>
    <col min="11276" max="11276" width="10.42578125" style="16" bestFit="1" customWidth="1"/>
    <col min="11277" max="11277" width="42.5703125" style="16" bestFit="1" customWidth="1"/>
    <col min="11278" max="11278" width="9.7109375" style="16" bestFit="1" customWidth="1"/>
    <col min="11279" max="11279" width="83.5703125" style="16" bestFit="1" customWidth="1"/>
    <col min="11280" max="11281" width="41.42578125" style="16" customWidth="1"/>
    <col min="11282" max="11282" width="116.42578125" style="16" customWidth="1"/>
    <col min="11283" max="11283" width="44.140625" style="16" bestFit="1" customWidth="1"/>
    <col min="11284" max="11284" width="4.28515625" style="16" bestFit="1" customWidth="1"/>
    <col min="11285" max="11285" width="10.42578125" style="16" bestFit="1" customWidth="1"/>
    <col min="11286" max="11286" width="30.42578125" style="16" bestFit="1" customWidth="1"/>
    <col min="11287" max="11287" width="9.42578125" style="16" bestFit="1" customWidth="1"/>
    <col min="11288" max="11288" width="29.85546875" style="16" bestFit="1" customWidth="1"/>
    <col min="11289" max="11529" width="16.28515625" style="16"/>
    <col min="11530" max="11530" width="23.140625" style="16" bestFit="1" customWidth="1"/>
    <col min="11531" max="11531" width="10" style="16" bestFit="1" customWidth="1"/>
    <col min="11532" max="11532" width="10.42578125" style="16" bestFit="1" customWidth="1"/>
    <col min="11533" max="11533" width="42.5703125" style="16" bestFit="1" customWidth="1"/>
    <col min="11534" max="11534" width="9.7109375" style="16" bestFit="1" customWidth="1"/>
    <col min="11535" max="11535" width="83.5703125" style="16" bestFit="1" customWidth="1"/>
    <col min="11536" max="11537" width="41.42578125" style="16" customWidth="1"/>
    <col min="11538" max="11538" width="116.42578125" style="16" customWidth="1"/>
    <col min="11539" max="11539" width="44.140625" style="16" bestFit="1" customWidth="1"/>
    <col min="11540" max="11540" width="4.28515625" style="16" bestFit="1" customWidth="1"/>
    <col min="11541" max="11541" width="10.42578125" style="16" bestFit="1" customWidth="1"/>
    <col min="11542" max="11542" width="30.42578125" style="16" bestFit="1" customWidth="1"/>
    <col min="11543" max="11543" width="9.42578125" style="16" bestFit="1" customWidth="1"/>
    <col min="11544" max="11544" width="29.85546875" style="16" bestFit="1" customWidth="1"/>
    <col min="11545" max="11785" width="16.28515625" style="16"/>
    <col min="11786" max="11786" width="23.140625" style="16" bestFit="1" customWidth="1"/>
    <col min="11787" max="11787" width="10" style="16" bestFit="1" customWidth="1"/>
    <col min="11788" max="11788" width="10.42578125" style="16" bestFit="1" customWidth="1"/>
    <col min="11789" max="11789" width="42.5703125" style="16" bestFit="1" customWidth="1"/>
    <col min="11790" max="11790" width="9.7109375" style="16" bestFit="1" customWidth="1"/>
    <col min="11791" max="11791" width="83.5703125" style="16" bestFit="1" customWidth="1"/>
    <col min="11792" max="11793" width="41.42578125" style="16" customWidth="1"/>
    <col min="11794" max="11794" width="116.42578125" style="16" customWidth="1"/>
    <col min="11795" max="11795" width="44.140625" style="16" bestFit="1" customWidth="1"/>
    <col min="11796" max="11796" width="4.28515625" style="16" bestFit="1" customWidth="1"/>
    <col min="11797" max="11797" width="10.42578125" style="16" bestFit="1" customWidth="1"/>
    <col min="11798" max="11798" width="30.42578125" style="16" bestFit="1" customWidth="1"/>
    <col min="11799" max="11799" width="9.42578125" style="16" bestFit="1" customWidth="1"/>
    <col min="11800" max="11800" width="29.85546875" style="16" bestFit="1" customWidth="1"/>
    <col min="11801" max="12041" width="16.28515625" style="16"/>
    <col min="12042" max="12042" width="23.140625" style="16" bestFit="1" customWidth="1"/>
    <col min="12043" max="12043" width="10" style="16" bestFit="1" customWidth="1"/>
    <col min="12044" max="12044" width="10.42578125" style="16" bestFit="1" customWidth="1"/>
    <col min="12045" max="12045" width="42.5703125" style="16" bestFit="1" customWidth="1"/>
    <col min="12046" max="12046" width="9.7109375" style="16" bestFit="1" customWidth="1"/>
    <col min="12047" max="12047" width="83.5703125" style="16" bestFit="1" customWidth="1"/>
    <col min="12048" max="12049" width="41.42578125" style="16" customWidth="1"/>
    <col min="12050" max="12050" width="116.42578125" style="16" customWidth="1"/>
    <col min="12051" max="12051" width="44.140625" style="16" bestFit="1" customWidth="1"/>
    <col min="12052" max="12052" width="4.28515625" style="16" bestFit="1" customWidth="1"/>
    <col min="12053" max="12053" width="10.42578125" style="16" bestFit="1" customWidth="1"/>
    <col min="12054" max="12054" width="30.42578125" style="16" bestFit="1" customWidth="1"/>
    <col min="12055" max="12055" width="9.42578125" style="16" bestFit="1" customWidth="1"/>
    <col min="12056" max="12056" width="29.85546875" style="16" bestFit="1" customWidth="1"/>
    <col min="12057" max="12297" width="16.28515625" style="16"/>
    <col min="12298" max="12298" width="23.140625" style="16" bestFit="1" customWidth="1"/>
    <col min="12299" max="12299" width="10" style="16" bestFit="1" customWidth="1"/>
    <col min="12300" max="12300" width="10.42578125" style="16" bestFit="1" customWidth="1"/>
    <col min="12301" max="12301" width="42.5703125" style="16" bestFit="1" customWidth="1"/>
    <col min="12302" max="12302" width="9.7109375" style="16" bestFit="1" customWidth="1"/>
    <col min="12303" max="12303" width="83.5703125" style="16" bestFit="1" customWidth="1"/>
    <col min="12304" max="12305" width="41.42578125" style="16" customWidth="1"/>
    <col min="12306" max="12306" width="116.42578125" style="16" customWidth="1"/>
    <col min="12307" max="12307" width="44.140625" style="16" bestFit="1" customWidth="1"/>
    <col min="12308" max="12308" width="4.28515625" style="16" bestFit="1" customWidth="1"/>
    <col min="12309" max="12309" width="10.42578125" style="16" bestFit="1" customWidth="1"/>
    <col min="12310" max="12310" width="30.42578125" style="16" bestFit="1" customWidth="1"/>
    <col min="12311" max="12311" width="9.42578125" style="16" bestFit="1" customWidth="1"/>
    <col min="12312" max="12312" width="29.85546875" style="16" bestFit="1" customWidth="1"/>
    <col min="12313" max="12553" width="16.28515625" style="16"/>
    <col min="12554" max="12554" width="23.140625" style="16" bestFit="1" customWidth="1"/>
    <col min="12555" max="12555" width="10" style="16" bestFit="1" customWidth="1"/>
    <col min="12556" max="12556" width="10.42578125" style="16" bestFit="1" customWidth="1"/>
    <col min="12557" max="12557" width="42.5703125" style="16" bestFit="1" customWidth="1"/>
    <col min="12558" max="12558" width="9.7109375" style="16" bestFit="1" customWidth="1"/>
    <col min="12559" max="12559" width="83.5703125" style="16" bestFit="1" customWidth="1"/>
    <col min="12560" max="12561" width="41.42578125" style="16" customWidth="1"/>
    <col min="12562" max="12562" width="116.42578125" style="16" customWidth="1"/>
    <col min="12563" max="12563" width="44.140625" style="16" bestFit="1" customWidth="1"/>
    <col min="12564" max="12564" width="4.28515625" style="16" bestFit="1" customWidth="1"/>
    <col min="12565" max="12565" width="10.42578125" style="16" bestFit="1" customWidth="1"/>
    <col min="12566" max="12566" width="30.42578125" style="16" bestFit="1" customWidth="1"/>
    <col min="12567" max="12567" width="9.42578125" style="16" bestFit="1" customWidth="1"/>
    <col min="12568" max="12568" width="29.85546875" style="16" bestFit="1" customWidth="1"/>
    <col min="12569" max="12809" width="16.28515625" style="16"/>
    <col min="12810" max="12810" width="23.140625" style="16" bestFit="1" customWidth="1"/>
    <col min="12811" max="12811" width="10" style="16" bestFit="1" customWidth="1"/>
    <col min="12812" max="12812" width="10.42578125" style="16" bestFit="1" customWidth="1"/>
    <col min="12813" max="12813" width="42.5703125" style="16" bestFit="1" customWidth="1"/>
    <col min="12814" max="12814" width="9.7109375" style="16" bestFit="1" customWidth="1"/>
    <col min="12815" max="12815" width="83.5703125" style="16" bestFit="1" customWidth="1"/>
    <col min="12816" max="12817" width="41.42578125" style="16" customWidth="1"/>
    <col min="12818" max="12818" width="116.42578125" style="16" customWidth="1"/>
    <col min="12819" max="12819" width="44.140625" style="16" bestFit="1" customWidth="1"/>
    <col min="12820" max="12820" width="4.28515625" style="16" bestFit="1" customWidth="1"/>
    <col min="12821" max="12821" width="10.42578125" style="16" bestFit="1" customWidth="1"/>
    <col min="12822" max="12822" width="30.42578125" style="16" bestFit="1" customWidth="1"/>
    <col min="12823" max="12823" width="9.42578125" style="16" bestFit="1" customWidth="1"/>
    <col min="12824" max="12824" width="29.85546875" style="16" bestFit="1" customWidth="1"/>
    <col min="12825" max="13065" width="16.28515625" style="16"/>
    <col min="13066" max="13066" width="23.140625" style="16" bestFit="1" customWidth="1"/>
    <col min="13067" max="13067" width="10" style="16" bestFit="1" customWidth="1"/>
    <col min="13068" max="13068" width="10.42578125" style="16" bestFit="1" customWidth="1"/>
    <col min="13069" max="13069" width="42.5703125" style="16" bestFit="1" customWidth="1"/>
    <col min="13070" max="13070" width="9.7109375" style="16" bestFit="1" customWidth="1"/>
    <col min="13071" max="13071" width="83.5703125" style="16" bestFit="1" customWidth="1"/>
    <col min="13072" max="13073" width="41.42578125" style="16" customWidth="1"/>
    <col min="13074" max="13074" width="116.42578125" style="16" customWidth="1"/>
    <col min="13075" max="13075" width="44.140625" style="16" bestFit="1" customWidth="1"/>
    <col min="13076" max="13076" width="4.28515625" style="16" bestFit="1" customWidth="1"/>
    <col min="13077" max="13077" width="10.42578125" style="16" bestFit="1" customWidth="1"/>
    <col min="13078" max="13078" width="30.42578125" style="16" bestFit="1" customWidth="1"/>
    <col min="13079" max="13079" width="9.42578125" style="16" bestFit="1" customWidth="1"/>
    <col min="13080" max="13080" width="29.85546875" style="16" bestFit="1" customWidth="1"/>
    <col min="13081" max="13321" width="16.28515625" style="16"/>
    <col min="13322" max="13322" width="23.140625" style="16" bestFit="1" customWidth="1"/>
    <col min="13323" max="13323" width="10" style="16" bestFit="1" customWidth="1"/>
    <col min="13324" max="13324" width="10.42578125" style="16" bestFit="1" customWidth="1"/>
    <col min="13325" max="13325" width="42.5703125" style="16" bestFit="1" customWidth="1"/>
    <col min="13326" max="13326" width="9.7109375" style="16" bestFit="1" customWidth="1"/>
    <col min="13327" max="13327" width="83.5703125" style="16" bestFit="1" customWidth="1"/>
    <col min="13328" max="13329" width="41.42578125" style="16" customWidth="1"/>
    <col min="13330" max="13330" width="116.42578125" style="16" customWidth="1"/>
    <col min="13331" max="13331" width="44.140625" style="16" bestFit="1" customWidth="1"/>
    <col min="13332" max="13332" width="4.28515625" style="16" bestFit="1" customWidth="1"/>
    <col min="13333" max="13333" width="10.42578125" style="16" bestFit="1" customWidth="1"/>
    <col min="13334" max="13334" width="30.42578125" style="16" bestFit="1" customWidth="1"/>
    <col min="13335" max="13335" width="9.42578125" style="16" bestFit="1" customWidth="1"/>
    <col min="13336" max="13336" width="29.85546875" style="16" bestFit="1" customWidth="1"/>
    <col min="13337" max="13577" width="16.28515625" style="16"/>
    <col min="13578" max="13578" width="23.140625" style="16" bestFit="1" customWidth="1"/>
    <col min="13579" max="13579" width="10" style="16" bestFit="1" customWidth="1"/>
    <col min="13580" max="13580" width="10.42578125" style="16" bestFit="1" customWidth="1"/>
    <col min="13581" max="13581" width="42.5703125" style="16" bestFit="1" customWidth="1"/>
    <col min="13582" max="13582" width="9.7109375" style="16" bestFit="1" customWidth="1"/>
    <col min="13583" max="13583" width="83.5703125" style="16" bestFit="1" customWidth="1"/>
    <col min="13584" max="13585" width="41.42578125" style="16" customWidth="1"/>
    <col min="13586" max="13586" width="116.42578125" style="16" customWidth="1"/>
    <col min="13587" max="13587" width="44.140625" style="16" bestFit="1" customWidth="1"/>
    <col min="13588" max="13588" width="4.28515625" style="16" bestFit="1" customWidth="1"/>
    <col min="13589" max="13589" width="10.42578125" style="16" bestFit="1" customWidth="1"/>
    <col min="13590" max="13590" width="30.42578125" style="16" bestFit="1" customWidth="1"/>
    <col min="13591" max="13591" width="9.42578125" style="16" bestFit="1" customWidth="1"/>
    <col min="13592" max="13592" width="29.85546875" style="16" bestFit="1" customWidth="1"/>
    <col min="13593" max="13833" width="16.28515625" style="16"/>
    <col min="13834" max="13834" width="23.140625" style="16" bestFit="1" customWidth="1"/>
    <col min="13835" max="13835" width="10" style="16" bestFit="1" customWidth="1"/>
    <col min="13836" max="13836" width="10.42578125" style="16" bestFit="1" customWidth="1"/>
    <col min="13837" max="13837" width="42.5703125" style="16" bestFit="1" customWidth="1"/>
    <col min="13838" max="13838" width="9.7109375" style="16" bestFit="1" customWidth="1"/>
    <col min="13839" max="13839" width="83.5703125" style="16" bestFit="1" customWidth="1"/>
    <col min="13840" max="13841" width="41.42578125" style="16" customWidth="1"/>
    <col min="13842" max="13842" width="116.42578125" style="16" customWidth="1"/>
    <col min="13843" max="13843" width="44.140625" style="16" bestFit="1" customWidth="1"/>
    <col min="13844" max="13844" width="4.28515625" style="16" bestFit="1" customWidth="1"/>
    <col min="13845" max="13845" width="10.42578125" style="16" bestFit="1" customWidth="1"/>
    <col min="13846" max="13846" width="30.42578125" style="16" bestFit="1" customWidth="1"/>
    <col min="13847" max="13847" width="9.42578125" style="16" bestFit="1" customWidth="1"/>
    <col min="13848" max="13848" width="29.85546875" style="16" bestFit="1" customWidth="1"/>
    <col min="13849" max="14089" width="16.28515625" style="16"/>
    <col min="14090" max="14090" width="23.140625" style="16" bestFit="1" customWidth="1"/>
    <col min="14091" max="14091" width="10" style="16" bestFit="1" customWidth="1"/>
    <col min="14092" max="14092" width="10.42578125" style="16" bestFit="1" customWidth="1"/>
    <col min="14093" max="14093" width="42.5703125" style="16" bestFit="1" customWidth="1"/>
    <col min="14094" max="14094" width="9.7109375" style="16" bestFit="1" customWidth="1"/>
    <col min="14095" max="14095" width="83.5703125" style="16" bestFit="1" customWidth="1"/>
    <col min="14096" max="14097" width="41.42578125" style="16" customWidth="1"/>
    <col min="14098" max="14098" width="116.42578125" style="16" customWidth="1"/>
    <col min="14099" max="14099" width="44.140625" style="16" bestFit="1" customWidth="1"/>
    <col min="14100" max="14100" width="4.28515625" style="16" bestFit="1" customWidth="1"/>
    <col min="14101" max="14101" width="10.42578125" style="16" bestFit="1" customWidth="1"/>
    <col min="14102" max="14102" width="30.42578125" style="16" bestFit="1" customWidth="1"/>
    <col min="14103" max="14103" width="9.42578125" style="16" bestFit="1" customWidth="1"/>
    <col min="14104" max="14104" width="29.85546875" style="16" bestFit="1" customWidth="1"/>
    <col min="14105" max="14345" width="16.28515625" style="16"/>
    <col min="14346" max="14346" width="23.140625" style="16" bestFit="1" customWidth="1"/>
    <col min="14347" max="14347" width="10" style="16" bestFit="1" customWidth="1"/>
    <col min="14348" max="14348" width="10.42578125" style="16" bestFit="1" customWidth="1"/>
    <col min="14349" max="14349" width="42.5703125" style="16" bestFit="1" customWidth="1"/>
    <col min="14350" max="14350" width="9.7109375" style="16" bestFit="1" customWidth="1"/>
    <col min="14351" max="14351" width="83.5703125" style="16" bestFit="1" customWidth="1"/>
    <col min="14352" max="14353" width="41.42578125" style="16" customWidth="1"/>
    <col min="14354" max="14354" width="116.42578125" style="16" customWidth="1"/>
    <col min="14355" max="14355" width="44.140625" style="16" bestFit="1" customWidth="1"/>
    <col min="14356" max="14356" width="4.28515625" style="16" bestFit="1" customWidth="1"/>
    <col min="14357" max="14357" width="10.42578125" style="16" bestFit="1" customWidth="1"/>
    <col min="14358" max="14358" width="30.42578125" style="16" bestFit="1" customWidth="1"/>
    <col min="14359" max="14359" width="9.42578125" style="16" bestFit="1" customWidth="1"/>
    <col min="14360" max="14360" width="29.85546875" style="16" bestFit="1" customWidth="1"/>
    <col min="14361" max="14601" width="16.28515625" style="16"/>
    <col min="14602" max="14602" width="23.140625" style="16" bestFit="1" customWidth="1"/>
    <col min="14603" max="14603" width="10" style="16" bestFit="1" customWidth="1"/>
    <col min="14604" max="14604" width="10.42578125" style="16" bestFit="1" customWidth="1"/>
    <col min="14605" max="14605" width="42.5703125" style="16" bestFit="1" customWidth="1"/>
    <col min="14606" max="14606" width="9.7109375" style="16" bestFit="1" customWidth="1"/>
    <col min="14607" max="14607" width="83.5703125" style="16" bestFit="1" customWidth="1"/>
    <col min="14608" max="14609" width="41.42578125" style="16" customWidth="1"/>
    <col min="14610" max="14610" width="116.42578125" style="16" customWidth="1"/>
    <col min="14611" max="14611" width="44.140625" style="16" bestFit="1" customWidth="1"/>
    <col min="14612" max="14612" width="4.28515625" style="16" bestFit="1" customWidth="1"/>
    <col min="14613" max="14613" width="10.42578125" style="16" bestFit="1" customWidth="1"/>
    <col min="14614" max="14614" width="30.42578125" style="16" bestFit="1" customWidth="1"/>
    <col min="14615" max="14615" width="9.42578125" style="16" bestFit="1" customWidth="1"/>
    <col min="14616" max="14616" width="29.85546875" style="16" bestFit="1" customWidth="1"/>
    <col min="14617" max="14857" width="16.28515625" style="16"/>
    <col min="14858" max="14858" width="23.140625" style="16" bestFit="1" customWidth="1"/>
    <col min="14859" max="14859" width="10" style="16" bestFit="1" customWidth="1"/>
    <col min="14860" max="14860" width="10.42578125" style="16" bestFit="1" customWidth="1"/>
    <col min="14861" max="14861" width="42.5703125" style="16" bestFit="1" customWidth="1"/>
    <col min="14862" max="14862" width="9.7109375" style="16" bestFit="1" customWidth="1"/>
    <col min="14863" max="14863" width="83.5703125" style="16" bestFit="1" customWidth="1"/>
    <col min="14864" max="14865" width="41.42578125" style="16" customWidth="1"/>
    <col min="14866" max="14866" width="116.42578125" style="16" customWidth="1"/>
    <col min="14867" max="14867" width="44.140625" style="16" bestFit="1" customWidth="1"/>
    <col min="14868" max="14868" width="4.28515625" style="16" bestFit="1" customWidth="1"/>
    <col min="14869" max="14869" width="10.42578125" style="16" bestFit="1" customWidth="1"/>
    <col min="14870" max="14870" width="30.42578125" style="16" bestFit="1" customWidth="1"/>
    <col min="14871" max="14871" width="9.42578125" style="16" bestFit="1" customWidth="1"/>
    <col min="14872" max="14872" width="29.85546875" style="16" bestFit="1" customWidth="1"/>
    <col min="14873" max="15113" width="16.28515625" style="16"/>
    <col min="15114" max="15114" width="23.140625" style="16" bestFit="1" customWidth="1"/>
    <col min="15115" max="15115" width="10" style="16" bestFit="1" customWidth="1"/>
    <col min="15116" max="15116" width="10.42578125" style="16" bestFit="1" customWidth="1"/>
    <col min="15117" max="15117" width="42.5703125" style="16" bestFit="1" customWidth="1"/>
    <col min="15118" max="15118" width="9.7109375" style="16" bestFit="1" customWidth="1"/>
    <col min="15119" max="15119" width="83.5703125" style="16" bestFit="1" customWidth="1"/>
    <col min="15120" max="15121" width="41.42578125" style="16" customWidth="1"/>
    <col min="15122" max="15122" width="116.42578125" style="16" customWidth="1"/>
    <col min="15123" max="15123" width="44.140625" style="16" bestFit="1" customWidth="1"/>
    <col min="15124" max="15124" width="4.28515625" style="16" bestFit="1" customWidth="1"/>
    <col min="15125" max="15125" width="10.42578125" style="16" bestFit="1" customWidth="1"/>
    <col min="15126" max="15126" width="30.42578125" style="16" bestFit="1" customWidth="1"/>
    <col min="15127" max="15127" width="9.42578125" style="16" bestFit="1" customWidth="1"/>
    <col min="15128" max="15128" width="29.85546875" style="16" bestFit="1" customWidth="1"/>
    <col min="15129" max="15369" width="16.28515625" style="16"/>
    <col min="15370" max="15370" width="23.140625" style="16" bestFit="1" customWidth="1"/>
    <col min="15371" max="15371" width="10" style="16" bestFit="1" customWidth="1"/>
    <col min="15372" max="15372" width="10.42578125" style="16" bestFit="1" customWidth="1"/>
    <col min="15373" max="15373" width="42.5703125" style="16" bestFit="1" customWidth="1"/>
    <col min="15374" max="15374" width="9.7109375" style="16" bestFit="1" customWidth="1"/>
    <col min="15375" max="15375" width="83.5703125" style="16" bestFit="1" customWidth="1"/>
    <col min="15376" max="15377" width="41.42578125" style="16" customWidth="1"/>
    <col min="15378" max="15378" width="116.42578125" style="16" customWidth="1"/>
    <col min="15379" max="15379" width="44.140625" style="16" bestFit="1" customWidth="1"/>
    <col min="15380" max="15380" width="4.28515625" style="16" bestFit="1" customWidth="1"/>
    <col min="15381" max="15381" width="10.42578125" style="16" bestFit="1" customWidth="1"/>
    <col min="15382" max="15382" width="30.42578125" style="16" bestFit="1" customWidth="1"/>
    <col min="15383" max="15383" width="9.42578125" style="16" bestFit="1" customWidth="1"/>
    <col min="15384" max="15384" width="29.85546875" style="16" bestFit="1" customWidth="1"/>
    <col min="15385" max="15625" width="16.28515625" style="16"/>
    <col min="15626" max="15626" width="23.140625" style="16" bestFit="1" customWidth="1"/>
    <col min="15627" max="15627" width="10" style="16" bestFit="1" customWidth="1"/>
    <col min="15628" max="15628" width="10.42578125" style="16" bestFit="1" customWidth="1"/>
    <col min="15629" max="15629" width="42.5703125" style="16" bestFit="1" customWidth="1"/>
    <col min="15630" max="15630" width="9.7109375" style="16" bestFit="1" customWidth="1"/>
    <col min="15631" max="15631" width="83.5703125" style="16" bestFit="1" customWidth="1"/>
    <col min="15632" max="15633" width="41.42578125" style="16" customWidth="1"/>
    <col min="15634" max="15634" width="116.42578125" style="16" customWidth="1"/>
    <col min="15635" max="15635" width="44.140625" style="16" bestFit="1" customWidth="1"/>
    <col min="15636" max="15636" width="4.28515625" style="16" bestFit="1" customWidth="1"/>
    <col min="15637" max="15637" width="10.42578125" style="16" bestFit="1" customWidth="1"/>
    <col min="15638" max="15638" width="30.42578125" style="16" bestFit="1" customWidth="1"/>
    <col min="15639" max="15639" width="9.42578125" style="16" bestFit="1" customWidth="1"/>
    <col min="15640" max="15640" width="29.85546875" style="16" bestFit="1" customWidth="1"/>
    <col min="15641" max="15881" width="16.28515625" style="16"/>
    <col min="15882" max="15882" width="23.140625" style="16" bestFit="1" customWidth="1"/>
    <col min="15883" max="15883" width="10" style="16" bestFit="1" customWidth="1"/>
    <col min="15884" max="15884" width="10.42578125" style="16" bestFit="1" customWidth="1"/>
    <col min="15885" max="15885" width="42.5703125" style="16" bestFit="1" customWidth="1"/>
    <col min="15886" max="15886" width="9.7109375" style="16" bestFit="1" customWidth="1"/>
    <col min="15887" max="15887" width="83.5703125" style="16" bestFit="1" customWidth="1"/>
    <col min="15888" max="15889" width="41.42578125" style="16" customWidth="1"/>
    <col min="15890" max="15890" width="116.42578125" style="16" customWidth="1"/>
    <col min="15891" max="15891" width="44.140625" style="16" bestFit="1" customWidth="1"/>
    <col min="15892" max="15892" width="4.28515625" style="16" bestFit="1" customWidth="1"/>
    <col min="15893" max="15893" width="10.42578125" style="16" bestFit="1" customWidth="1"/>
    <col min="15894" max="15894" width="30.42578125" style="16" bestFit="1" customWidth="1"/>
    <col min="15895" max="15895" width="9.42578125" style="16" bestFit="1" customWidth="1"/>
    <col min="15896" max="15896" width="29.85546875" style="16" bestFit="1" customWidth="1"/>
    <col min="15897" max="16137" width="16.28515625" style="16"/>
    <col min="16138" max="16138" width="23.140625" style="16" bestFit="1" customWidth="1"/>
    <col min="16139" max="16139" width="10" style="16" bestFit="1" customWidth="1"/>
    <col min="16140" max="16140" width="10.42578125" style="16" bestFit="1" customWidth="1"/>
    <col min="16141" max="16141" width="42.5703125" style="16" bestFit="1" customWidth="1"/>
    <col min="16142" max="16142" width="9.7109375" style="16" bestFit="1" customWidth="1"/>
    <col min="16143" max="16143" width="83.5703125" style="16" bestFit="1" customWidth="1"/>
    <col min="16144" max="16145" width="41.42578125" style="16" customWidth="1"/>
    <col min="16146" max="16146" width="116.42578125" style="16" customWidth="1"/>
    <col min="16147" max="16147" width="44.140625" style="16" bestFit="1" customWidth="1"/>
    <col min="16148" max="16148" width="4.28515625" style="16" bestFit="1" customWidth="1"/>
    <col min="16149" max="16149" width="10.42578125" style="16" bestFit="1" customWidth="1"/>
    <col min="16150" max="16150" width="30.42578125" style="16" bestFit="1" customWidth="1"/>
    <col min="16151" max="16151" width="9.42578125" style="16" bestFit="1" customWidth="1"/>
    <col min="16152" max="16152" width="29.85546875" style="16" bestFit="1" customWidth="1"/>
    <col min="16153" max="16384" width="16.28515625" style="16"/>
  </cols>
  <sheetData>
    <row r="1" spans="1:32" ht="25.5" customHeight="1">
      <c r="A1" s="116" t="s">
        <v>2</v>
      </c>
      <c r="B1" s="116" t="s">
        <v>3</v>
      </c>
      <c r="C1" s="116" t="s">
        <v>58</v>
      </c>
      <c r="D1" s="116" t="s">
        <v>59</v>
      </c>
      <c r="E1" s="117" t="s">
        <v>1306</v>
      </c>
      <c r="F1" s="117" t="s">
        <v>1307</v>
      </c>
      <c r="G1" s="117" t="s">
        <v>1308</v>
      </c>
      <c r="H1" s="117" t="s">
        <v>1309</v>
      </c>
      <c r="I1" s="117" t="s">
        <v>1310</v>
      </c>
      <c r="J1" s="117" t="s">
        <v>1311</v>
      </c>
      <c r="K1" s="117" t="s">
        <v>1312</v>
      </c>
      <c r="L1" s="117" t="s">
        <v>1313</v>
      </c>
      <c r="M1" s="117" t="s">
        <v>1314</v>
      </c>
      <c r="N1" s="117" t="s">
        <v>1315</v>
      </c>
      <c r="O1" s="117" t="s">
        <v>1316</v>
      </c>
      <c r="P1" s="117" t="s">
        <v>1317</v>
      </c>
      <c r="Q1" s="117" t="s">
        <v>1318</v>
      </c>
      <c r="R1" s="117" t="s">
        <v>1319</v>
      </c>
      <c r="S1" s="13" t="s">
        <v>1069</v>
      </c>
      <c r="T1" s="13" t="s">
        <v>1070</v>
      </c>
      <c r="U1" s="15" t="s">
        <v>60</v>
      </c>
      <c r="V1" s="14" t="s">
        <v>61</v>
      </c>
      <c r="W1" s="13" t="s">
        <v>62</v>
      </c>
      <c r="X1" s="13" t="s">
        <v>63</v>
      </c>
      <c r="Y1" s="13" t="s">
        <v>64</v>
      </c>
      <c r="Z1" s="13" t="s">
        <v>65</v>
      </c>
      <c r="AA1" s="14" t="s">
        <v>66</v>
      </c>
      <c r="AB1" s="14" t="s">
        <v>67</v>
      </c>
      <c r="AC1" s="14" t="s">
        <v>68</v>
      </c>
      <c r="AD1" s="14" t="s">
        <v>54</v>
      </c>
      <c r="AE1" s="16" t="s">
        <v>69</v>
      </c>
      <c r="AF1" s="16" t="s">
        <v>40</v>
      </c>
    </row>
    <row r="2" spans="1:32" ht="15" customHeight="1">
      <c r="A2" s="117" t="s">
        <v>1306</v>
      </c>
      <c r="B2" s="118" t="s">
        <v>81</v>
      </c>
      <c r="C2" s="118" t="s">
        <v>82</v>
      </c>
      <c r="D2" s="119" t="s">
        <v>1117</v>
      </c>
      <c r="E2" s="123" t="s">
        <v>82</v>
      </c>
      <c r="F2" s="133" t="s">
        <v>1164</v>
      </c>
      <c r="G2" s="133" t="s">
        <v>94</v>
      </c>
      <c r="H2" s="133" t="s">
        <v>116</v>
      </c>
      <c r="I2" s="133" t="s">
        <v>1195</v>
      </c>
      <c r="J2" s="133" t="s">
        <v>1110</v>
      </c>
      <c r="K2" s="133" t="s">
        <v>102</v>
      </c>
      <c r="L2" s="133" t="s">
        <v>1218</v>
      </c>
      <c r="M2" s="133" t="s">
        <v>1228</v>
      </c>
      <c r="N2" s="133" t="s">
        <v>1112</v>
      </c>
      <c r="O2" s="133" t="s">
        <v>1249</v>
      </c>
      <c r="P2" s="133" t="s">
        <v>1114</v>
      </c>
      <c r="Q2" s="133" t="s">
        <v>1115</v>
      </c>
      <c r="R2" s="133" t="s">
        <v>1116</v>
      </c>
      <c r="S2" s="85" t="s">
        <v>1071</v>
      </c>
      <c r="T2" s="84" t="s">
        <v>1084</v>
      </c>
      <c r="U2" s="19" t="s">
        <v>1092</v>
      </c>
      <c r="V2" s="20" t="s">
        <v>71</v>
      </c>
      <c r="W2" s="17" t="s">
        <v>72</v>
      </c>
      <c r="X2" s="17" t="s">
        <v>73</v>
      </c>
      <c r="Y2" s="17" t="s">
        <v>74</v>
      </c>
      <c r="Z2" s="17" t="s">
        <v>75</v>
      </c>
      <c r="AA2" s="18" t="s">
        <v>76</v>
      </c>
      <c r="AB2" s="16" t="s">
        <v>77</v>
      </c>
      <c r="AC2" s="16" t="s">
        <v>78</v>
      </c>
      <c r="AD2" s="16" t="s">
        <v>79</v>
      </c>
      <c r="AE2" s="16">
        <v>2021</v>
      </c>
      <c r="AF2" s="16" t="s">
        <v>80</v>
      </c>
    </row>
    <row r="3" spans="1:32" ht="20.100000000000001" customHeight="1">
      <c r="A3" s="117" t="s">
        <v>1307</v>
      </c>
      <c r="B3" s="120" t="s">
        <v>131</v>
      </c>
      <c r="C3" s="120" t="s">
        <v>1108</v>
      </c>
      <c r="D3" s="119" t="s">
        <v>1118</v>
      </c>
      <c r="E3" s="124" t="s">
        <v>1144</v>
      </c>
      <c r="F3" s="134" t="s">
        <v>1165</v>
      </c>
      <c r="G3" s="134" t="s">
        <v>1174</v>
      </c>
      <c r="H3" s="134" t="s">
        <v>1185</v>
      </c>
      <c r="I3" s="134" t="s">
        <v>1196</v>
      </c>
      <c r="J3" s="134" t="s">
        <v>1203</v>
      </c>
      <c r="K3" s="134" t="s">
        <v>1213</v>
      </c>
      <c r="L3" s="134" t="s">
        <v>1219</v>
      </c>
      <c r="M3" s="134" t="s">
        <v>1229</v>
      </c>
      <c r="N3" s="134" t="s">
        <v>1236</v>
      </c>
      <c r="O3" s="134" t="s">
        <v>1250</v>
      </c>
      <c r="P3" s="134" t="s">
        <v>1261</v>
      </c>
      <c r="Q3" s="134" t="s">
        <v>1280</v>
      </c>
      <c r="R3" s="134" t="s">
        <v>1299</v>
      </c>
      <c r="S3" s="85" t="s">
        <v>1072</v>
      </c>
      <c r="T3" s="84" t="s">
        <v>1084</v>
      </c>
      <c r="U3" s="19" t="s">
        <v>1126</v>
      </c>
      <c r="V3" s="20" t="s">
        <v>83</v>
      </c>
      <c r="W3" s="17" t="s">
        <v>84</v>
      </c>
      <c r="X3" s="17" t="s">
        <v>85</v>
      </c>
      <c r="Y3" s="17" t="s">
        <v>86</v>
      </c>
      <c r="Z3" s="17" t="s">
        <v>87</v>
      </c>
      <c r="AA3" s="18" t="s">
        <v>88</v>
      </c>
      <c r="AB3" s="16" t="s">
        <v>89</v>
      </c>
      <c r="AC3" s="16" t="s">
        <v>90</v>
      </c>
      <c r="AD3" s="16" t="s">
        <v>91</v>
      </c>
      <c r="AE3" s="16">
        <v>2022</v>
      </c>
      <c r="AF3" s="16" t="s">
        <v>92</v>
      </c>
    </row>
    <row r="4" spans="1:32" ht="21" customHeight="1">
      <c r="A4" s="117" t="s">
        <v>1308</v>
      </c>
      <c r="B4" s="118" t="s">
        <v>93</v>
      </c>
      <c r="C4" s="118" t="s">
        <v>94</v>
      </c>
      <c r="D4" s="119" t="s">
        <v>1068</v>
      </c>
      <c r="E4" s="125" t="s">
        <v>1145</v>
      </c>
      <c r="F4" s="133" t="s">
        <v>1166</v>
      </c>
      <c r="G4" s="133" t="s">
        <v>1175</v>
      </c>
      <c r="H4" s="133" t="s">
        <v>1186</v>
      </c>
      <c r="I4" s="133" t="s">
        <v>1197</v>
      </c>
      <c r="J4" s="133" t="s">
        <v>1204</v>
      </c>
      <c r="K4" s="133" t="s">
        <v>1214</v>
      </c>
      <c r="L4" s="133" t="s">
        <v>1220</v>
      </c>
      <c r="M4" s="133" t="s">
        <v>1230</v>
      </c>
      <c r="N4" s="133" t="s">
        <v>1237</v>
      </c>
      <c r="O4" s="133" t="s">
        <v>1251</v>
      </c>
      <c r="P4" s="133" t="s">
        <v>1262</v>
      </c>
      <c r="Q4" s="133" t="s">
        <v>1281</v>
      </c>
      <c r="R4" s="133" t="s">
        <v>1300</v>
      </c>
      <c r="S4" s="85" t="s">
        <v>1073</v>
      </c>
      <c r="T4" s="84" t="s">
        <v>1084</v>
      </c>
      <c r="U4" s="19" t="s">
        <v>1127</v>
      </c>
      <c r="V4" s="20" t="s">
        <v>95</v>
      </c>
      <c r="W4" s="17" t="s">
        <v>1079</v>
      </c>
      <c r="X4" s="17"/>
      <c r="Y4" s="17" t="s">
        <v>96</v>
      </c>
      <c r="Z4" s="17" t="s">
        <v>97</v>
      </c>
      <c r="AA4" s="18" t="s">
        <v>111</v>
      </c>
      <c r="AB4" s="16" t="s">
        <v>98</v>
      </c>
      <c r="AC4" s="16" t="s">
        <v>99</v>
      </c>
      <c r="AE4" s="16">
        <v>2023</v>
      </c>
      <c r="AF4" s="16" t="s">
        <v>100</v>
      </c>
    </row>
    <row r="5" spans="1:32" ht="15" customHeight="1">
      <c r="A5" s="117" t="s">
        <v>1309</v>
      </c>
      <c r="B5" s="118" t="s">
        <v>115</v>
      </c>
      <c r="C5" s="118" t="s">
        <v>116</v>
      </c>
      <c r="D5" s="119" t="s">
        <v>1067</v>
      </c>
      <c r="E5" s="126" t="s">
        <v>1146</v>
      </c>
      <c r="F5" s="134" t="s">
        <v>1167</v>
      </c>
      <c r="G5" s="134" t="s">
        <v>1176</v>
      </c>
      <c r="H5" s="134" t="s">
        <v>1187</v>
      </c>
      <c r="I5" s="134" t="s">
        <v>1198</v>
      </c>
      <c r="J5" s="134" t="s">
        <v>1205</v>
      </c>
      <c r="K5" s="134" t="s">
        <v>1215</v>
      </c>
      <c r="L5" s="134" t="s">
        <v>1221</v>
      </c>
      <c r="M5" s="134" t="s">
        <v>1231</v>
      </c>
      <c r="N5" s="134" t="s">
        <v>1238</v>
      </c>
      <c r="O5" s="134" t="s">
        <v>1252</v>
      </c>
      <c r="P5" s="134" t="s">
        <v>1263</v>
      </c>
      <c r="Q5" s="134" t="s">
        <v>1282</v>
      </c>
      <c r="R5" s="134" t="s">
        <v>1301</v>
      </c>
      <c r="S5" s="85" t="s">
        <v>1074</v>
      </c>
      <c r="T5" s="84" t="s">
        <v>1084</v>
      </c>
      <c r="U5" s="19" t="s">
        <v>1128</v>
      </c>
      <c r="V5" s="20" t="s">
        <v>104</v>
      </c>
      <c r="W5" s="17"/>
      <c r="X5" s="17"/>
      <c r="Y5" s="17" t="s">
        <v>105</v>
      </c>
      <c r="Z5" s="17" t="s">
        <v>106</v>
      </c>
      <c r="AA5" s="18"/>
      <c r="AE5" s="16">
        <v>2024</v>
      </c>
      <c r="AF5" s="16" t="s">
        <v>107</v>
      </c>
    </row>
    <row r="6" spans="1:32" ht="24.75" customHeight="1">
      <c r="A6" s="117" t="s">
        <v>1310</v>
      </c>
      <c r="B6" s="120" t="s">
        <v>1104</v>
      </c>
      <c r="C6" s="120" t="s">
        <v>1109</v>
      </c>
      <c r="D6" s="119" t="s">
        <v>127</v>
      </c>
      <c r="E6" s="127" t="s">
        <v>1147</v>
      </c>
      <c r="F6" s="133" t="s">
        <v>1168</v>
      </c>
      <c r="G6" s="133" t="s">
        <v>1177</v>
      </c>
      <c r="H6" s="133" t="s">
        <v>1188</v>
      </c>
      <c r="I6" s="133" t="s">
        <v>1199</v>
      </c>
      <c r="J6" s="133" t="s">
        <v>1206</v>
      </c>
      <c r="K6" s="133" t="s">
        <v>1216</v>
      </c>
      <c r="L6" s="133" t="s">
        <v>1222</v>
      </c>
      <c r="M6" s="133" t="s">
        <v>1232</v>
      </c>
      <c r="N6" s="133" t="s">
        <v>1239</v>
      </c>
      <c r="O6" s="133" t="s">
        <v>1253</v>
      </c>
      <c r="P6" s="133" t="s">
        <v>1264</v>
      </c>
      <c r="Q6" s="133" t="s">
        <v>1283</v>
      </c>
      <c r="R6" s="133" t="s">
        <v>1302</v>
      </c>
      <c r="S6" s="85" t="s">
        <v>1075</v>
      </c>
      <c r="T6" s="85" t="s">
        <v>1085</v>
      </c>
      <c r="U6" s="21" t="s">
        <v>1129</v>
      </c>
      <c r="V6" s="20" t="s">
        <v>108</v>
      </c>
      <c r="W6" s="17"/>
      <c r="X6" s="17"/>
      <c r="Y6" s="17" t="s">
        <v>109</v>
      </c>
      <c r="Z6" s="17" t="s">
        <v>110</v>
      </c>
      <c r="AA6" s="16"/>
      <c r="AF6" s="16" t="s">
        <v>112</v>
      </c>
    </row>
    <row r="7" spans="1:32" ht="15" customHeight="1">
      <c r="A7" s="117" t="s">
        <v>1311</v>
      </c>
      <c r="B7" s="120" t="s">
        <v>1066</v>
      </c>
      <c r="C7" s="120" t="s">
        <v>1110</v>
      </c>
      <c r="D7" s="119" t="s">
        <v>1119</v>
      </c>
      <c r="E7" s="127" t="s">
        <v>1148</v>
      </c>
      <c r="F7" s="134" t="s">
        <v>1169</v>
      </c>
      <c r="G7" s="134" t="s">
        <v>1178</v>
      </c>
      <c r="H7" s="134" t="s">
        <v>1189</v>
      </c>
      <c r="I7" s="134" t="s">
        <v>1200</v>
      </c>
      <c r="J7" s="134" t="s">
        <v>1207</v>
      </c>
      <c r="K7" s="134" t="s">
        <v>1217</v>
      </c>
      <c r="L7" s="134" t="s">
        <v>1223</v>
      </c>
      <c r="M7" s="134" t="s">
        <v>1233</v>
      </c>
      <c r="N7" s="134" t="s">
        <v>1240</v>
      </c>
      <c r="O7" s="134" t="s">
        <v>1254</v>
      </c>
      <c r="P7" s="134" t="s">
        <v>1265</v>
      </c>
      <c r="Q7" s="134" t="s">
        <v>1284</v>
      </c>
      <c r="R7" s="134" t="s">
        <v>1303</v>
      </c>
      <c r="S7" s="85" t="s">
        <v>1076</v>
      </c>
      <c r="T7" s="85" t="s">
        <v>1085</v>
      </c>
      <c r="U7" s="17" t="s">
        <v>1094</v>
      </c>
      <c r="V7" s="20" t="s">
        <v>113</v>
      </c>
      <c r="W7" s="17"/>
      <c r="X7" s="17"/>
      <c r="Y7" s="17"/>
      <c r="Z7" s="17" t="s">
        <v>114</v>
      </c>
      <c r="AA7" s="18"/>
    </row>
    <row r="8" spans="1:32" ht="15" customHeight="1">
      <c r="A8" s="117" t="s">
        <v>1312</v>
      </c>
      <c r="B8" s="120" t="s">
        <v>101</v>
      </c>
      <c r="C8" s="120" t="s">
        <v>102</v>
      </c>
      <c r="D8" s="119" t="s">
        <v>103</v>
      </c>
      <c r="E8" s="127" t="s">
        <v>1149</v>
      </c>
      <c r="F8" s="133" t="s">
        <v>1170</v>
      </c>
      <c r="G8" s="133" t="s">
        <v>1179</v>
      </c>
      <c r="H8" s="133" t="s">
        <v>1190</v>
      </c>
      <c r="I8" s="133" t="s">
        <v>1201</v>
      </c>
      <c r="J8" s="133" t="s">
        <v>1208</v>
      </c>
      <c r="K8" s="139" t="s">
        <v>1326</v>
      </c>
      <c r="L8" s="133" t="s">
        <v>1224</v>
      </c>
      <c r="M8" s="133" t="s">
        <v>1234</v>
      </c>
      <c r="N8" s="133" t="s">
        <v>1241</v>
      </c>
      <c r="O8" s="133" t="s">
        <v>1255</v>
      </c>
      <c r="P8" s="133" t="s">
        <v>1266</v>
      </c>
      <c r="Q8" s="133" t="s">
        <v>1285</v>
      </c>
      <c r="R8" s="133" t="s">
        <v>1304</v>
      </c>
      <c r="S8" s="85" t="s">
        <v>1077</v>
      </c>
      <c r="T8" s="85" t="s">
        <v>1085</v>
      </c>
      <c r="U8" s="17" t="s">
        <v>1095</v>
      </c>
      <c r="V8" s="20" t="s">
        <v>117</v>
      </c>
      <c r="W8" s="17"/>
      <c r="X8" s="17"/>
      <c r="Y8" s="17"/>
      <c r="Z8" s="17"/>
      <c r="AA8" s="18"/>
    </row>
    <row r="9" spans="1:32" ht="24" customHeight="1">
      <c r="A9" s="117" t="s">
        <v>1313</v>
      </c>
      <c r="B9" s="120" t="s">
        <v>1105</v>
      </c>
      <c r="C9" s="120" t="s">
        <v>1111</v>
      </c>
      <c r="D9" s="119" t="s">
        <v>1120</v>
      </c>
      <c r="E9" s="124" t="s">
        <v>1150</v>
      </c>
      <c r="F9" s="134" t="s">
        <v>1171</v>
      </c>
      <c r="G9" s="134" t="s">
        <v>1180</v>
      </c>
      <c r="H9" s="134" t="s">
        <v>1191</v>
      </c>
      <c r="I9" s="134" t="s">
        <v>1202</v>
      </c>
      <c r="J9" s="134" t="s">
        <v>1209</v>
      </c>
      <c r="K9" s="17"/>
      <c r="L9" s="134" t="s">
        <v>1225</v>
      </c>
      <c r="M9" s="134" t="s">
        <v>1235</v>
      </c>
      <c r="N9" s="134" t="s">
        <v>1242</v>
      </c>
      <c r="O9" s="134" t="s">
        <v>1256</v>
      </c>
      <c r="P9" s="134" t="s">
        <v>1267</v>
      </c>
      <c r="Q9" s="134" t="s">
        <v>1286</v>
      </c>
      <c r="R9" s="134" t="s">
        <v>1305</v>
      </c>
      <c r="S9" s="85"/>
      <c r="T9" s="85" t="s">
        <v>1085</v>
      </c>
      <c r="U9" s="19" t="s">
        <v>1096</v>
      </c>
      <c r="V9" s="20" t="s">
        <v>118</v>
      </c>
      <c r="W9" s="17"/>
      <c r="X9" s="17"/>
      <c r="Y9" s="17"/>
      <c r="Z9" s="17"/>
      <c r="AA9" s="18"/>
    </row>
    <row r="10" spans="1:32" ht="15" customHeight="1">
      <c r="A10" s="117" t="s">
        <v>1314</v>
      </c>
      <c r="B10" s="120" t="s">
        <v>119</v>
      </c>
      <c r="C10" s="120" t="s">
        <v>120</v>
      </c>
      <c r="D10" s="119" t="s">
        <v>121</v>
      </c>
      <c r="E10" s="128" t="s">
        <v>1151</v>
      </c>
      <c r="F10" s="133" t="s">
        <v>1172</v>
      </c>
      <c r="G10" s="133" t="s">
        <v>1181</v>
      </c>
      <c r="H10" s="133" t="s">
        <v>1192</v>
      </c>
      <c r="I10" s="140" t="s">
        <v>1326</v>
      </c>
      <c r="J10" s="133" t="s">
        <v>1210</v>
      </c>
      <c r="K10" s="17"/>
      <c r="L10" s="133" t="s">
        <v>1226</v>
      </c>
      <c r="M10" s="140" t="s">
        <v>1326</v>
      </c>
      <c r="N10" s="133" t="s">
        <v>1243</v>
      </c>
      <c r="O10" s="133" t="s">
        <v>1257</v>
      </c>
      <c r="P10" s="133" t="s">
        <v>1268</v>
      </c>
      <c r="Q10" s="133" t="s">
        <v>1287</v>
      </c>
      <c r="R10" s="139" t="s">
        <v>1326</v>
      </c>
      <c r="S10" s="17"/>
      <c r="T10" s="85" t="s">
        <v>1085</v>
      </c>
      <c r="U10" s="19" t="s">
        <v>1097</v>
      </c>
      <c r="V10" s="20" t="s">
        <v>122</v>
      </c>
      <c r="W10" s="17"/>
      <c r="X10" s="17"/>
      <c r="Y10" s="17"/>
      <c r="Z10" s="17"/>
      <c r="AA10" s="18"/>
    </row>
    <row r="11" spans="1:32" ht="15" customHeight="1">
      <c r="A11" s="117" t="s">
        <v>1315</v>
      </c>
      <c r="B11" s="120" t="s">
        <v>129</v>
      </c>
      <c r="C11" s="120" t="s">
        <v>1112</v>
      </c>
      <c r="D11" s="119" t="s">
        <v>1121</v>
      </c>
      <c r="E11" s="126" t="s">
        <v>1152</v>
      </c>
      <c r="F11" s="139" t="s">
        <v>1326</v>
      </c>
      <c r="G11" s="134" t="s">
        <v>1182</v>
      </c>
      <c r="H11" s="134" t="s">
        <v>1193</v>
      </c>
      <c r="I11" s="17"/>
      <c r="J11" s="134" t="s">
        <v>1211</v>
      </c>
      <c r="K11" s="17"/>
      <c r="L11" s="134" t="s">
        <v>1227</v>
      </c>
      <c r="M11" s="17"/>
      <c r="N11" s="134" t="s">
        <v>1244</v>
      </c>
      <c r="O11" s="134" t="s">
        <v>1258</v>
      </c>
      <c r="P11" s="133" t="s">
        <v>1269</v>
      </c>
      <c r="Q11" s="134" t="s">
        <v>1288</v>
      </c>
      <c r="R11" s="17"/>
      <c r="S11" s="17"/>
      <c r="T11" s="85" t="s">
        <v>1085</v>
      </c>
      <c r="U11" s="19" t="s">
        <v>1138</v>
      </c>
      <c r="V11" s="20" t="s">
        <v>125</v>
      </c>
      <c r="W11" s="17"/>
      <c r="X11" s="17"/>
      <c r="Y11" s="17"/>
      <c r="Z11" s="17"/>
      <c r="AA11" s="18"/>
    </row>
    <row r="12" spans="1:32" ht="15" customHeight="1">
      <c r="A12" s="117" t="s">
        <v>1316</v>
      </c>
      <c r="B12" s="120" t="s">
        <v>70</v>
      </c>
      <c r="C12" s="120" t="s">
        <v>1113</v>
      </c>
      <c r="D12" s="119" t="s">
        <v>1122</v>
      </c>
      <c r="E12" s="129" t="s">
        <v>1153</v>
      </c>
      <c r="F12" s="17"/>
      <c r="G12" s="133" t="s">
        <v>1183</v>
      </c>
      <c r="H12" s="133" t="s">
        <v>1194</v>
      </c>
      <c r="I12" s="17"/>
      <c r="J12" s="133" t="s">
        <v>1212</v>
      </c>
      <c r="K12" s="17"/>
      <c r="L12" s="139" t="s">
        <v>1326</v>
      </c>
      <c r="M12" s="17"/>
      <c r="N12" s="135" t="s">
        <v>1245</v>
      </c>
      <c r="O12" s="133" t="s">
        <v>1259</v>
      </c>
      <c r="P12" s="134" t="s">
        <v>1270</v>
      </c>
      <c r="Q12" s="133" t="s">
        <v>1289</v>
      </c>
      <c r="R12" s="17"/>
      <c r="S12" s="17"/>
      <c r="T12" s="85" t="s">
        <v>1086</v>
      </c>
      <c r="U12" s="17" t="s">
        <v>1130</v>
      </c>
      <c r="V12" s="20" t="s">
        <v>126</v>
      </c>
      <c r="W12" s="17"/>
      <c r="X12" s="17"/>
      <c r="Y12" s="17"/>
      <c r="Z12" s="17"/>
      <c r="AA12" s="17"/>
    </row>
    <row r="13" spans="1:32" ht="15" customHeight="1">
      <c r="A13" s="117" t="s">
        <v>1317</v>
      </c>
      <c r="B13" s="118" t="s">
        <v>123</v>
      </c>
      <c r="C13" s="118" t="s">
        <v>1114</v>
      </c>
      <c r="D13" s="118" t="s">
        <v>124</v>
      </c>
      <c r="E13" s="130" t="s">
        <v>1154</v>
      </c>
      <c r="F13" s="17"/>
      <c r="G13" s="134" t="s">
        <v>1184</v>
      </c>
      <c r="H13" s="139" t="s">
        <v>1326</v>
      </c>
      <c r="I13" s="17"/>
      <c r="J13" s="139" t="s">
        <v>1326</v>
      </c>
      <c r="K13" s="17"/>
      <c r="L13" s="17"/>
      <c r="M13" s="17"/>
      <c r="N13" s="134" t="s">
        <v>1246</v>
      </c>
      <c r="O13" s="134" t="s">
        <v>1260</v>
      </c>
      <c r="P13" s="133" t="s">
        <v>1271</v>
      </c>
      <c r="Q13" s="134" t="s">
        <v>1290</v>
      </c>
      <c r="R13" s="17"/>
      <c r="S13" s="17"/>
      <c r="T13" s="85" t="s">
        <v>1086</v>
      </c>
      <c r="U13" s="19" t="s">
        <v>1098</v>
      </c>
      <c r="V13" s="20" t="s">
        <v>128</v>
      </c>
      <c r="W13" s="17"/>
      <c r="X13" s="17"/>
      <c r="Y13" s="17"/>
      <c r="Z13" s="17"/>
      <c r="AA13" s="17"/>
    </row>
    <row r="14" spans="1:32" ht="15" customHeight="1">
      <c r="A14" s="117" t="s">
        <v>1318</v>
      </c>
      <c r="B14" s="121" t="s">
        <v>1106</v>
      </c>
      <c r="C14" s="121" t="s">
        <v>1115</v>
      </c>
      <c r="D14" s="121" t="s">
        <v>1123</v>
      </c>
      <c r="E14" s="126" t="s">
        <v>1155</v>
      </c>
      <c r="F14" s="17"/>
      <c r="G14" s="140" t="s">
        <v>1326</v>
      </c>
      <c r="H14" s="17"/>
      <c r="I14" s="17"/>
      <c r="J14" s="17"/>
      <c r="K14" s="17"/>
      <c r="L14" s="17"/>
      <c r="M14" s="17"/>
      <c r="N14" s="133" t="s">
        <v>1247</v>
      </c>
      <c r="O14" s="140" t="s">
        <v>1326</v>
      </c>
      <c r="P14" s="133" t="s">
        <v>1173</v>
      </c>
      <c r="Q14" s="133" t="s">
        <v>1291</v>
      </c>
      <c r="R14" s="17"/>
      <c r="S14" s="17"/>
      <c r="T14" s="85" t="s">
        <v>1086</v>
      </c>
      <c r="U14" s="19" t="s">
        <v>1131</v>
      </c>
      <c r="V14" s="20" t="s">
        <v>130</v>
      </c>
      <c r="W14" s="17"/>
      <c r="X14" s="17"/>
      <c r="Y14" s="17"/>
      <c r="Z14" s="17"/>
      <c r="AA14" s="17"/>
    </row>
    <row r="15" spans="1:32" ht="15" customHeight="1">
      <c r="A15" s="117" t="s">
        <v>1319</v>
      </c>
      <c r="B15" s="118" t="s">
        <v>1107</v>
      </c>
      <c r="C15" s="118" t="s">
        <v>1116</v>
      </c>
      <c r="D15" s="118" t="s">
        <v>1124</v>
      </c>
      <c r="E15" s="129" t="s">
        <v>1156</v>
      </c>
      <c r="F15" s="17"/>
      <c r="G15" s="17"/>
      <c r="H15" s="17"/>
      <c r="I15" s="17"/>
      <c r="J15" s="17"/>
      <c r="K15" s="17"/>
      <c r="L15" s="17"/>
      <c r="M15" s="17"/>
      <c r="N15" s="134" t="s">
        <v>1248</v>
      </c>
      <c r="O15" s="17"/>
      <c r="P15" s="134" t="s">
        <v>1272</v>
      </c>
      <c r="Q15" s="134" t="s">
        <v>1292</v>
      </c>
      <c r="R15" s="17"/>
      <c r="S15" s="17"/>
      <c r="T15" s="85" t="s">
        <v>1086</v>
      </c>
      <c r="U15" s="17" t="s">
        <v>1132</v>
      </c>
      <c r="V15" s="20" t="s">
        <v>132</v>
      </c>
      <c r="W15" s="17"/>
      <c r="X15" s="17"/>
      <c r="Y15" s="17"/>
      <c r="Z15" s="17"/>
      <c r="AA15" s="17"/>
    </row>
    <row r="16" spans="1:32" ht="15" customHeight="1">
      <c r="A16" s="117"/>
      <c r="E16" s="131" t="s">
        <v>1157</v>
      </c>
      <c r="F16" s="17"/>
      <c r="G16" s="17"/>
      <c r="H16" s="17"/>
      <c r="I16" s="17"/>
      <c r="J16" s="17"/>
      <c r="K16" s="17"/>
      <c r="L16" s="17"/>
      <c r="M16" s="17"/>
      <c r="N16" s="140" t="s">
        <v>1326</v>
      </c>
      <c r="O16" s="17"/>
      <c r="P16" s="133" t="s">
        <v>1273</v>
      </c>
      <c r="Q16" s="133" t="s">
        <v>1293</v>
      </c>
      <c r="R16" s="17"/>
      <c r="S16" s="17"/>
      <c r="T16" s="85" t="s">
        <v>1086</v>
      </c>
      <c r="U16" s="17" t="s">
        <v>1099</v>
      </c>
      <c r="V16" s="20" t="s">
        <v>133</v>
      </c>
      <c r="W16" s="17"/>
      <c r="X16" s="17"/>
      <c r="Y16" s="17"/>
      <c r="Z16" s="17"/>
      <c r="AA16" s="17"/>
    </row>
    <row r="17" spans="1:27" ht="15" customHeight="1">
      <c r="A17" s="117"/>
      <c r="E17" s="132" t="s">
        <v>1158</v>
      </c>
      <c r="F17" s="17"/>
      <c r="G17" s="17"/>
      <c r="H17" s="17"/>
      <c r="I17" s="17"/>
      <c r="J17" s="17"/>
      <c r="K17" s="17"/>
      <c r="L17" s="17"/>
      <c r="M17" s="17"/>
      <c r="N17" s="17"/>
      <c r="O17" s="17"/>
      <c r="P17" s="134" t="s">
        <v>1274</v>
      </c>
      <c r="Q17" s="134" t="s">
        <v>1294</v>
      </c>
      <c r="R17" s="17"/>
      <c r="S17" s="17"/>
      <c r="T17" s="85" t="s">
        <v>1086</v>
      </c>
      <c r="U17" s="19" t="s">
        <v>1133</v>
      </c>
      <c r="V17" s="20" t="s">
        <v>134</v>
      </c>
      <c r="W17" s="17"/>
      <c r="X17" s="17"/>
      <c r="Y17" s="17"/>
      <c r="Z17" s="17"/>
      <c r="AA17" s="17"/>
    </row>
    <row r="18" spans="1:27" ht="15" customHeight="1">
      <c r="A18" s="117"/>
      <c r="B18" s="17"/>
      <c r="C18" s="17"/>
      <c r="D18" s="17"/>
      <c r="E18" s="129" t="s">
        <v>1159</v>
      </c>
      <c r="F18" s="17"/>
      <c r="G18" s="17"/>
      <c r="H18" s="17"/>
      <c r="I18" s="17"/>
      <c r="J18" s="17"/>
      <c r="K18" s="17"/>
      <c r="L18" s="17"/>
      <c r="M18" s="17"/>
      <c r="N18" s="17"/>
      <c r="O18" s="17"/>
      <c r="P18" s="133" t="s">
        <v>1275</v>
      </c>
      <c r="Q18" s="133" t="s">
        <v>1295</v>
      </c>
      <c r="R18" s="17"/>
      <c r="S18" s="17"/>
      <c r="T18" s="85" t="s">
        <v>1087</v>
      </c>
      <c r="U18" s="19" t="s">
        <v>1100</v>
      </c>
      <c r="V18" s="20" t="s">
        <v>135</v>
      </c>
      <c r="W18" s="17"/>
      <c r="X18" s="17"/>
      <c r="Y18" s="17"/>
      <c r="Z18" s="17"/>
      <c r="AA18" s="17"/>
    </row>
    <row r="19" spans="1:27" ht="15" customHeight="1">
      <c r="A19" s="117"/>
      <c r="B19" s="17"/>
      <c r="C19" s="17"/>
      <c r="D19" s="17"/>
      <c r="E19" s="129" t="s">
        <v>1160</v>
      </c>
      <c r="F19" s="17"/>
      <c r="G19" s="17"/>
      <c r="H19" s="17"/>
      <c r="I19" s="17"/>
      <c r="J19" s="17"/>
      <c r="K19" s="17"/>
      <c r="L19" s="17"/>
      <c r="M19" s="17"/>
      <c r="N19" s="17"/>
      <c r="O19" s="17"/>
      <c r="P19" s="134" t="s">
        <v>1276</v>
      </c>
      <c r="Q19" s="134" t="s">
        <v>1296</v>
      </c>
      <c r="R19" s="17"/>
      <c r="S19" s="17"/>
      <c r="T19" s="85" t="s">
        <v>1087</v>
      </c>
      <c r="U19" s="19" t="s">
        <v>1320</v>
      </c>
      <c r="V19" s="20" t="s">
        <v>136</v>
      </c>
      <c r="W19" s="17"/>
      <c r="X19" s="17"/>
      <c r="Y19" s="17"/>
      <c r="Z19" s="17"/>
      <c r="AA19" s="17"/>
    </row>
    <row r="20" spans="1:27" ht="15" customHeight="1">
      <c r="A20" s="117"/>
      <c r="B20" s="17"/>
      <c r="C20" s="17"/>
      <c r="D20" s="17"/>
      <c r="E20" s="129" t="s">
        <v>1161</v>
      </c>
      <c r="F20" s="17"/>
      <c r="G20" s="17"/>
      <c r="H20" s="17"/>
      <c r="I20" s="17"/>
      <c r="J20" s="17"/>
      <c r="K20" s="17"/>
      <c r="L20" s="17"/>
      <c r="M20" s="17"/>
      <c r="N20" s="17"/>
      <c r="O20" s="17"/>
      <c r="P20" s="133" t="s">
        <v>1277</v>
      </c>
      <c r="Q20" s="133" t="s">
        <v>1297</v>
      </c>
      <c r="R20" s="17"/>
      <c r="S20" s="17"/>
      <c r="T20" s="85" t="s">
        <v>1087</v>
      </c>
      <c r="U20" s="19" t="s">
        <v>1321</v>
      </c>
      <c r="V20" s="20" t="s">
        <v>137</v>
      </c>
      <c r="W20" s="17"/>
      <c r="X20" s="17"/>
      <c r="Y20" s="17"/>
      <c r="Z20" s="17"/>
      <c r="AA20" s="17"/>
    </row>
    <row r="21" spans="1:27" ht="15" customHeight="1">
      <c r="A21" s="117"/>
      <c r="B21" s="17"/>
      <c r="C21" s="17"/>
      <c r="D21" s="17"/>
      <c r="E21" s="123" t="s">
        <v>1162</v>
      </c>
      <c r="F21" s="17"/>
      <c r="G21" s="17"/>
      <c r="H21" s="17"/>
      <c r="I21" s="17"/>
      <c r="J21" s="17"/>
      <c r="K21" s="17"/>
      <c r="L21" s="17"/>
      <c r="M21" s="17"/>
      <c r="N21" s="17"/>
      <c r="O21" s="17"/>
      <c r="P21" s="134" t="s">
        <v>1278</v>
      </c>
      <c r="Q21" s="134" t="s">
        <v>1298</v>
      </c>
      <c r="R21" s="17"/>
      <c r="S21" s="17"/>
      <c r="T21" s="85" t="s">
        <v>1087</v>
      </c>
      <c r="U21" s="19" t="s">
        <v>1322</v>
      </c>
      <c r="V21" s="20" t="s">
        <v>138</v>
      </c>
      <c r="W21" s="17"/>
      <c r="X21" s="17"/>
      <c r="Y21" s="17"/>
      <c r="Z21" s="17"/>
      <c r="AA21" s="17"/>
    </row>
    <row r="22" spans="1:27" ht="15" customHeight="1">
      <c r="A22" s="117"/>
      <c r="B22" s="17"/>
      <c r="C22" s="17"/>
      <c r="D22" s="17"/>
      <c r="E22" s="129" t="s">
        <v>1163</v>
      </c>
      <c r="F22" s="17"/>
      <c r="G22" s="17"/>
      <c r="H22" s="17"/>
      <c r="I22" s="17"/>
      <c r="J22" s="17"/>
      <c r="K22" s="17"/>
      <c r="L22" s="17"/>
      <c r="M22" s="17"/>
      <c r="N22" s="17"/>
      <c r="O22" s="17"/>
      <c r="P22" s="133" t="s">
        <v>1279</v>
      </c>
      <c r="Q22" s="139" t="s">
        <v>1326</v>
      </c>
      <c r="R22" s="17"/>
      <c r="S22" s="17"/>
      <c r="T22" s="85" t="s">
        <v>1087</v>
      </c>
      <c r="U22" s="17" t="s">
        <v>1323</v>
      </c>
      <c r="V22" s="20" t="s">
        <v>139</v>
      </c>
      <c r="W22" s="17"/>
      <c r="X22" s="17"/>
      <c r="Y22" s="17"/>
      <c r="Z22" s="17"/>
      <c r="AA22" s="17"/>
    </row>
    <row r="23" spans="1:27" ht="15" customHeight="1">
      <c r="A23" s="117"/>
      <c r="B23" s="17"/>
      <c r="C23" s="17"/>
      <c r="D23" s="17"/>
      <c r="E23" s="138" t="s">
        <v>1326</v>
      </c>
      <c r="F23" s="17"/>
      <c r="G23" s="17"/>
      <c r="H23" s="17"/>
      <c r="I23" s="17"/>
      <c r="J23" s="17"/>
      <c r="K23" s="17"/>
      <c r="L23" s="17"/>
      <c r="M23" s="17"/>
      <c r="N23" s="17"/>
      <c r="O23" s="17"/>
      <c r="P23" s="139" t="s">
        <v>1326</v>
      </c>
      <c r="Q23" s="17"/>
      <c r="R23" s="17"/>
      <c r="S23" s="17"/>
      <c r="T23" s="85" t="s">
        <v>1087</v>
      </c>
      <c r="U23" s="19" t="s">
        <v>1324</v>
      </c>
      <c r="V23" s="20" t="s">
        <v>140</v>
      </c>
      <c r="W23" s="17"/>
      <c r="X23" s="17"/>
      <c r="Y23" s="17"/>
      <c r="Z23" s="17"/>
      <c r="AA23" s="17"/>
    </row>
    <row r="24" spans="1:27" ht="15" customHeight="1">
      <c r="A24" s="117"/>
      <c r="B24" s="17"/>
      <c r="C24" s="17"/>
      <c r="D24" s="17"/>
      <c r="E24" s="17"/>
      <c r="F24" s="17"/>
      <c r="G24" s="17"/>
      <c r="H24" s="17"/>
      <c r="I24" s="17"/>
      <c r="J24" s="17"/>
      <c r="K24" s="17"/>
      <c r="L24" s="17"/>
      <c r="M24" s="17"/>
      <c r="N24" s="17"/>
      <c r="O24" s="17"/>
      <c r="P24" s="17"/>
      <c r="Q24" s="17"/>
      <c r="R24" s="17"/>
      <c r="S24" s="17"/>
      <c r="T24" s="85" t="s">
        <v>1088</v>
      </c>
      <c r="U24" s="19" t="s">
        <v>1101</v>
      </c>
      <c r="V24" s="20" t="s">
        <v>141</v>
      </c>
      <c r="W24" s="17"/>
      <c r="X24" s="17"/>
      <c r="Y24" s="17"/>
      <c r="Z24" s="17"/>
      <c r="AA24" s="17"/>
    </row>
    <row r="25" spans="1:27" ht="15" customHeight="1">
      <c r="A25" s="117"/>
      <c r="B25" s="17"/>
      <c r="C25" s="17"/>
      <c r="D25" s="17"/>
      <c r="E25" s="17"/>
      <c r="F25" s="17"/>
      <c r="G25" s="17"/>
      <c r="H25" s="17"/>
      <c r="I25" s="17"/>
      <c r="J25" s="17"/>
      <c r="K25" s="17"/>
      <c r="L25" s="17"/>
      <c r="M25" s="17"/>
      <c r="N25" s="17"/>
      <c r="O25" s="17"/>
      <c r="P25" s="17"/>
      <c r="Q25" s="17"/>
      <c r="R25" s="17"/>
      <c r="S25" s="17"/>
      <c r="T25" s="85" t="s">
        <v>1088</v>
      </c>
      <c r="U25" s="19" t="s">
        <v>1140</v>
      </c>
      <c r="V25" s="20" t="s">
        <v>142</v>
      </c>
      <c r="W25" s="17"/>
      <c r="X25" s="17"/>
      <c r="Y25" s="17"/>
      <c r="Z25" s="17"/>
      <c r="AA25" s="17"/>
    </row>
    <row r="26" spans="1:27" ht="15" customHeight="1">
      <c r="A26" s="117"/>
      <c r="B26" s="17"/>
      <c r="C26" s="17"/>
      <c r="D26" s="17"/>
      <c r="E26" s="17"/>
      <c r="F26" s="17"/>
      <c r="G26" s="17"/>
      <c r="H26" s="17"/>
      <c r="I26" s="17"/>
      <c r="J26" s="17"/>
      <c r="K26" s="17"/>
      <c r="L26" s="17"/>
      <c r="M26" s="17"/>
      <c r="N26" s="17"/>
      <c r="O26" s="17"/>
      <c r="P26" s="17"/>
      <c r="Q26" s="17"/>
      <c r="R26" s="17"/>
      <c r="S26" s="17"/>
      <c r="T26" s="85" t="s">
        <v>1088</v>
      </c>
      <c r="U26" s="19" t="s">
        <v>1136</v>
      </c>
      <c r="V26" s="20" t="s">
        <v>143</v>
      </c>
      <c r="W26" s="17"/>
      <c r="X26" s="17"/>
      <c r="Y26" s="17"/>
      <c r="Z26" s="17"/>
      <c r="AA26" s="17"/>
    </row>
    <row r="27" spans="1:27" ht="15" customHeight="1">
      <c r="A27" s="117"/>
      <c r="B27" s="17"/>
      <c r="C27" s="17"/>
      <c r="D27" s="17"/>
      <c r="E27" s="17"/>
      <c r="F27" s="17"/>
      <c r="G27" s="17"/>
      <c r="H27" s="17"/>
      <c r="I27" s="17"/>
      <c r="J27" s="17"/>
      <c r="K27" s="17"/>
      <c r="L27" s="17"/>
      <c r="M27" s="17"/>
      <c r="N27" s="17"/>
      <c r="O27" s="17"/>
      <c r="P27" s="17"/>
      <c r="Q27" s="17"/>
      <c r="R27" s="17"/>
      <c r="S27" s="17"/>
      <c r="T27" s="85" t="s">
        <v>1088</v>
      </c>
      <c r="U27" s="19" t="s">
        <v>1137</v>
      </c>
      <c r="V27" s="20" t="s">
        <v>144</v>
      </c>
      <c r="W27" s="17"/>
      <c r="X27" s="17"/>
      <c r="Y27" s="17"/>
      <c r="Z27" s="17"/>
      <c r="AA27" s="17"/>
    </row>
    <row r="28" spans="1:27" ht="15" customHeight="1">
      <c r="A28" s="117"/>
      <c r="B28" s="17"/>
      <c r="C28" s="17"/>
      <c r="D28" s="17"/>
      <c r="E28" s="17"/>
      <c r="F28" s="17"/>
      <c r="G28" s="17"/>
      <c r="H28" s="17"/>
      <c r="I28" s="17"/>
      <c r="J28" s="17"/>
      <c r="K28" s="17"/>
      <c r="L28" s="17"/>
      <c r="M28" s="17"/>
      <c r="N28" s="17"/>
      <c r="O28" s="17"/>
      <c r="P28" s="17"/>
      <c r="Q28" s="17"/>
      <c r="R28" s="17"/>
      <c r="S28" s="17"/>
      <c r="T28" s="85" t="s">
        <v>1089</v>
      </c>
      <c r="U28" s="19" t="s">
        <v>1134</v>
      </c>
      <c r="V28" s="20" t="s">
        <v>145</v>
      </c>
      <c r="W28" s="17"/>
      <c r="X28" s="17"/>
      <c r="Y28" s="17"/>
      <c r="Z28" s="17"/>
      <c r="AA28" s="17"/>
    </row>
    <row r="29" spans="1:27" ht="15" customHeight="1">
      <c r="A29" s="117"/>
      <c r="B29" s="17"/>
      <c r="C29" s="17"/>
      <c r="D29" s="17"/>
      <c r="E29" s="17"/>
      <c r="F29" s="17"/>
      <c r="G29" s="17"/>
      <c r="H29" s="17"/>
      <c r="I29" s="17"/>
      <c r="J29" s="17"/>
      <c r="K29" s="17"/>
      <c r="L29" s="17"/>
      <c r="M29" s="17"/>
      <c r="N29" s="17"/>
      <c r="O29" s="17"/>
      <c r="P29" s="17"/>
      <c r="Q29" s="17"/>
      <c r="R29" s="17"/>
      <c r="S29" s="17"/>
      <c r="T29" s="85" t="s">
        <v>1089</v>
      </c>
      <c r="U29" s="19" t="s">
        <v>1102</v>
      </c>
      <c r="V29" s="20" t="s">
        <v>146</v>
      </c>
      <c r="W29" s="17"/>
      <c r="X29" s="17"/>
      <c r="Y29" s="17"/>
      <c r="Z29" s="17"/>
      <c r="AA29" s="17"/>
    </row>
    <row r="30" spans="1:27" ht="15" customHeight="1">
      <c r="A30" s="117"/>
      <c r="B30" s="17"/>
      <c r="C30" s="17"/>
      <c r="D30" s="17"/>
      <c r="E30" s="17"/>
      <c r="F30" s="17"/>
      <c r="G30" s="17"/>
      <c r="H30" s="17"/>
      <c r="I30" s="17"/>
      <c r="J30" s="17"/>
      <c r="K30" s="17"/>
      <c r="L30" s="17"/>
      <c r="M30" s="17"/>
      <c r="N30" s="17"/>
      <c r="O30" s="17"/>
      <c r="P30" s="17"/>
      <c r="Q30" s="17"/>
      <c r="R30" s="17"/>
      <c r="S30" s="17"/>
      <c r="T30" s="85" t="s">
        <v>1090</v>
      </c>
      <c r="U30" s="19" t="s">
        <v>1135</v>
      </c>
      <c r="V30" s="20" t="s">
        <v>147</v>
      </c>
      <c r="W30" s="17"/>
      <c r="X30" s="17"/>
      <c r="Y30" s="17"/>
      <c r="Z30" s="17"/>
      <c r="AA30" s="17"/>
    </row>
    <row r="31" spans="1:27" ht="15" customHeight="1">
      <c r="A31" s="117"/>
      <c r="B31" s="17"/>
      <c r="C31" s="17"/>
      <c r="D31" s="17"/>
      <c r="E31" s="17"/>
      <c r="F31" s="17"/>
      <c r="G31" s="17"/>
      <c r="H31" s="17"/>
      <c r="I31" s="17"/>
      <c r="J31" s="17"/>
      <c r="K31" s="17"/>
      <c r="L31" s="17"/>
      <c r="M31" s="17"/>
      <c r="N31" s="17"/>
      <c r="O31" s="17"/>
      <c r="P31" s="17"/>
      <c r="Q31" s="17"/>
      <c r="R31" s="17"/>
      <c r="S31" s="17"/>
      <c r="T31" s="85"/>
      <c r="U31" s="19"/>
      <c r="V31" s="20" t="s">
        <v>148</v>
      </c>
      <c r="W31" s="17"/>
      <c r="X31" s="17"/>
      <c r="Y31" s="17"/>
      <c r="Z31" s="17"/>
      <c r="AA31" s="17"/>
    </row>
    <row r="32" spans="1:27" ht="15" customHeight="1">
      <c r="A32" s="117"/>
      <c r="B32" s="17"/>
      <c r="C32" s="17"/>
      <c r="D32" s="17"/>
      <c r="E32" s="17"/>
      <c r="F32" s="17"/>
      <c r="G32" s="17"/>
      <c r="H32" s="17"/>
      <c r="I32" s="17"/>
      <c r="J32" s="17"/>
      <c r="K32" s="17"/>
      <c r="L32" s="17"/>
      <c r="M32" s="17"/>
      <c r="N32" s="17"/>
      <c r="O32" s="17"/>
      <c r="P32" s="17"/>
      <c r="Q32" s="17"/>
      <c r="R32" s="17"/>
      <c r="S32" s="17"/>
      <c r="T32" s="17"/>
      <c r="U32" s="19"/>
      <c r="V32" s="20" t="s">
        <v>149</v>
      </c>
      <c r="W32" s="17"/>
      <c r="X32" s="17"/>
      <c r="Y32" s="17"/>
      <c r="Z32" s="17"/>
      <c r="AA32" s="17"/>
    </row>
    <row r="33" spans="1:27" ht="15" customHeight="1">
      <c r="A33" s="117"/>
      <c r="B33" s="17"/>
      <c r="C33" s="17"/>
      <c r="D33" s="17"/>
      <c r="E33" s="17"/>
      <c r="F33" s="17"/>
      <c r="G33" s="17"/>
      <c r="H33" s="17"/>
      <c r="I33" s="17"/>
      <c r="J33" s="17"/>
      <c r="K33" s="17"/>
      <c r="L33" s="17"/>
      <c r="M33" s="17"/>
      <c r="N33" s="17"/>
      <c r="O33" s="17"/>
      <c r="P33" s="17"/>
      <c r="Q33" s="17"/>
      <c r="R33" s="17"/>
      <c r="S33" s="17"/>
      <c r="T33" s="17"/>
      <c r="U33" s="17"/>
      <c r="V33" s="20" t="s">
        <v>150</v>
      </c>
      <c r="W33" s="17"/>
      <c r="X33" s="17"/>
      <c r="Y33" s="17"/>
      <c r="Z33" s="17"/>
      <c r="AA33" s="17"/>
    </row>
    <row r="34" spans="1:27" ht="15" customHeight="1">
      <c r="A34" s="117"/>
      <c r="B34" s="17"/>
      <c r="C34" s="17"/>
      <c r="D34" s="17"/>
      <c r="E34" s="17"/>
      <c r="F34" s="17"/>
      <c r="G34" s="17"/>
      <c r="H34" s="17"/>
      <c r="I34" s="17"/>
      <c r="J34" s="17"/>
      <c r="K34" s="17"/>
      <c r="L34" s="17"/>
      <c r="M34" s="17"/>
      <c r="N34" s="17"/>
      <c r="O34" s="17"/>
      <c r="P34" s="17"/>
      <c r="Q34" s="17"/>
      <c r="R34" s="17"/>
      <c r="S34" s="17"/>
      <c r="T34" s="17"/>
      <c r="U34" s="19"/>
      <c r="V34" s="20" t="s">
        <v>151</v>
      </c>
      <c r="W34" s="17"/>
      <c r="X34" s="17"/>
      <c r="Y34" s="17"/>
      <c r="Z34" s="17"/>
      <c r="AA34" s="17"/>
    </row>
    <row r="35" spans="1:27" ht="15" customHeight="1">
      <c r="A35" s="117"/>
      <c r="B35" s="17"/>
      <c r="C35" s="17"/>
      <c r="D35" s="17"/>
      <c r="E35" s="17"/>
      <c r="F35" s="17"/>
      <c r="G35" s="17"/>
      <c r="H35" s="17"/>
      <c r="I35" s="17"/>
      <c r="J35" s="17"/>
      <c r="K35" s="17"/>
      <c r="L35" s="17"/>
      <c r="M35" s="17"/>
      <c r="N35" s="17"/>
      <c r="O35" s="17"/>
      <c r="P35" s="17"/>
      <c r="Q35" s="17"/>
      <c r="R35" s="17"/>
      <c r="S35" s="17"/>
      <c r="T35" s="17"/>
      <c r="U35" s="19"/>
      <c r="V35" s="20" t="s">
        <v>152</v>
      </c>
      <c r="W35" s="17"/>
      <c r="X35" s="17"/>
      <c r="Y35" s="17"/>
      <c r="Z35" s="17"/>
      <c r="AA35" s="17"/>
    </row>
    <row r="36" spans="1:27" ht="15" customHeight="1">
      <c r="A36" s="117"/>
      <c r="B36" s="17"/>
      <c r="C36" s="17"/>
      <c r="D36" s="17"/>
      <c r="E36" s="17"/>
      <c r="F36" s="17"/>
      <c r="G36" s="17"/>
      <c r="H36" s="17"/>
      <c r="I36" s="17"/>
      <c r="J36" s="17"/>
      <c r="K36" s="17"/>
      <c r="L36" s="17"/>
      <c r="M36" s="17"/>
      <c r="N36" s="17"/>
      <c r="O36" s="17"/>
      <c r="P36" s="17"/>
      <c r="Q36" s="17"/>
      <c r="R36" s="17"/>
      <c r="S36" s="17"/>
      <c r="T36" s="17"/>
      <c r="U36" s="19"/>
      <c r="V36" s="20" t="s">
        <v>153</v>
      </c>
      <c r="W36" s="17"/>
      <c r="X36" s="17"/>
      <c r="Y36" s="17"/>
      <c r="Z36" s="17"/>
      <c r="AA36" s="17"/>
    </row>
    <row r="37" spans="1:27" ht="15" customHeight="1">
      <c r="A37" s="117"/>
      <c r="B37" s="17"/>
      <c r="C37" s="17"/>
      <c r="D37" s="17"/>
      <c r="E37" s="17"/>
      <c r="F37" s="17"/>
      <c r="G37" s="17"/>
      <c r="H37" s="17"/>
      <c r="I37" s="17"/>
      <c r="J37" s="17"/>
      <c r="K37" s="17"/>
      <c r="L37" s="17"/>
      <c r="M37" s="17"/>
      <c r="N37" s="17"/>
      <c r="O37" s="17"/>
      <c r="P37" s="17"/>
      <c r="Q37" s="17"/>
      <c r="R37" s="17"/>
      <c r="S37" s="17"/>
      <c r="T37" s="17"/>
      <c r="U37" s="17"/>
      <c r="V37" s="20" t="s">
        <v>154</v>
      </c>
      <c r="W37" s="17"/>
      <c r="X37" s="17"/>
      <c r="Y37" s="17"/>
      <c r="Z37" s="17"/>
      <c r="AA37" s="17"/>
    </row>
    <row r="38" spans="1:27" ht="15" customHeight="1">
      <c r="A38" s="117"/>
      <c r="B38" s="17"/>
      <c r="C38" s="17"/>
      <c r="D38" s="17"/>
      <c r="E38" s="17"/>
      <c r="F38" s="17"/>
      <c r="G38" s="17"/>
      <c r="H38" s="17"/>
      <c r="I38" s="17"/>
      <c r="J38" s="17"/>
      <c r="K38" s="17"/>
      <c r="L38" s="17"/>
      <c r="M38" s="17"/>
      <c r="N38" s="17"/>
      <c r="O38" s="17"/>
      <c r="P38" s="17"/>
      <c r="Q38" s="17"/>
      <c r="R38" s="17"/>
      <c r="S38" s="17"/>
      <c r="T38" s="17"/>
      <c r="U38" s="17"/>
      <c r="V38" s="20" t="s">
        <v>155</v>
      </c>
      <c r="W38" s="17"/>
      <c r="X38" s="17"/>
      <c r="Y38" s="17"/>
      <c r="Z38" s="17"/>
      <c r="AA38" s="17"/>
    </row>
    <row r="39" spans="1:27">
      <c r="A39" s="17"/>
      <c r="B39" s="17"/>
      <c r="C39" s="17"/>
      <c r="D39" s="17"/>
      <c r="E39" s="17"/>
      <c r="F39" s="17"/>
      <c r="G39" s="17"/>
      <c r="H39" s="17"/>
      <c r="I39" s="17"/>
      <c r="J39" s="17"/>
      <c r="K39" s="17"/>
      <c r="L39" s="17"/>
      <c r="M39" s="17"/>
      <c r="N39" s="17"/>
      <c r="O39" s="17"/>
      <c r="P39" s="17"/>
      <c r="Q39" s="17"/>
      <c r="R39" s="17"/>
      <c r="S39" s="17"/>
      <c r="T39" s="17"/>
      <c r="U39" s="17"/>
      <c r="V39" s="20" t="s">
        <v>156</v>
      </c>
      <c r="W39" s="17"/>
      <c r="X39" s="17"/>
      <c r="Y39" s="17"/>
      <c r="Z39" s="17"/>
      <c r="AA39" s="17"/>
    </row>
    <row r="40" spans="1:27">
      <c r="A40" s="17"/>
      <c r="B40" s="17"/>
      <c r="C40" s="17"/>
      <c r="D40" s="17"/>
      <c r="E40" s="17"/>
      <c r="F40" s="17"/>
      <c r="G40" s="17"/>
      <c r="H40" s="17"/>
      <c r="I40" s="17"/>
      <c r="J40" s="17"/>
      <c r="K40" s="17"/>
      <c r="L40" s="17"/>
      <c r="M40" s="17"/>
      <c r="N40" s="17"/>
      <c r="O40" s="17"/>
      <c r="P40" s="17"/>
      <c r="Q40" s="17"/>
      <c r="R40" s="17"/>
      <c r="S40" s="17"/>
      <c r="T40" s="17"/>
      <c r="U40" s="17"/>
      <c r="V40" s="20" t="s">
        <v>157</v>
      </c>
      <c r="W40" s="17"/>
      <c r="X40" s="17"/>
      <c r="Y40" s="17"/>
      <c r="Z40" s="17"/>
      <c r="AA40" s="17"/>
    </row>
    <row r="41" spans="1:27">
      <c r="A41" s="17"/>
      <c r="B41" s="17"/>
      <c r="C41" s="17"/>
      <c r="D41" s="17"/>
      <c r="E41" s="17"/>
      <c r="F41" s="17"/>
      <c r="G41" s="17"/>
      <c r="H41" s="17"/>
      <c r="I41" s="17"/>
      <c r="J41" s="17"/>
      <c r="K41" s="17"/>
      <c r="L41" s="17"/>
      <c r="M41" s="17"/>
      <c r="N41" s="17"/>
      <c r="O41" s="17"/>
      <c r="P41" s="17"/>
      <c r="Q41" s="17"/>
      <c r="R41" s="17"/>
      <c r="S41" s="17"/>
      <c r="T41" s="17"/>
      <c r="U41" s="17"/>
      <c r="V41" s="20" t="s">
        <v>158</v>
      </c>
      <c r="W41" s="17"/>
      <c r="X41" s="17"/>
      <c r="Y41" s="17"/>
      <c r="Z41" s="17"/>
      <c r="AA41" s="17"/>
    </row>
    <row r="42" spans="1:27">
      <c r="A42" s="17"/>
      <c r="B42" s="17"/>
      <c r="C42" s="17"/>
      <c r="D42" s="17"/>
      <c r="E42" s="17"/>
      <c r="F42" s="17"/>
      <c r="G42" s="17"/>
      <c r="H42" s="17"/>
      <c r="I42" s="17"/>
      <c r="J42" s="17"/>
      <c r="K42" s="17"/>
      <c r="L42" s="17"/>
      <c r="M42" s="17"/>
      <c r="N42" s="17"/>
      <c r="O42" s="17"/>
      <c r="P42" s="17"/>
      <c r="Q42" s="17"/>
      <c r="R42" s="17"/>
      <c r="S42" s="17"/>
      <c r="T42" s="17"/>
      <c r="U42" s="17"/>
      <c r="V42" s="20" t="s">
        <v>159</v>
      </c>
      <c r="W42" s="17"/>
      <c r="X42" s="17"/>
      <c r="Y42" s="17"/>
      <c r="Z42" s="17"/>
      <c r="AA42" s="17"/>
    </row>
    <row r="43" spans="1:27">
      <c r="A43" s="17"/>
      <c r="B43" s="17"/>
      <c r="C43" s="17"/>
      <c r="D43" s="17"/>
      <c r="E43" s="17"/>
      <c r="F43" s="17"/>
      <c r="G43" s="17"/>
      <c r="H43" s="17"/>
      <c r="I43" s="17"/>
      <c r="J43" s="17"/>
      <c r="K43" s="17"/>
      <c r="L43" s="17"/>
      <c r="M43" s="17"/>
      <c r="N43" s="17"/>
      <c r="O43" s="17"/>
      <c r="P43" s="17"/>
      <c r="Q43" s="17"/>
      <c r="R43" s="17"/>
      <c r="S43" s="17"/>
      <c r="T43" s="17"/>
      <c r="U43" s="17"/>
      <c r="V43" s="20" t="s">
        <v>160</v>
      </c>
      <c r="W43" s="17"/>
      <c r="X43" s="17"/>
      <c r="Y43" s="17"/>
      <c r="Z43" s="17"/>
      <c r="AA43" s="17"/>
    </row>
    <row r="44" spans="1:27">
      <c r="A44" s="17"/>
      <c r="B44" s="17"/>
      <c r="C44" s="17"/>
      <c r="D44" s="17"/>
      <c r="E44" s="17"/>
      <c r="F44" s="17"/>
      <c r="G44" s="17"/>
      <c r="H44" s="17"/>
      <c r="I44" s="17"/>
      <c r="J44" s="17"/>
      <c r="K44" s="17"/>
      <c r="L44" s="17"/>
      <c r="M44" s="17"/>
      <c r="N44" s="17"/>
      <c r="O44" s="17"/>
      <c r="P44" s="17"/>
      <c r="Q44" s="17"/>
      <c r="R44" s="17"/>
      <c r="S44" s="17"/>
      <c r="T44" s="17"/>
      <c r="U44" s="17"/>
      <c r="V44" s="20" t="s">
        <v>161</v>
      </c>
      <c r="W44" s="17"/>
      <c r="X44" s="17"/>
      <c r="Y44" s="17"/>
      <c r="Z44" s="17"/>
      <c r="AA44" s="17"/>
    </row>
    <row r="45" spans="1:27">
      <c r="A45" s="17"/>
      <c r="B45" s="17"/>
      <c r="C45" s="17"/>
      <c r="D45" s="17"/>
      <c r="E45" s="17"/>
      <c r="F45" s="17"/>
      <c r="G45" s="17"/>
      <c r="H45" s="17"/>
      <c r="I45" s="17"/>
      <c r="J45" s="17"/>
      <c r="K45" s="17"/>
      <c r="L45" s="17"/>
      <c r="M45" s="17"/>
      <c r="N45" s="17"/>
      <c r="O45" s="17"/>
      <c r="P45" s="17"/>
      <c r="Q45" s="17"/>
      <c r="R45" s="17"/>
      <c r="S45" s="17"/>
      <c r="T45" s="17"/>
      <c r="U45" s="17"/>
      <c r="V45" s="20" t="s">
        <v>162</v>
      </c>
      <c r="W45" s="17"/>
      <c r="X45" s="17"/>
      <c r="Y45" s="17"/>
      <c r="Z45" s="17"/>
      <c r="AA45" s="17"/>
    </row>
    <row r="46" spans="1:27">
      <c r="A46" s="17"/>
      <c r="B46" s="17"/>
      <c r="C46" s="17"/>
      <c r="D46" s="17"/>
      <c r="E46" s="17"/>
      <c r="F46" s="17"/>
      <c r="G46" s="17"/>
      <c r="H46" s="17"/>
      <c r="I46" s="17"/>
      <c r="J46" s="17"/>
      <c r="K46" s="17"/>
      <c r="L46" s="17"/>
      <c r="M46" s="17"/>
      <c r="N46" s="17"/>
      <c r="O46" s="17"/>
      <c r="P46" s="17"/>
      <c r="Q46" s="17"/>
      <c r="R46" s="17"/>
      <c r="S46" s="17"/>
      <c r="T46" s="17"/>
      <c r="U46" s="17"/>
      <c r="V46" s="20" t="s">
        <v>163</v>
      </c>
      <c r="W46" s="17"/>
      <c r="X46" s="17"/>
      <c r="Y46" s="17"/>
      <c r="Z46" s="17"/>
      <c r="AA46" s="17"/>
    </row>
    <row r="47" spans="1:27">
      <c r="A47" s="17"/>
      <c r="B47" s="17"/>
      <c r="C47" s="17"/>
      <c r="D47" s="17"/>
      <c r="E47" s="17"/>
      <c r="F47" s="17"/>
      <c r="G47" s="17"/>
      <c r="H47" s="17"/>
      <c r="I47" s="17"/>
      <c r="J47" s="17"/>
      <c r="K47" s="17"/>
      <c r="L47" s="17"/>
      <c r="M47" s="17"/>
      <c r="N47" s="17"/>
      <c r="O47" s="17"/>
      <c r="P47" s="17"/>
      <c r="Q47" s="17"/>
      <c r="R47" s="17"/>
      <c r="S47" s="17"/>
      <c r="T47" s="17"/>
      <c r="U47" s="17"/>
      <c r="V47" s="20" t="s">
        <v>164</v>
      </c>
      <c r="W47" s="17"/>
      <c r="X47" s="17"/>
      <c r="Y47" s="17"/>
      <c r="Z47" s="17"/>
      <c r="AA47" s="17"/>
    </row>
    <row r="48" spans="1:27">
      <c r="A48" s="17"/>
      <c r="B48" s="17"/>
      <c r="C48" s="17"/>
      <c r="D48" s="17"/>
      <c r="E48" s="17"/>
      <c r="F48" s="17"/>
      <c r="G48" s="17"/>
      <c r="H48" s="17"/>
      <c r="I48" s="17"/>
      <c r="J48" s="17"/>
      <c r="K48" s="17"/>
      <c r="L48" s="17"/>
      <c r="M48" s="17"/>
      <c r="N48" s="17"/>
      <c r="O48" s="17"/>
      <c r="P48" s="17"/>
      <c r="Q48" s="17"/>
      <c r="R48" s="17"/>
      <c r="S48" s="17"/>
      <c r="T48" s="17"/>
      <c r="U48" s="17"/>
      <c r="V48" s="20" t="s">
        <v>165</v>
      </c>
      <c r="W48" s="17"/>
      <c r="X48" s="17"/>
      <c r="Y48" s="17"/>
      <c r="Z48" s="17"/>
      <c r="AA48" s="17"/>
    </row>
    <row r="49" spans="1:27">
      <c r="A49" s="17"/>
      <c r="B49" s="17"/>
      <c r="C49" s="17"/>
      <c r="D49" s="17"/>
      <c r="E49" s="17"/>
      <c r="F49" s="17"/>
      <c r="G49" s="17"/>
      <c r="H49" s="17"/>
      <c r="I49" s="17"/>
      <c r="J49" s="17"/>
      <c r="K49" s="17"/>
      <c r="L49" s="17"/>
      <c r="M49" s="17"/>
      <c r="N49" s="17"/>
      <c r="O49" s="17"/>
      <c r="P49" s="17"/>
      <c r="Q49" s="17"/>
      <c r="R49" s="17"/>
      <c r="S49" s="17"/>
      <c r="T49" s="17"/>
      <c r="U49" s="17"/>
      <c r="V49" s="20" t="s">
        <v>166</v>
      </c>
      <c r="W49" s="17"/>
      <c r="X49" s="17"/>
      <c r="Y49" s="17"/>
      <c r="Z49" s="17"/>
      <c r="AA49" s="17"/>
    </row>
    <row r="50" spans="1:27">
      <c r="A50" s="17"/>
      <c r="B50" s="17"/>
      <c r="C50" s="17"/>
      <c r="D50" s="17"/>
      <c r="E50" s="17"/>
      <c r="F50" s="17"/>
      <c r="G50" s="17"/>
      <c r="H50" s="17"/>
      <c r="I50" s="17"/>
      <c r="J50" s="17"/>
      <c r="K50" s="17"/>
      <c r="L50" s="17"/>
      <c r="M50" s="17"/>
      <c r="N50" s="17"/>
      <c r="O50" s="17"/>
      <c r="P50" s="17"/>
      <c r="Q50" s="17"/>
      <c r="R50" s="17"/>
      <c r="S50" s="17"/>
      <c r="T50" s="17"/>
      <c r="U50" s="17"/>
      <c r="V50" s="20" t="s">
        <v>167</v>
      </c>
      <c r="W50" s="17"/>
      <c r="X50" s="17"/>
      <c r="Y50" s="17"/>
      <c r="Z50" s="17"/>
      <c r="AA50" s="17"/>
    </row>
    <row r="51" spans="1:27">
      <c r="A51" s="17"/>
      <c r="B51" s="17"/>
      <c r="C51" s="17"/>
      <c r="D51" s="17"/>
      <c r="E51" s="17"/>
      <c r="F51" s="17"/>
      <c r="G51" s="17"/>
      <c r="H51" s="17"/>
      <c r="I51" s="17"/>
      <c r="J51" s="17"/>
      <c r="K51" s="17"/>
      <c r="L51" s="17"/>
      <c r="M51" s="17"/>
      <c r="N51" s="17"/>
      <c r="O51" s="17"/>
      <c r="P51" s="17"/>
      <c r="Q51" s="17"/>
      <c r="R51" s="17"/>
      <c r="S51" s="17"/>
      <c r="T51" s="17"/>
      <c r="U51" s="17"/>
      <c r="V51" s="20" t="s">
        <v>168</v>
      </c>
      <c r="W51" s="17"/>
      <c r="X51" s="17"/>
      <c r="Y51" s="17"/>
      <c r="Z51" s="17"/>
      <c r="AA51" s="17"/>
    </row>
    <row r="52" spans="1:27">
      <c r="A52" s="17"/>
      <c r="B52" s="17"/>
      <c r="C52" s="17"/>
      <c r="D52" s="17"/>
      <c r="E52" s="17"/>
      <c r="F52" s="17"/>
      <c r="G52" s="17"/>
      <c r="H52" s="17"/>
      <c r="I52" s="17"/>
      <c r="J52" s="17"/>
      <c r="K52" s="17"/>
      <c r="L52" s="17"/>
      <c r="M52" s="17"/>
      <c r="N52" s="17"/>
      <c r="O52" s="17"/>
      <c r="P52" s="17"/>
      <c r="Q52" s="17"/>
      <c r="R52" s="17"/>
      <c r="S52" s="17"/>
      <c r="T52" s="17"/>
      <c r="U52" s="17"/>
      <c r="V52" s="20" t="s">
        <v>169</v>
      </c>
      <c r="W52" s="17"/>
      <c r="X52" s="17"/>
      <c r="Y52" s="17"/>
      <c r="Z52" s="17"/>
      <c r="AA52" s="17"/>
    </row>
    <row r="53" spans="1:27">
      <c r="A53" s="17"/>
      <c r="B53" s="17"/>
      <c r="C53" s="17"/>
      <c r="D53" s="17"/>
      <c r="E53" s="17"/>
      <c r="F53" s="17"/>
      <c r="G53" s="17"/>
      <c r="H53" s="17"/>
      <c r="I53" s="17"/>
      <c r="J53" s="17"/>
      <c r="K53" s="17"/>
      <c r="L53" s="17"/>
      <c r="M53" s="17"/>
      <c r="N53" s="17"/>
      <c r="O53" s="17"/>
      <c r="P53" s="17"/>
      <c r="Q53" s="17"/>
      <c r="R53" s="17"/>
      <c r="S53" s="17"/>
      <c r="T53" s="17"/>
      <c r="U53" s="17"/>
      <c r="V53" s="20" t="s">
        <v>170</v>
      </c>
      <c r="W53" s="17"/>
      <c r="X53" s="17"/>
      <c r="Y53" s="17"/>
      <c r="Z53" s="17"/>
      <c r="AA53" s="17"/>
    </row>
    <row r="54" spans="1:27">
      <c r="A54" s="17"/>
      <c r="B54" s="17"/>
      <c r="C54" s="17"/>
      <c r="D54" s="17"/>
      <c r="E54" s="17"/>
      <c r="F54" s="17"/>
      <c r="G54" s="17"/>
      <c r="H54" s="17"/>
      <c r="I54" s="17"/>
      <c r="J54" s="17"/>
      <c r="K54" s="17"/>
      <c r="L54" s="17"/>
      <c r="M54" s="17"/>
      <c r="N54" s="17"/>
      <c r="O54" s="17"/>
      <c r="P54" s="17"/>
      <c r="Q54" s="17"/>
      <c r="R54" s="17"/>
      <c r="S54" s="17"/>
      <c r="T54" s="17"/>
      <c r="U54" s="17"/>
      <c r="V54" s="20" t="s">
        <v>171</v>
      </c>
      <c r="W54" s="17"/>
      <c r="X54" s="17"/>
      <c r="Y54" s="17"/>
      <c r="Z54" s="17"/>
      <c r="AA54" s="17"/>
    </row>
    <row r="55" spans="1:27">
      <c r="A55" s="17"/>
      <c r="B55" s="17"/>
      <c r="C55" s="17"/>
      <c r="D55" s="17"/>
      <c r="E55" s="17"/>
      <c r="F55" s="17"/>
      <c r="G55" s="17"/>
      <c r="H55" s="17"/>
      <c r="I55" s="17"/>
      <c r="J55" s="17"/>
      <c r="K55" s="17"/>
      <c r="L55" s="17"/>
      <c r="M55" s="17"/>
      <c r="N55" s="17"/>
      <c r="O55" s="17"/>
      <c r="P55" s="17"/>
      <c r="Q55" s="17"/>
      <c r="R55" s="17"/>
      <c r="S55" s="17"/>
      <c r="T55" s="17"/>
      <c r="U55" s="17"/>
      <c r="V55" s="20" t="s">
        <v>172</v>
      </c>
      <c r="W55" s="17"/>
      <c r="X55" s="17"/>
      <c r="Y55" s="17"/>
      <c r="Z55" s="17"/>
      <c r="AA55" s="17"/>
    </row>
    <row r="56" spans="1:27">
      <c r="A56" s="17"/>
      <c r="B56" s="17"/>
      <c r="C56" s="17"/>
      <c r="D56" s="17"/>
      <c r="E56" s="17"/>
      <c r="F56" s="17"/>
      <c r="G56" s="17"/>
      <c r="H56" s="17"/>
      <c r="I56" s="17"/>
      <c r="J56" s="17"/>
      <c r="K56" s="17"/>
      <c r="L56" s="17"/>
      <c r="M56" s="17"/>
      <c r="N56" s="17"/>
      <c r="O56" s="17"/>
      <c r="P56" s="17"/>
      <c r="Q56" s="17"/>
      <c r="R56" s="17"/>
      <c r="S56" s="17"/>
      <c r="T56" s="17"/>
      <c r="U56" s="17"/>
      <c r="V56" s="20" t="s">
        <v>173</v>
      </c>
      <c r="W56" s="17"/>
      <c r="X56" s="17"/>
      <c r="Y56" s="17"/>
      <c r="Z56" s="17"/>
      <c r="AA56" s="17"/>
    </row>
    <row r="57" spans="1:27">
      <c r="A57" s="17"/>
      <c r="B57" s="17"/>
      <c r="C57" s="17"/>
      <c r="D57" s="17"/>
      <c r="E57" s="17"/>
      <c r="F57" s="17"/>
      <c r="G57" s="17"/>
      <c r="H57" s="17"/>
      <c r="I57" s="17"/>
      <c r="J57" s="17"/>
      <c r="K57" s="17"/>
      <c r="L57" s="17"/>
      <c r="M57" s="17"/>
      <c r="N57" s="17"/>
      <c r="O57" s="17"/>
      <c r="P57" s="17"/>
      <c r="Q57" s="17"/>
      <c r="R57" s="17"/>
      <c r="S57" s="17"/>
      <c r="T57" s="17"/>
      <c r="U57" s="17"/>
      <c r="V57" s="20" t="s">
        <v>174</v>
      </c>
      <c r="W57" s="17"/>
      <c r="X57" s="17"/>
      <c r="Y57" s="17"/>
      <c r="Z57" s="17"/>
      <c r="AA57" s="17"/>
    </row>
    <row r="58" spans="1:27">
      <c r="A58" s="17"/>
      <c r="B58" s="17"/>
      <c r="C58" s="17"/>
      <c r="D58" s="17"/>
      <c r="E58" s="17"/>
      <c r="F58" s="17"/>
      <c r="G58" s="17"/>
      <c r="H58" s="17"/>
      <c r="I58" s="17"/>
      <c r="J58" s="17"/>
      <c r="K58" s="17"/>
      <c r="L58" s="17"/>
      <c r="M58" s="17"/>
      <c r="N58" s="17"/>
      <c r="O58" s="17"/>
      <c r="P58" s="17"/>
      <c r="Q58" s="17"/>
      <c r="R58" s="17"/>
      <c r="S58" s="17"/>
      <c r="T58" s="17"/>
      <c r="U58" s="17"/>
      <c r="V58" s="20" t="s">
        <v>175</v>
      </c>
      <c r="W58" s="17"/>
      <c r="X58" s="17"/>
      <c r="Y58" s="17"/>
      <c r="Z58" s="17"/>
      <c r="AA58" s="17"/>
    </row>
    <row r="59" spans="1:27">
      <c r="A59" s="17"/>
      <c r="B59" s="17"/>
      <c r="C59" s="17"/>
      <c r="D59" s="17"/>
      <c r="E59" s="17"/>
      <c r="F59" s="17"/>
      <c r="G59" s="17"/>
      <c r="H59" s="17"/>
      <c r="I59" s="17"/>
      <c r="J59" s="17"/>
      <c r="K59" s="17"/>
      <c r="L59" s="17"/>
      <c r="M59" s="17"/>
      <c r="N59" s="17"/>
      <c r="O59" s="17"/>
      <c r="P59" s="17"/>
      <c r="Q59" s="17"/>
      <c r="R59" s="17"/>
      <c r="S59" s="17"/>
      <c r="T59" s="17"/>
      <c r="U59" s="17"/>
      <c r="V59" s="20" t="s">
        <v>176</v>
      </c>
      <c r="W59" s="17"/>
      <c r="X59" s="17"/>
      <c r="Y59" s="17"/>
      <c r="Z59" s="17"/>
      <c r="AA59" s="17"/>
    </row>
    <row r="60" spans="1:27">
      <c r="A60" s="17"/>
      <c r="B60" s="17"/>
      <c r="C60" s="17"/>
      <c r="D60" s="17"/>
      <c r="E60" s="17"/>
      <c r="F60" s="17"/>
      <c r="G60" s="17"/>
      <c r="H60" s="17"/>
      <c r="I60" s="17"/>
      <c r="J60" s="17"/>
      <c r="K60" s="17"/>
      <c r="L60" s="17"/>
      <c r="M60" s="17"/>
      <c r="N60" s="17"/>
      <c r="O60" s="17"/>
      <c r="P60" s="17"/>
      <c r="Q60" s="17"/>
      <c r="R60" s="17"/>
      <c r="S60" s="17"/>
      <c r="T60" s="17"/>
      <c r="U60" s="17"/>
      <c r="V60" s="20" t="s">
        <v>177</v>
      </c>
      <c r="W60" s="17"/>
      <c r="X60" s="17"/>
      <c r="Y60" s="17"/>
      <c r="Z60" s="17"/>
      <c r="AA60" s="17"/>
    </row>
    <row r="61" spans="1:27">
      <c r="A61" s="17"/>
      <c r="B61" s="17"/>
      <c r="C61" s="17"/>
      <c r="D61" s="17"/>
      <c r="E61" s="17"/>
      <c r="F61" s="17"/>
      <c r="G61" s="17"/>
      <c r="H61" s="17"/>
      <c r="I61" s="17"/>
      <c r="J61" s="17"/>
      <c r="K61" s="17"/>
      <c r="L61" s="17"/>
      <c r="M61" s="17"/>
      <c r="N61" s="17"/>
      <c r="O61" s="17"/>
      <c r="P61" s="17"/>
      <c r="Q61" s="17"/>
      <c r="R61" s="17"/>
      <c r="S61" s="17"/>
      <c r="T61" s="17"/>
      <c r="U61" s="17"/>
      <c r="V61" s="20" t="s">
        <v>178</v>
      </c>
      <c r="W61" s="17"/>
      <c r="X61" s="17"/>
      <c r="Y61" s="17"/>
      <c r="Z61" s="17"/>
      <c r="AA61" s="17"/>
    </row>
    <row r="62" spans="1:27">
      <c r="A62" s="17"/>
      <c r="B62" s="17"/>
      <c r="C62" s="17"/>
      <c r="D62" s="17"/>
      <c r="E62" s="17"/>
      <c r="F62" s="17"/>
      <c r="G62" s="17"/>
      <c r="H62" s="17"/>
      <c r="I62" s="17"/>
      <c r="J62" s="17"/>
      <c r="K62" s="17"/>
      <c r="L62" s="17"/>
      <c r="M62" s="17"/>
      <c r="N62" s="17"/>
      <c r="O62" s="17"/>
      <c r="P62" s="17"/>
      <c r="Q62" s="17"/>
      <c r="R62" s="17"/>
      <c r="S62" s="17"/>
      <c r="T62" s="17"/>
      <c r="U62" s="17"/>
      <c r="V62" s="20" t="s">
        <v>179</v>
      </c>
      <c r="W62" s="17"/>
      <c r="X62" s="17"/>
      <c r="Y62" s="17"/>
      <c r="Z62" s="17"/>
      <c r="AA62" s="17"/>
    </row>
    <row r="63" spans="1:27">
      <c r="A63" s="17"/>
      <c r="B63" s="17"/>
      <c r="C63" s="17"/>
      <c r="D63" s="17"/>
      <c r="E63" s="17"/>
      <c r="F63" s="17"/>
      <c r="G63" s="17"/>
      <c r="H63" s="17"/>
      <c r="I63" s="17"/>
      <c r="J63" s="17"/>
      <c r="K63" s="17"/>
      <c r="L63" s="17"/>
      <c r="M63" s="17"/>
      <c r="N63" s="17"/>
      <c r="O63" s="17"/>
      <c r="P63" s="17"/>
      <c r="Q63" s="17"/>
      <c r="R63" s="17"/>
      <c r="S63" s="17"/>
      <c r="T63" s="17"/>
      <c r="U63" s="17"/>
      <c r="V63" s="20" t="s">
        <v>180</v>
      </c>
      <c r="W63" s="17"/>
      <c r="X63" s="17"/>
      <c r="Y63" s="17"/>
      <c r="Z63" s="17"/>
      <c r="AA63" s="17"/>
    </row>
    <row r="64" spans="1:27">
      <c r="A64" s="17"/>
      <c r="B64" s="17"/>
      <c r="C64" s="17"/>
      <c r="D64" s="17"/>
      <c r="E64" s="17"/>
      <c r="F64" s="17"/>
      <c r="G64" s="17"/>
      <c r="H64" s="17"/>
      <c r="I64" s="17"/>
      <c r="J64" s="17"/>
      <c r="K64" s="17"/>
      <c r="L64" s="17"/>
      <c r="M64" s="17"/>
      <c r="N64" s="17"/>
      <c r="O64" s="17"/>
      <c r="P64" s="17"/>
      <c r="Q64" s="17"/>
      <c r="R64" s="17"/>
      <c r="S64" s="17"/>
      <c r="T64" s="17"/>
      <c r="U64" s="17"/>
      <c r="V64" s="20" t="s">
        <v>181</v>
      </c>
      <c r="W64" s="17"/>
      <c r="X64" s="17"/>
      <c r="Y64" s="17"/>
      <c r="Z64" s="17"/>
      <c r="AA64" s="17"/>
    </row>
    <row r="65" spans="1:27">
      <c r="A65" s="17"/>
      <c r="B65" s="17"/>
      <c r="C65" s="17"/>
      <c r="D65" s="17"/>
      <c r="E65" s="17"/>
      <c r="F65" s="17"/>
      <c r="G65" s="17"/>
      <c r="H65" s="17"/>
      <c r="I65" s="17"/>
      <c r="J65" s="17"/>
      <c r="K65" s="17"/>
      <c r="L65" s="17"/>
      <c r="M65" s="17"/>
      <c r="N65" s="17"/>
      <c r="O65" s="17"/>
      <c r="P65" s="17"/>
      <c r="Q65" s="17"/>
      <c r="R65" s="17"/>
      <c r="S65" s="17"/>
      <c r="T65" s="17"/>
      <c r="U65" s="17"/>
      <c r="V65" s="20" t="s">
        <v>182</v>
      </c>
      <c r="W65" s="17"/>
      <c r="X65" s="17"/>
      <c r="Y65" s="17"/>
      <c r="Z65" s="17"/>
      <c r="AA65" s="17"/>
    </row>
    <row r="66" spans="1:27">
      <c r="A66" s="17"/>
      <c r="B66" s="17"/>
      <c r="C66" s="17"/>
      <c r="D66" s="17"/>
      <c r="E66" s="17"/>
      <c r="F66" s="17"/>
      <c r="G66" s="17"/>
      <c r="H66" s="17"/>
      <c r="I66" s="17"/>
      <c r="J66" s="17"/>
      <c r="K66" s="17"/>
      <c r="L66" s="17"/>
      <c r="M66" s="17"/>
      <c r="N66" s="17"/>
      <c r="O66" s="17"/>
      <c r="P66" s="17"/>
      <c r="Q66" s="17"/>
      <c r="R66" s="17"/>
      <c r="S66" s="17"/>
      <c r="T66" s="17"/>
      <c r="U66" s="17"/>
      <c r="V66" s="20" t="s">
        <v>183</v>
      </c>
      <c r="W66" s="17"/>
      <c r="X66" s="17"/>
      <c r="Y66" s="17"/>
      <c r="Z66" s="17"/>
      <c r="AA66" s="17"/>
    </row>
    <row r="67" spans="1:27">
      <c r="A67" s="17"/>
      <c r="B67" s="17"/>
      <c r="C67" s="17"/>
      <c r="D67" s="17"/>
      <c r="E67" s="17"/>
      <c r="F67" s="17"/>
      <c r="G67" s="17"/>
      <c r="H67" s="17"/>
      <c r="I67" s="17"/>
      <c r="J67" s="17"/>
      <c r="K67" s="17"/>
      <c r="L67" s="17"/>
      <c r="M67" s="17"/>
      <c r="N67" s="17"/>
      <c r="O67" s="17"/>
      <c r="P67" s="17"/>
      <c r="Q67" s="17"/>
      <c r="R67" s="17"/>
      <c r="S67" s="17"/>
      <c r="T67" s="17"/>
      <c r="U67" s="17"/>
      <c r="V67" s="20" t="s">
        <v>184</v>
      </c>
      <c r="W67" s="17"/>
      <c r="X67" s="17"/>
      <c r="Y67" s="17"/>
      <c r="Z67" s="17"/>
      <c r="AA67" s="17"/>
    </row>
    <row r="68" spans="1:27">
      <c r="A68" s="17"/>
      <c r="B68" s="17"/>
      <c r="C68" s="17"/>
      <c r="D68" s="17"/>
      <c r="E68" s="17"/>
      <c r="F68" s="17"/>
      <c r="G68" s="17"/>
      <c r="H68" s="17"/>
      <c r="I68" s="17"/>
      <c r="J68" s="17"/>
      <c r="K68" s="17"/>
      <c r="L68" s="17"/>
      <c r="M68" s="17"/>
      <c r="N68" s="17"/>
      <c r="O68" s="17"/>
      <c r="P68" s="17"/>
      <c r="Q68" s="17"/>
      <c r="R68" s="17"/>
      <c r="S68" s="17"/>
      <c r="T68" s="17"/>
      <c r="U68" s="17"/>
      <c r="V68" s="20" t="s">
        <v>185</v>
      </c>
      <c r="W68" s="17"/>
      <c r="X68" s="17"/>
      <c r="Y68" s="17"/>
      <c r="Z68" s="17"/>
      <c r="AA68" s="17"/>
    </row>
    <row r="69" spans="1:27">
      <c r="A69" s="17"/>
      <c r="B69" s="17"/>
      <c r="C69" s="17"/>
      <c r="D69" s="17"/>
      <c r="E69" s="17"/>
      <c r="F69" s="17"/>
      <c r="G69" s="17"/>
      <c r="H69" s="17"/>
      <c r="I69" s="17"/>
      <c r="J69" s="17"/>
      <c r="K69" s="17"/>
      <c r="L69" s="17"/>
      <c r="M69" s="17"/>
      <c r="N69" s="17"/>
      <c r="O69" s="17"/>
      <c r="P69" s="17"/>
      <c r="Q69" s="17"/>
      <c r="R69" s="17"/>
      <c r="S69" s="17"/>
      <c r="T69" s="17"/>
      <c r="U69" s="17"/>
      <c r="V69" s="20" t="s">
        <v>186</v>
      </c>
      <c r="W69" s="17"/>
      <c r="X69" s="17"/>
      <c r="Y69" s="17"/>
      <c r="Z69" s="17"/>
      <c r="AA69" s="17"/>
    </row>
    <row r="70" spans="1:27">
      <c r="A70" s="17"/>
      <c r="B70" s="17"/>
      <c r="C70" s="17"/>
      <c r="D70" s="17"/>
      <c r="E70" s="17"/>
      <c r="F70" s="17"/>
      <c r="G70" s="17"/>
      <c r="H70" s="17"/>
      <c r="I70" s="17"/>
      <c r="J70" s="17"/>
      <c r="K70" s="17"/>
      <c r="L70" s="17"/>
      <c r="M70" s="17"/>
      <c r="N70" s="17"/>
      <c r="O70" s="17"/>
      <c r="P70" s="17"/>
      <c r="Q70" s="17"/>
      <c r="R70" s="17"/>
      <c r="S70" s="17"/>
      <c r="T70" s="17"/>
      <c r="U70" s="17"/>
      <c r="V70" s="20" t="s">
        <v>187</v>
      </c>
      <c r="W70" s="17"/>
      <c r="X70" s="17"/>
      <c r="Y70" s="17"/>
      <c r="Z70" s="17"/>
      <c r="AA70" s="17"/>
    </row>
    <row r="71" spans="1:27">
      <c r="A71" s="17"/>
      <c r="B71" s="17"/>
      <c r="C71" s="17"/>
      <c r="D71" s="17"/>
      <c r="E71" s="17"/>
      <c r="F71" s="17"/>
      <c r="G71" s="17"/>
      <c r="H71" s="17"/>
      <c r="I71" s="17"/>
      <c r="J71" s="17"/>
      <c r="K71" s="17"/>
      <c r="L71" s="17"/>
      <c r="M71" s="17"/>
      <c r="N71" s="17"/>
      <c r="O71" s="17"/>
      <c r="P71" s="17"/>
      <c r="Q71" s="17"/>
      <c r="R71" s="17"/>
      <c r="S71" s="17"/>
      <c r="T71" s="17"/>
      <c r="U71" s="17"/>
      <c r="V71" s="20" t="s">
        <v>188</v>
      </c>
      <c r="W71" s="17"/>
      <c r="X71" s="17"/>
      <c r="Y71" s="17"/>
      <c r="Z71" s="17"/>
      <c r="AA71" s="17"/>
    </row>
    <row r="72" spans="1:27">
      <c r="A72" s="17"/>
      <c r="B72" s="17"/>
      <c r="C72" s="17"/>
      <c r="D72" s="17"/>
      <c r="E72" s="17"/>
      <c r="F72" s="17"/>
      <c r="G72" s="17"/>
      <c r="H72" s="17"/>
      <c r="I72" s="17"/>
      <c r="J72" s="17"/>
      <c r="K72" s="17"/>
      <c r="L72" s="17"/>
      <c r="M72" s="17"/>
      <c r="N72" s="17"/>
      <c r="O72" s="17"/>
      <c r="P72" s="17"/>
      <c r="Q72" s="17"/>
      <c r="R72" s="17"/>
      <c r="S72" s="17"/>
      <c r="T72" s="17"/>
      <c r="U72" s="17"/>
      <c r="V72" s="20" t="s">
        <v>189</v>
      </c>
      <c r="W72" s="17"/>
      <c r="X72" s="17"/>
      <c r="Y72" s="17"/>
      <c r="Z72" s="17"/>
      <c r="AA72" s="17"/>
    </row>
    <row r="73" spans="1:27">
      <c r="A73" s="17"/>
      <c r="B73" s="17"/>
      <c r="C73" s="17"/>
      <c r="D73" s="17"/>
      <c r="E73" s="17"/>
      <c r="F73" s="17"/>
      <c r="G73" s="17"/>
      <c r="H73" s="17"/>
      <c r="I73" s="17"/>
      <c r="J73" s="17"/>
      <c r="K73" s="17"/>
      <c r="L73" s="17"/>
      <c r="M73" s="17"/>
      <c r="N73" s="17"/>
      <c r="O73" s="17"/>
      <c r="P73" s="17"/>
      <c r="Q73" s="17"/>
      <c r="R73" s="17"/>
      <c r="S73" s="17"/>
      <c r="T73" s="17"/>
      <c r="U73" s="17"/>
      <c r="V73" s="20" t="s">
        <v>190</v>
      </c>
      <c r="W73" s="17"/>
      <c r="X73" s="17"/>
      <c r="Y73" s="17"/>
      <c r="Z73" s="17"/>
      <c r="AA73" s="17"/>
    </row>
    <row r="74" spans="1:27">
      <c r="A74" s="17"/>
      <c r="B74" s="17"/>
      <c r="C74" s="17"/>
      <c r="D74" s="17"/>
      <c r="E74" s="17"/>
      <c r="F74" s="17"/>
      <c r="G74" s="17"/>
      <c r="H74" s="17"/>
      <c r="I74" s="17"/>
      <c r="J74" s="17"/>
      <c r="K74" s="17"/>
      <c r="L74" s="17"/>
      <c r="M74" s="17"/>
      <c r="N74" s="17"/>
      <c r="O74" s="17"/>
      <c r="P74" s="17"/>
      <c r="Q74" s="17"/>
      <c r="R74" s="17"/>
      <c r="S74" s="17"/>
      <c r="T74" s="17"/>
      <c r="U74" s="17"/>
      <c r="V74" s="20" t="s">
        <v>191</v>
      </c>
      <c r="W74" s="17"/>
      <c r="X74" s="17"/>
      <c r="Y74" s="17"/>
      <c r="Z74" s="17"/>
      <c r="AA74" s="17"/>
    </row>
    <row r="75" spans="1:27">
      <c r="A75" s="17"/>
      <c r="B75" s="17"/>
      <c r="C75" s="17"/>
      <c r="D75" s="17"/>
      <c r="E75" s="17"/>
      <c r="F75" s="17"/>
      <c r="G75" s="17"/>
      <c r="H75" s="17"/>
      <c r="I75" s="17"/>
      <c r="J75" s="17"/>
      <c r="K75" s="17"/>
      <c r="L75" s="17"/>
      <c r="M75" s="17"/>
      <c r="N75" s="17"/>
      <c r="O75" s="17"/>
      <c r="P75" s="17"/>
      <c r="Q75" s="17"/>
      <c r="R75" s="17"/>
      <c r="S75" s="17"/>
      <c r="T75" s="17"/>
      <c r="U75" s="17"/>
      <c r="V75" s="20" t="s">
        <v>192</v>
      </c>
      <c r="W75" s="17"/>
      <c r="X75" s="17"/>
      <c r="Y75" s="17"/>
      <c r="Z75" s="17"/>
      <c r="AA75" s="17"/>
    </row>
    <row r="76" spans="1:27">
      <c r="A76" s="17"/>
      <c r="B76" s="17"/>
      <c r="C76" s="17"/>
      <c r="D76" s="17"/>
      <c r="E76" s="17"/>
      <c r="F76" s="17"/>
      <c r="G76" s="17"/>
      <c r="H76" s="17"/>
      <c r="I76" s="17"/>
      <c r="J76" s="17"/>
      <c r="K76" s="17"/>
      <c r="L76" s="17"/>
      <c r="M76" s="17"/>
      <c r="N76" s="17"/>
      <c r="O76" s="17"/>
      <c r="P76" s="17"/>
      <c r="Q76" s="17"/>
      <c r="R76" s="17"/>
      <c r="S76" s="17"/>
      <c r="T76" s="17"/>
      <c r="U76" s="17"/>
      <c r="V76" s="20" t="s">
        <v>193</v>
      </c>
      <c r="W76" s="17"/>
      <c r="X76" s="17"/>
      <c r="Y76" s="17"/>
      <c r="Z76" s="17"/>
      <c r="AA76" s="17"/>
    </row>
    <row r="77" spans="1:27">
      <c r="A77" s="17"/>
      <c r="B77" s="17"/>
      <c r="C77" s="17"/>
      <c r="D77" s="17"/>
      <c r="E77" s="17"/>
      <c r="F77" s="17"/>
      <c r="G77" s="17"/>
      <c r="H77" s="17"/>
      <c r="I77" s="17"/>
      <c r="J77" s="17"/>
      <c r="K77" s="17"/>
      <c r="L77" s="17"/>
      <c r="M77" s="17"/>
      <c r="N77" s="17"/>
      <c r="O77" s="17"/>
      <c r="P77" s="17"/>
      <c r="Q77" s="17"/>
      <c r="R77" s="17"/>
      <c r="S77" s="17"/>
      <c r="T77" s="17"/>
      <c r="U77" s="17"/>
      <c r="V77" s="20" t="s">
        <v>194</v>
      </c>
      <c r="W77" s="17"/>
      <c r="X77" s="17"/>
      <c r="Y77" s="17"/>
      <c r="Z77" s="17"/>
      <c r="AA77" s="17"/>
    </row>
    <row r="78" spans="1:27">
      <c r="A78" s="17"/>
      <c r="B78" s="17"/>
      <c r="C78" s="17"/>
      <c r="D78" s="17"/>
      <c r="E78" s="17"/>
      <c r="F78" s="17"/>
      <c r="G78" s="17"/>
      <c r="H78" s="17"/>
      <c r="I78" s="17"/>
      <c r="J78" s="17"/>
      <c r="K78" s="17"/>
      <c r="L78" s="17"/>
      <c r="M78" s="17"/>
      <c r="N78" s="17"/>
      <c r="O78" s="17"/>
      <c r="P78" s="17"/>
      <c r="Q78" s="17"/>
      <c r="R78" s="17"/>
      <c r="S78" s="17"/>
      <c r="T78" s="17"/>
      <c r="U78" s="17"/>
      <c r="V78" s="20" t="s">
        <v>195</v>
      </c>
      <c r="W78" s="17"/>
      <c r="X78" s="17"/>
      <c r="Y78" s="17"/>
      <c r="Z78" s="17"/>
      <c r="AA78" s="17"/>
    </row>
    <row r="79" spans="1:27">
      <c r="A79" s="17"/>
      <c r="B79" s="17"/>
      <c r="C79" s="17"/>
      <c r="D79" s="17"/>
      <c r="E79" s="17"/>
      <c r="F79" s="17"/>
      <c r="G79" s="17"/>
      <c r="H79" s="17"/>
      <c r="I79" s="17"/>
      <c r="J79" s="17"/>
      <c r="K79" s="17"/>
      <c r="L79" s="17"/>
      <c r="M79" s="17"/>
      <c r="N79" s="17"/>
      <c r="O79" s="17"/>
      <c r="P79" s="17"/>
      <c r="Q79" s="17"/>
      <c r="R79" s="17"/>
      <c r="S79" s="17"/>
      <c r="T79" s="17"/>
      <c r="U79" s="17"/>
      <c r="V79" s="20" t="s">
        <v>196</v>
      </c>
      <c r="W79" s="17"/>
      <c r="X79" s="17"/>
      <c r="Y79" s="17"/>
      <c r="Z79" s="17"/>
      <c r="AA79" s="17"/>
    </row>
    <row r="80" spans="1:27">
      <c r="A80" s="17"/>
      <c r="B80" s="17"/>
      <c r="C80" s="17"/>
      <c r="D80" s="17"/>
      <c r="E80" s="17"/>
      <c r="F80" s="17"/>
      <c r="G80" s="17"/>
      <c r="H80" s="17"/>
      <c r="I80" s="17"/>
      <c r="J80" s="17"/>
      <c r="K80" s="17"/>
      <c r="L80" s="17"/>
      <c r="M80" s="17"/>
      <c r="N80" s="17"/>
      <c r="O80" s="17"/>
      <c r="P80" s="17"/>
      <c r="Q80" s="17"/>
      <c r="R80" s="17"/>
      <c r="S80" s="17"/>
      <c r="T80" s="17"/>
      <c r="U80" s="17"/>
      <c r="V80" s="20" t="s">
        <v>197</v>
      </c>
      <c r="W80" s="17"/>
      <c r="X80" s="17"/>
      <c r="Y80" s="17"/>
      <c r="Z80" s="17"/>
      <c r="AA80" s="17"/>
    </row>
    <row r="81" spans="1:27">
      <c r="A81" s="17"/>
      <c r="B81" s="17"/>
      <c r="C81" s="17"/>
      <c r="D81" s="17"/>
      <c r="E81" s="17"/>
      <c r="F81" s="17"/>
      <c r="G81" s="17"/>
      <c r="H81" s="17"/>
      <c r="I81" s="17"/>
      <c r="J81" s="17"/>
      <c r="K81" s="17"/>
      <c r="L81" s="17"/>
      <c r="M81" s="17"/>
      <c r="N81" s="17"/>
      <c r="O81" s="17"/>
      <c r="P81" s="17"/>
      <c r="Q81" s="17"/>
      <c r="R81" s="17"/>
      <c r="S81" s="17"/>
      <c r="T81" s="17"/>
      <c r="U81" s="17"/>
      <c r="V81" s="20" t="s">
        <v>198</v>
      </c>
      <c r="W81" s="17"/>
      <c r="X81" s="17"/>
      <c r="Y81" s="17"/>
      <c r="Z81" s="17"/>
      <c r="AA81" s="17"/>
    </row>
    <row r="82" spans="1:27">
      <c r="A82" s="17"/>
      <c r="B82" s="17"/>
      <c r="C82" s="17"/>
      <c r="D82" s="17"/>
      <c r="E82" s="17"/>
      <c r="F82" s="17"/>
      <c r="G82" s="17"/>
      <c r="H82" s="17"/>
      <c r="I82" s="17"/>
      <c r="J82" s="17"/>
      <c r="K82" s="17"/>
      <c r="L82" s="17"/>
      <c r="M82" s="17"/>
      <c r="N82" s="17"/>
      <c r="O82" s="17"/>
      <c r="P82" s="17"/>
      <c r="Q82" s="17"/>
      <c r="R82" s="17"/>
      <c r="S82" s="17"/>
      <c r="T82" s="17"/>
      <c r="U82" s="17"/>
      <c r="V82" s="20" t="s">
        <v>199</v>
      </c>
      <c r="W82" s="17"/>
      <c r="X82" s="17"/>
      <c r="Y82" s="17"/>
      <c r="Z82" s="17"/>
      <c r="AA82" s="17"/>
    </row>
    <row r="83" spans="1:27">
      <c r="A83" s="17"/>
      <c r="B83" s="17"/>
      <c r="C83" s="17"/>
      <c r="D83" s="17"/>
      <c r="E83" s="17"/>
      <c r="F83" s="17"/>
      <c r="G83" s="17"/>
      <c r="H83" s="17"/>
      <c r="I83" s="17"/>
      <c r="J83" s="17"/>
      <c r="K83" s="17"/>
      <c r="L83" s="17"/>
      <c r="M83" s="17"/>
      <c r="N83" s="17"/>
      <c r="O83" s="17"/>
      <c r="P83" s="17"/>
      <c r="Q83" s="17"/>
      <c r="R83" s="17"/>
      <c r="S83" s="17"/>
      <c r="T83" s="17"/>
      <c r="U83" s="17"/>
      <c r="V83" s="20" t="s">
        <v>200</v>
      </c>
      <c r="W83" s="17"/>
      <c r="X83" s="17"/>
      <c r="Y83" s="17"/>
      <c r="Z83" s="17"/>
      <c r="AA83" s="17"/>
    </row>
    <row r="84" spans="1:27">
      <c r="A84" s="17"/>
      <c r="B84" s="17"/>
      <c r="C84" s="17"/>
      <c r="D84" s="17"/>
      <c r="E84" s="17"/>
      <c r="F84" s="17"/>
      <c r="G84" s="17"/>
      <c r="H84" s="17"/>
      <c r="I84" s="17"/>
      <c r="J84" s="17"/>
      <c r="K84" s="17"/>
      <c r="L84" s="17"/>
      <c r="M84" s="17"/>
      <c r="N84" s="17"/>
      <c r="O84" s="17"/>
      <c r="P84" s="17"/>
      <c r="Q84" s="17"/>
      <c r="R84" s="17"/>
      <c r="S84" s="17"/>
      <c r="T84" s="17"/>
      <c r="U84" s="17"/>
      <c r="V84" s="20" t="s">
        <v>201</v>
      </c>
      <c r="W84" s="17"/>
      <c r="X84" s="17"/>
      <c r="Y84" s="17"/>
      <c r="Z84" s="17"/>
      <c r="AA84" s="17"/>
    </row>
    <row r="85" spans="1:27">
      <c r="A85" s="17"/>
      <c r="B85" s="17"/>
      <c r="C85" s="17"/>
      <c r="D85" s="17"/>
      <c r="E85" s="17"/>
      <c r="F85" s="17"/>
      <c r="G85" s="17"/>
      <c r="H85" s="17"/>
      <c r="I85" s="17"/>
      <c r="J85" s="17"/>
      <c r="K85" s="17"/>
      <c r="L85" s="17"/>
      <c r="M85" s="17"/>
      <c r="N85" s="17"/>
      <c r="O85" s="17"/>
      <c r="P85" s="17"/>
      <c r="Q85" s="17"/>
      <c r="R85" s="17"/>
      <c r="S85" s="17"/>
      <c r="T85" s="17"/>
      <c r="U85" s="17"/>
      <c r="V85" s="20" t="s">
        <v>202</v>
      </c>
      <c r="W85" s="17"/>
      <c r="X85" s="17"/>
      <c r="Y85" s="17"/>
      <c r="Z85" s="17"/>
      <c r="AA85" s="17"/>
    </row>
    <row r="86" spans="1:27">
      <c r="A86" s="17"/>
      <c r="B86" s="17"/>
      <c r="C86" s="17"/>
      <c r="D86" s="17"/>
      <c r="E86" s="17"/>
      <c r="F86" s="17"/>
      <c r="G86" s="17"/>
      <c r="H86" s="17"/>
      <c r="I86" s="17"/>
      <c r="J86" s="17"/>
      <c r="K86" s="17"/>
      <c r="L86" s="17"/>
      <c r="M86" s="17"/>
      <c r="N86" s="17"/>
      <c r="O86" s="17"/>
      <c r="P86" s="17"/>
      <c r="Q86" s="17"/>
      <c r="R86" s="17"/>
      <c r="S86" s="17"/>
      <c r="T86" s="17"/>
      <c r="U86" s="17"/>
      <c r="V86" s="20" t="s">
        <v>203</v>
      </c>
      <c r="W86" s="17"/>
      <c r="X86" s="17"/>
      <c r="Y86" s="17"/>
      <c r="Z86" s="17"/>
      <c r="AA86" s="17"/>
    </row>
    <row r="87" spans="1:27">
      <c r="A87" s="17"/>
      <c r="B87" s="17"/>
      <c r="C87" s="17"/>
      <c r="D87" s="17"/>
      <c r="E87" s="17"/>
      <c r="F87" s="17"/>
      <c r="G87" s="17"/>
      <c r="H87" s="17"/>
      <c r="I87" s="17"/>
      <c r="J87" s="17"/>
      <c r="K87" s="17"/>
      <c r="L87" s="17"/>
      <c r="M87" s="17"/>
      <c r="N87" s="17"/>
      <c r="O87" s="17"/>
      <c r="P87" s="17"/>
      <c r="Q87" s="17"/>
      <c r="R87" s="17"/>
      <c r="S87" s="17"/>
      <c r="T87" s="17"/>
      <c r="U87" s="17"/>
      <c r="V87" s="20" t="s">
        <v>204</v>
      </c>
      <c r="W87" s="17"/>
      <c r="X87" s="17"/>
      <c r="Y87" s="17"/>
      <c r="Z87" s="17"/>
      <c r="AA87" s="17"/>
    </row>
    <row r="88" spans="1:27">
      <c r="A88" s="17"/>
      <c r="B88" s="17"/>
      <c r="C88" s="17"/>
      <c r="D88" s="17"/>
      <c r="E88" s="17"/>
      <c r="F88" s="17"/>
      <c r="G88" s="17"/>
      <c r="H88" s="17"/>
      <c r="I88" s="17"/>
      <c r="J88" s="17"/>
      <c r="K88" s="17"/>
      <c r="L88" s="17"/>
      <c r="M88" s="17"/>
      <c r="N88" s="17"/>
      <c r="O88" s="17"/>
      <c r="P88" s="17"/>
      <c r="Q88" s="17"/>
      <c r="R88" s="17"/>
      <c r="S88" s="17"/>
      <c r="T88" s="17"/>
      <c r="U88" s="17"/>
      <c r="V88" s="20" t="s">
        <v>205</v>
      </c>
      <c r="W88" s="17"/>
      <c r="X88" s="17"/>
      <c r="Y88" s="17"/>
      <c r="Z88" s="17"/>
      <c r="AA88" s="17"/>
    </row>
    <row r="89" spans="1:27">
      <c r="A89" s="17"/>
      <c r="B89" s="17"/>
      <c r="C89" s="17"/>
      <c r="D89" s="17"/>
      <c r="E89" s="17"/>
      <c r="F89" s="17"/>
      <c r="G89" s="17"/>
      <c r="H89" s="17"/>
      <c r="I89" s="17"/>
      <c r="J89" s="17"/>
      <c r="K89" s="17"/>
      <c r="L89" s="17"/>
      <c r="M89" s="17"/>
      <c r="N89" s="17"/>
      <c r="O89" s="17"/>
      <c r="P89" s="17"/>
      <c r="Q89" s="17"/>
      <c r="R89" s="17"/>
      <c r="S89" s="17"/>
      <c r="T89" s="17"/>
      <c r="U89" s="17"/>
      <c r="V89" s="20" t="s">
        <v>206</v>
      </c>
      <c r="W89" s="17"/>
      <c r="X89" s="17"/>
      <c r="Y89" s="17"/>
      <c r="Z89" s="17"/>
      <c r="AA89" s="17"/>
    </row>
    <row r="90" spans="1:27">
      <c r="A90" s="17"/>
      <c r="B90" s="17"/>
      <c r="C90" s="17"/>
      <c r="D90" s="17"/>
      <c r="E90" s="17"/>
      <c r="F90" s="17"/>
      <c r="G90" s="17"/>
      <c r="H90" s="17"/>
      <c r="I90" s="17"/>
      <c r="J90" s="17"/>
      <c r="K90" s="17"/>
      <c r="L90" s="17"/>
      <c r="M90" s="17"/>
      <c r="N90" s="17"/>
      <c r="O90" s="17"/>
      <c r="P90" s="17"/>
      <c r="Q90" s="17"/>
      <c r="R90" s="17"/>
      <c r="S90" s="17"/>
      <c r="T90" s="17"/>
      <c r="U90" s="17"/>
      <c r="V90" s="20" t="s">
        <v>207</v>
      </c>
      <c r="W90" s="17"/>
      <c r="X90" s="17"/>
      <c r="Y90" s="17"/>
      <c r="Z90" s="17"/>
      <c r="AA90" s="17"/>
    </row>
    <row r="91" spans="1:27">
      <c r="A91" s="17"/>
      <c r="B91" s="17"/>
      <c r="C91" s="17"/>
      <c r="D91" s="17"/>
      <c r="E91" s="17"/>
      <c r="F91" s="17"/>
      <c r="G91" s="17"/>
      <c r="H91" s="17"/>
      <c r="I91" s="17"/>
      <c r="J91" s="17"/>
      <c r="K91" s="17"/>
      <c r="L91" s="17"/>
      <c r="M91" s="17"/>
      <c r="N91" s="17"/>
      <c r="O91" s="17"/>
      <c r="P91" s="17"/>
      <c r="Q91" s="17"/>
      <c r="R91" s="17"/>
      <c r="S91" s="17"/>
      <c r="T91" s="17"/>
      <c r="U91" s="17"/>
      <c r="V91" s="20" t="s">
        <v>208</v>
      </c>
      <c r="W91" s="17"/>
      <c r="X91" s="17"/>
      <c r="Y91" s="17"/>
      <c r="Z91" s="17"/>
      <c r="AA91" s="17"/>
    </row>
    <row r="92" spans="1:27">
      <c r="A92" s="17"/>
      <c r="B92" s="17"/>
      <c r="C92" s="17"/>
      <c r="D92" s="17"/>
      <c r="E92" s="17"/>
      <c r="F92" s="17"/>
      <c r="G92" s="17"/>
      <c r="H92" s="17"/>
      <c r="I92" s="17"/>
      <c r="J92" s="17"/>
      <c r="K92" s="17"/>
      <c r="L92" s="17"/>
      <c r="M92" s="17"/>
      <c r="N92" s="17"/>
      <c r="O92" s="17"/>
      <c r="P92" s="17"/>
      <c r="Q92" s="17"/>
      <c r="R92" s="17"/>
      <c r="S92" s="17"/>
      <c r="T92" s="17"/>
      <c r="U92" s="17"/>
      <c r="V92" s="20" t="s">
        <v>209</v>
      </c>
      <c r="W92" s="17"/>
      <c r="X92" s="17"/>
      <c r="Y92" s="17"/>
      <c r="Z92" s="17"/>
      <c r="AA92" s="17"/>
    </row>
    <row r="93" spans="1:27">
      <c r="A93" s="17"/>
      <c r="B93" s="17"/>
      <c r="C93" s="17"/>
      <c r="D93" s="17"/>
      <c r="E93" s="17"/>
      <c r="F93" s="17"/>
      <c r="G93" s="17"/>
      <c r="H93" s="17"/>
      <c r="I93" s="17"/>
      <c r="J93" s="17"/>
      <c r="K93" s="17"/>
      <c r="L93" s="17"/>
      <c r="M93" s="17"/>
      <c r="N93" s="17"/>
      <c r="O93" s="17"/>
      <c r="P93" s="17"/>
      <c r="Q93" s="17"/>
      <c r="R93" s="17"/>
      <c r="S93" s="17"/>
      <c r="T93" s="17"/>
      <c r="U93" s="17"/>
      <c r="V93" s="20" t="s">
        <v>210</v>
      </c>
      <c r="W93" s="17"/>
      <c r="X93" s="17"/>
      <c r="Y93" s="17"/>
      <c r="Z93" s="17"/>
      <c r="AA93" s="17"/>
    </row>
    <row r="94" spans="1:27">
      <c r="A94" s="17"/>
      <c r="B94" s="17"/>
      <c r="C94" s="17"/>
      <c r="D94" s="17"/>
      <c r="E94" s="17"/>
      <c r="F94" s="17"/>
      <c r="G94" s="17"/>
      <c r="H94" s="17"/>
      <c r="I94" s="17"/>
      <c r="J94" s="17"/>
      <c r="K94" s="17"/>
      <c r="L94" s="17"/>
      <c r="M94" s="17"/>
      <c r="N94" s="17"/>
      <c r="O94" s="17"/>
      <c r="P94" s="17"/>
      <c r="Q94" s="17"/>
      <c r="R94" s="17"/>
      <c r="S94" s="17"/>
      <c r="T94" s="17"/>
      <c r="U94" s="17"/>
      <c r="V94" s="20" t="s">
        <v>211</v>
      </c>
      <c r="W94" s="17"/>
      <c r="X94" s="17"/>
      <c r="Y94" s="17"/>
      <c r="Z94" s="17"/>
      <c r="AA94" s="17"/>
    </row>
    <row r="95" spans="1:27">
      <c r="A95" s="17"/>
      <c r="B95" s="17"/>
      <c r="C95" s="17"/>
      <c r="D95" s="17"/>
      <c r="E95" s="17"/>
      <c r="F95" s="17"/>
      <c r="G95" s="17"/>
      <c r="H95" s="17"/>
      <c r="I95" s="17"/>
      <c r="J95" s="17"/>
      <c r="K95" s="17"/>
      <c r="L95" s="17"/>
      <c r="M95" s="17"/>
      <c r="N95" s="17"/>
      <c r="O95" s="17"/>
      <c r="P95" s="17"/>
      <c r="Q95" s="17"/>
      <c r="R95" s="17"/>
      <c r="S95" s="17"/>
      <c r="T95" s="17"/>
      <c r="U95" s="17"/>
      <c r="V95" s="20" t="s">
        <v>212</v>
      </c>
      <c r="W95" s="17"/>
      <c r="X95" s="17"/>
      <c r="Y95" s="17"/>
      <c r="Z95" s="17"/>
      <c r="AA95" s="17"/>
    </row>
    <row r="96" spans="1:27">
      <c r="A96" s="17"/>
      <c r="B96" s="17"/>
      <c r="C96" s="17"/>
      <c r="D96" s="17"/>
      <c r="E96" s="17"/>
      <c r="F96" s="17"/>
      <c r="G96" s="17"/>
      <c r="H96" s="17"/>
      <c r="I96" s="17"/>
      <c r="J96" s="17"/>
      <c r="K96" s="17"/>
      <c r="L96" s="17"/>
      <c r="M96" s="17"/>
      <c r="N96" s="17"/>
      <c r="O96" s="17"/>
      <c r="P96" s="17"/>
      <c r="Q96" s="17"/>
      <c r="R96" s="17"/>
      <c r="S96" s="17"/>
      <c r="T96" s="17"/>
      <c r="U96" s="17"/>
      <c r="V96" s="20" t="s">
        <v>213</v>
      </c>
      <c r="W96" s="17"/>
      <c r="X96" s="17"/>
      <c r="Y96" s="17"/>
      <c r="Z96" s="17"/>
      <c r="AA96" s="17"/>
    </row>
    <row r="97" spans="1:27">
      <c r="A97" s="17"/>
      <c r="B97" s="17"/>
      <c r="C97" s="17"/>
      <c r="D97" s="17"/>
      <c r="E97" s="17"/>
      <c r="F97" s="17"/>
      <c r="G97" s="17"/>
      <c r="H97" s="17"/>
      <c r="I97" s="17"/>
      <c r="J97" s="17"/>
      <c r="K97" s="17"/>
      <c r="L97" s="17"/>
      <c r="M97" s="17"/>
      <c r="N97" s="17"/>
      <c r="O97" s="17"/>
      <c r="P97" s="17"/>
      <c r="Q97" s="17"/>
      <c r="R97" s="17"/>
      <c r="S97" s="17"/>
      <c r="T97" s="17"/>
      <c r="U97" s="17"/>
      <c r="V97" s="20" t="s">
        <v>214</v>
      </c>
      <c r="W97" s="17"/>
      <c r="X97" s="17"/>
      <c r="Y97" s="17"/>
      <c r="Z97" s="17"/>
      <c r="AA97" s="17"/>
    </row>
    <row r="98" spans="1:27">
      <c r="A98" s="17"/>
      <c r="B98" s="17"/>
      <c r="C98" s="17"/>
      <c r="D98" s="17"/>
      <c r="E98" s="17"/>
      <c r="F98" s="17"/>
      <c r="G98" s="17"/>
      <c r="H98" s="17"/>
      <c r="I98" s="17"/>
      <c r="J98" s="17"/>
      <c r="K98" s="17"/>
      <c r="L98" s="17"/>
      <c r="M98" s="17"/>
      <c r="N98" s="17"/>
      <c r="O98" s="17"/>
      <c r="P98" s="17"/>
      <c r="Q98" s="17"/>
      <c r="R98" s="17"/>
      <c r="S98" s="17"/>
      <c r="T98" s="17"/>
      <c r="U98" s="17"/>
      <c r="V98" s="20" t="s">
        <v>215</v>
      </c>
      <c r="W98" s="17"/>
      <c r="X98" s="17"/>
      <c r="Y98" s="17"/>
      <c r="Z98" s="17"/>
      <c r="AA98" s="17"/>
    </row>
    <row r="99" spans="1:27">
      <c r="A99" s="17"/>
      <c r="B99" s="17"/>
      <c r="C99" s="17"/>
      <c r="D99" s="17"/>
      <c r="E99" s="17"/>
      <c r="F99" s="17"/>
      <c r="G99" s="17"/>
      <c r="H99" s="17"/>
      <c r="I99" s="17"/>
      <c r="J99" s="17"/>
      <c r="K99" s="17"/>
      <c r="L99" s="17"/>
      <c r="M99" s="17"/>
      <c r="N99" s="17"/>
      <c r="O99" s="17"/>
      <c r="P99" s="17"/>
      <c r="Q99" s="17"/>
      <c r="R99" s="17"/>
      <c r="S99" s="17"/>
      <c r="T99" s="17"/>
      <c r="U99" s="17"/>
      <c r="V99" s="20" t="s">
        <v>216</v>
      </c>
      <c r="W99" s="17"/>
      <c r="X99" s="17"/>
      <c r="Y99" s="17"/>
      <c r="Z99" s="17"/>
      <c r="AA99" s="17"/>
    </row>
    <row r="100" spans="1:27">
      <c r="A100" s="17"/>
      <c r="B100" s="17"/>
      <c r="C100" s="17"/>
      <c r="D100" s="17"/>
      <c r="E100" s="17"/>
      <c r="F100" s="17"/>
      <c r="G100" s="17"/>
      <c r="H100" s="17"/>
      <c r="I100" s="17"/>
      <c r="J100" s="17"/>
      <c r="K100" s="17"/>
      <c r="L100" s="17"/>
      <c r="M100" s="17"/>
      <c r="N100" s="17"/>
      <c r="O100" s="17"/>
      <c r="P100" s="17"/>
      <c r="Q100" s="17"/>
      <c r="R100" s="17"/>
      <c r="S100" s="17"/>
      <c r="T100" s="17"/>
      <c r="U100" s="17"/>
      <c r="V100" s="20" t="s">
        <v>217</v>
      </c>
      <c r="W100" s="17"/>
      <c r="X100" s="17"/>
      <c r="Y100" s="17"/>
      <c r="Z100" s="17"/>
      <c r="AA100" s="17"/>
    </row>
    <row r="101" spans="1:27">
      <c r="A101" s="17"/>
      <c r="B101" s="17"/>
      <c r="C101" s="17"/>
      <c r="D101" s="17"/>
      <c r="E101" s="17"/>
      <c r="F101" s="17"/>
      <c r="G101" s="17"/>
      <c r="H101" s="17"/>
      <c r="I101" s="17"/>
      <c r="J101" s="17"/>
      <c r="K101" s="17"/>
      <c r="L101" s="17"/>
      <c r="M101" s="17"/>
      <c r="N101" s="17"/>
      <c r="O101" s="17"/>
      <c r="P101" s="17"/>
      <c r="Q101" s="17"/>
      <c r="R101" s="17"/>
      <c r="S101" s="17"/>
      <c r="T101" s="17"/>
      <c r="U101" s="17"/>
      <c r="V101" s="20" t="s">
        <v>218</v>
      </c>
      <c r="W101" s="17"/>
      <c r="X101" s="17"/>
      <c r="Y101" s="17"/>
      <c r="Z101" s="17"/>
      <c r="AA101" s="17"/>
    </row>
    <row r="102" spans="1:27">
      <c r="A102" s="17"/>
      <c r="B102" s="17"/>
      <c r="C102" s="17"/>
      <c r="D102" s="17"/>
      <c r="E102" s="17"/>
      <c r="F102" s="17"/>
      <c r="G102" s="17"/>
      <c r="H102" s="17"/>
      <c r="I102" s="17"/>
      <c r="J102" s="17"/>
      <c r="K102" s="17"/>
      <c r="L102" s="17"/>
      <c r="M102" s="17"/>
      <c r="N102" s="17"/>
      <c r="O102" s="17"/>
      <c r="P102" s="17"/>
      <c r="Q102" s="17"/>
      <c r="R102" s="17"/>
      <c r="S102" s="17"/>
      <c r="T102" s="17"/>
      <c r="U102" s="17"/>
      <c r="V102" s="20" t="s">
        <v>219</v>
      </c>
      <c r="W102" s="17"/>
      <c r="X102" s="17"/>
      <c r="Y102" s="17"/>
      <c r="Z102" s="17"/>
      <c r="AA102" s="17"/>
    </row>
    <row r="103" spans="1:27">
      <c r="A103" s="17"/>
      <c r="B103" s="17"/>
      <c r="C103" s="17"/>
      <c r="D103" s="17"/>
      <c r="E103" s="17"/>
      <c r="F103" s="17"/>
      <c r="G103" s="17"/>
      <c r="H103" s="17"/>
      <c r="I103" s="17"/>
      <c r="J103" s="17"/>
      <c r="K103" s="17"/>
      <c r="L103" s="17"/>
      <c r="M103" s="17"/>
      <c r="N103" s="17"/>
      <c r="O103" s="17"/>
      <c r="P103" s="17"/>
      <c r="Q103" s="17"/>
      <c r="R103" s="17"/>
      <c r="S103" s="17"/>
      <c r="T103" s="17"/>
      <c r="U103" s="17"/>
      <c r="V103" s="20" t="s">
        <v>220</v>
      </c>
      <c r="W103" s="17"/>
      <c r="X103" s="17"/>
      <c r="Y103" s="17"/>
      <c r="Z103" s="17"/>
      <c r="AA103" s="17"/>
    </row>
    <row r="104" spans="1:27">
      <c r="A104" s="17"/>
      <c r="B104" s="17"/>
      <c r="C104" s="17"/>
      <c r="D104" s="17"/>
      <c r="E104" s="17"/>
      <c r="F104" s="17"/>
      <c r="G104" s="17"/>
      <c r="H104" s="17"/>
      <c r="I104" s="17"/>
      <c r="J104" s="17"/>
      <c r="K104" s="17"/>
      <c r="L104" s="17"/>
      <c r="M104" s="17"/>
      <c r="N104" s="17"/>
      <c r="O104" s="17"/>
      <c r="P104" s="17"/>
      <c r="Q104" s="17"/>
      <c r="R104" s="17"/>
      <c r="S104" s="17"/>
      <c r="T104" s="17"/>
      <c r="U104" s="17"/>
      <c r="V104" s="20" t="s">
        <v>221</v>
      </c>
      <c r="W104" s="17"/>
      <c r="X104" s="17"/>
      <c r="Y104" s="17"/>
      <c r="Z104" s="17"/>
      <c r="AA104" s="17"/>
    </row>
    <row r="105" spans="1:27">
      <c r="A105" s="17"/>
      <c r="B105" s="17"/>
      <c r="C105" s="17"/>
      <c r="D105" s="17"/>
      <c r="E105" s="17"/>
      <c r="F105" s="17"/>
      <c r="G105" s="17"/>
      <c r="H105" s="17"/>
      <c r="I105" s="17"/>
      <c r="J105" s="17"/>
      <c r="K105" s="17"/>
      <c r="L105" s="17"/>
      <c r="M105" s="17"/>
      <c r="N105" s="17"/>
      <c r="O105" s="17"/>
      <c r="P105" s="17"/>
      <c r="Q105" s="17"/>
      <c r="R105" s="17"/>
      <c r="S105" s="17"/>
      <c r="T105" s="17"/>
      <c r="U105" s="17"/>
      <c r="V105" s="20" t="s">
        <v>222</v>
      </c>
      <c r="W105" s="17"/>
      <c r="X105" s="17"/>
      <c r="Y105" s="17"/>
      <c r="Z105" s="17"/>
      <c r="AA105" s="17"/>
    </row>
    <row r="106" spans="1:27">
      <c r="A106" s="17"/>
      <c r="B106" s="17"/>
      <c r="C106" s="17"/>
      <c r="D106" s="17"/>
      <c r="E106" s="17"/>
      <c r="F106" s="17"/>
      <c r="G106" s="17"/>
      <c r="H106" s="17"/>
      <c r="I106" s="17"/>
      <c r="J106" s="17"/>
      <c r="K106" s="17"/>
      <c r="L106" s="17"/>
      <c r="M106" s="17"/>
      <c r="N106" s="17"/>
      <c r="O106" s="17"/>
      <c r="P106" s="17"/>
      <c r="Q106" s="17"/>
      <c r="R106" s="17"/>
      <c r="S106" s="17"/>
      <c r="T106" s="17"/>
      <c r="U106" s="17"/>
      <c r="V106" s="20" t="s">
        <v>223</v>
      </c>
      <c r="W106" s="17"/>
      <c r="X106" s="17"/>
      <c r="Y106" s="17"/>
      <c r="Z106" s="17"/>
      <c r="AA106" s="17"/>
    </row>
    <row r="107" spans="1:27">
      <c r="A107" s="17"/>
      <c r="B107" s="17"/>
      <c r="C107" s="17"/>
      <c r="D107" s="17"/>
      <c r="E107" s="17"/>
      <c r="F107" s="17"/>
      <c r="G107" s="17"/>
      <c r="H107" s="17"/>
      <c r="I107" s="17"/>
      <c r="J107" s="17"/>
      <c r="K107" s="17"/>
      <c r="L107" s="17"/>
      <c r="M107" s="17"/>
      <c r="N107" s="17"/>
      <c r="O107" s="17"/>
      <c r="P107" s="17"/>
      <c r="Q107" s="17"/>
      <c r="R107" s="17"/>
      <c r="S107" s="17"/>
      <c r="T107" s="17"/>
      <c r="U107" s="17"/>
      <c r="V107" s="20" t="s">
        <v>224</v>
      </c>
      <c r="W107" s="17"/>
      <c r="X107" s="17"/>
      <c r="Y107" s="17"/>
      <c r="Z107" s="17"/>
      <c r="AA107" s="17"/>
    </row>
    <row r="108" spans="1:27">
      <c r="A108" s="17"/>
      <c r="B108" s="17"/>
      <c r="C108" s="17"/>
      <c r="D108" s="17"/>
      <c r="E108" s="17"/>
      <c r="F108" s="17"/>
      <c r="G108" s="17"/>
      <c r="H108" s="17"/>
      <c r="I108" s="17"/>
      <c r="J108" s="17"/>
      <c r="K108" s="17"/>
      <c r="L108" s="17"/>
      <c r="M108" s="17"/>
      <c r="N108" s="17"/>
      <c r="O108" s="17"/>
      <c r="P108" s="17"/>
      <c r="Q108" s="17"/>
      <c r="R108" s="17"/>
      <c r="S108" s="17"/>
      <c r="T108" s="17"/>
      <c r="U108" s="17"/>
      <c r="V108" s="20" t="s">
        <v>225</v>
      </c>
      <c r="W108" s="17"/>
      <c r="X108" s="17"/>
      <c r="Y108" s="17"/>
      <c r="Z108" s="17"/>
      <c r="AA108" s="17"/>
    </row>
    <row r="109" spans="1:27">
      <c r="A109" s="17"/>
      <c r="B109" s="17"/>
      <c r="C109" s="17"/>
      <c r="D109" s="17"/>
      <c r="E109" s="17"/>
      <c r="F109" s="17"/>
      <c r="G109" s="17"/>
      <c r="H109" s="17"/>
      <c r="I109" s="17"/>
      <c r="J109" s="17"/>
      <c r="K109" s="17"/>
      <c r="L109" s="17"/>
      <c r="M109" s="17"/>
      <c r="N109" s="17"/>
      <c r="O109" s="17"/>
      <c r="P109" s="17"/>
      <c r="Q109" s="17"/>
      <c r="R109" s="17"/>
      <c r="S109" s="17"/>
      <c r="T109" s="17"/>
      <c r="U109" s="17"/>
      <c r="V109" s="20" t="s">
        <v>226</v>
      </c>
      <c r="W109" s="17"/>
      <c r="X109" s="17"/>
      <c r="Y109" s="17"/>
      <c r="Z109" s="17"/>
      <c r="AA109" s="17"/>
    </row>
    <row r="110" spans="1:27">
      <c r="A110" s="17"/>
      <c r="B110" s="17"/>
      <c r="C110" s="17"/>
      <c r="D110" s="17"/>
      <c r="E110" s="17"/>
      <c r="F110" s="17"/>
      <c r="G110" s="17"/>
      <c r="H110" s="17"/>
      <c r="I110" s="17"/>
      <c r="J110" s="17"/>
      <c r="K110" s="17"/>
      <c r="L110" s="17"/>
      <c r="M110" s="17"/>
      <c r="N110" s="17"/>
      <c r="O110" s="17"/>
      <c r="P110" s="17"/>
      <c r="Q110" s="17"/>
      <c r="R110" s="17"/>
      <c r="S110" s="17"/>
      <c r="T110" s="17"/>
      <c r="U110" s="17"/>
      <c r="V110" s="20" t="s">
        <v>227</v>
      </c>
      <c r="W110" s="17"/>
      <c r="X110" s="17"/>
      <c r="Y110" s="17"/>
      <c r="Z110" s="17"/>
      <c r="AA110" s="17"/>
    </row>
    <row r="111" spans="1:27">
      <c r="A111" s="17"/>
      <c r="B111" s="17"/>
      <c r="C111" s="17"/>
      <c r="D111" s="17"/>
      <c r="E111" s="17"/>
      <c r="F111" s="17"/>
      <c r="G111" s="17"/>
      <c r="H111" s="17"/>
      <c r="I111" s="17"/>
      <c r="J111" s="17"/>
      <c r="K111" s="17"/>
      <c r="L111" s="17"/>
      <c r="M111" s="17"/>
      <c r="N111" s="17"/>
      <c r="O111" s="17"/>
      <c r="P111" s="17"/>
      <c r="Q111" s="17"/>
      <c r="R111" s="17"/>
      <c r="S111" s="17"/>
      <c r="T111" s="17"/>
      <c r="U111" s="17"/>
      <c r="V111" s="20" t="s">
        <v>228</v>
      </c>
      <c r="W111" s="17"/>
      <c r="X111" s="17"/>
      <c r="Y111" s="17"/>
      <c r="Z111" s="17"/>
      <c r="AA111" s="17"/>
    </row>
    <row r="112" spans="1:27">
      <c r="A112" s="17"/>
      <c r="B112" s="17"/>
      <c r="C112" s="17"/>
      <c r="D112" s="17"/>
      <c r="E112" s="17"/>
      <c r="F112" s="17"/>
      <c r="G112" s="17"/>
      <c r="H112" s="17"/>
      <c r="I112" s="17"/>
      <c r="J112" s="17"/>
      <c r="K112" s="17"/>
      <c r="L112" s="17"/>
      <c r="M112" s="17"/>
      <c r="N112" s="17"/>
      <c r="O112" s="17"/>
      <c r="P112" s="17"/>
      <c r="Q112" s="17"/>
      <c r="R112" s="17"/>
      <c r="S112" s="17"/>
      <c r="T112" s="17"/>
      <c r="U112" s="17"/>
      <c r="V112" s="20" t="s">
        <v>229</v>
      </c>
      <c r="W112" s="17"/>
      <c r="X112" s="17"/>
      <c r="Y112" s="17"/>
      <c r="Z112" s="17"/>
      <c r="AA112" s="17"/>
    </row>
    <row r="113" spans="1:27">
      <c r="A113" s="17"/>
      <c r="B113" s="17"/>
      <c r="C113" s="17"/>
      <c r="D113" s="17"/>
      <c r="E113" s="17"/>
      <c r="F113" s="17"/>
      <c r="G113" s="17"/>
      <c r="H113" s="17"/>
      <c r="I113" s="17"/>
      <c r="J113" s="17"/>
      <c r="K113" s="17"/>
      <c r="L113" s="17"/>
      <c r="M113" s="17"/>
      <c r="N113" s="17"/>
      <c r="O113" s="17"/>
      <c r="P113" s="17"/>
      <c r="Q113" s="17"/>
      <c r="R113" s="17"/>
      <c r="S113" s="17"/>
      <c r="T113" s="17"/>
      <c r="U113" s="17"/>
      <c r="V113" s="20" t="s">
        <v>230</v>
      </c>
      <c r="W113" s="17"/>
      <c r="X113" s="17"/>
      <c r="Y113" s="17"/>
      <c r="Z113" s="17"/>
      <c r="AA113" s="17"/>
    </row>
    <row r="114" spans="1:27">
      <c r="A114" s="17"/>
      <c r="B114" s="17"/>
      <c r="C114" s="17"/>
      <c r="D114" s="17"/>
      <c r="E114" s="17"/>
      <c r="F114" s="17"/>
      <c r="G114" s="17"/>
      <c r="H114" s="17"/>
      <c r="I114" s="17"/>
      <c r="J114" s="17"/>
      <c r="K114" s="17"/>
      <c r="L114" s="17"/>
      <c r="M114" s="17"/>
      <c r="N114" s="17"/>
      <c r="O114" s="17"/>
      <c r="P114" s="17"/>
      <c r="Q114" s="17"/>
      <c r="R114" s="17"/>
      <c r="S114" s="17"/>
      <c r="T114" s="17"/>
      <c r="U114" s="17"/>
      <c r="V114" s="20" t="s">
        <v>231</v>
      </c>
      <c r="W114" s="17"/>
      <c r="X114" s="17"/>
      <c r="Y114" s="17"/>
      <c r="Z114" s="17"/>
      <c r="AA114" s="17"/>
    </row>
    <row r="115" spans="1:27">
      <c r="A115" s="17"/>
      <c r="B115" s="17"/>
      <c r="C115" s="17"/>
      <c r="D115" s="17"/>
      <c r="E115" s="17"/>
      <c r="F115" s="17"/>
      <c r="G115" s="17"/>
      <c r="H115" s="17"/>
      <c r="I115" s="17"/>
      <c r="J115" s="17"/>
      <c r="K115" s="17"/>
      <c r="L115" s="17"/>
      <c r="M115" s="17"/>
      <c r="N115" s="17"/>
      <c r="O115" s="17"/>
      <c r="P115" s="17"/>
      <c r="Q115" s="17"/>
      <c r="R115" s="17"/>
      <c r="S115" s="17"/>
      <c r="T115" s="17"/>
      <c r="U115" s="17"/>
      <c r="V115" s="20" t="s">
        <v>232</v>
      </c>
      <c r="W115" s="17"/>
      <c r="X115" s="17"/>
      <c r="Y115" s="17"/>
      <c r="Z115" s="17"/>
      <c r="AA115" s="17"/>
    </row>
    <row r="116" spans="1:27">
      <c r="A116" s="17"/>
      <c r="B116" s="17"/>
      <c r="C116" s="17"/>
      <c r="D116" s="17"/>
      <c r="E116" s="17"/>
      <c r="F116" s="17"/>
      <c r="G116" s="17"/>
      <c r="H116" s="17"/>
      <c r="I116" s="17"/>
      <c r="J116" s="17"/>
      <c r="K116" s="17"/>
      <c r="L116" s="17"/>
      <c r="M116" s="17"/>
      <c r="N116" s="17"/>
      <c r="O116" s="17"/>
      <c r="P116" s="17"/>
      <c r="Q116" s="17"/>
      <c r="R116" s="17"/>
      <c r="S116" s="17"/>
      <c r="T116" s="17"/>
      <c r="U116" s="17"/>
      <c r="V116" s="20" t="s">
        <v>233</v>
      </c>
      <c r="W116" s="17"/>
      <c r="X116" s="17"/>
      <c r="Y116" s="17"/>
      <c r="Z116" s="17"/>
      <c r="AA116" s="17"/>
    </row>
    <row r="117" spans="1:27">
      <c r="A117" s="17"/>
      <c r="B117" s="17"/>
      <c r="C117" s="17"/>
      <c r="D117" s="17"/>
      <c r="E117" s="17"/>
      <c r="F117" s="17"/>
      <c r="G117" s="17"/>
      <c r="H117" s="17"/>
      <c r="I117" s="17"/>
      <c r="J117" s="17"/>
      <c r="K117" s="17"/>
      <c r="L117" s="17"/>
      <c r="M117" s="17"/>
      <c r="N117" s="17"/>
      <c r="O117" s="17"/>
      <c r="P117" s="17"/>
      <c r="Q117" s="17"/>
      <c r="R117" s="17"/>
      <c r="S117" s="17"/>
      <c r="T117" s="17"/>
      <c r="U117" s="17"/>
      <c r="V117" s="20" t="s">
        <v>234</v>
      </c>
      <c r="W117" s="17"/>
      <c r="X117" s="17"/>
      <c r="Y117" s="17"/>
      <c r="Z117" s="17"/>
      <c r="AA117" s="17"/>
    </row>
    <row r="118" spans="1:27">
      <c r="A118" s="17"/>
      <c r="B118" s="17"/>
      <c r="C118" s="17"/>
      <c r="D118" s="17"/>
      <c r="E118" s="17"/>
      <c r="F118" s="17"/>
      <c r="G118" s="17"/>
      <c r="H118" s="17"/>
      <c r="I118" s="17"/>
      <c r="J118" s="17"/>
      <c r="K118" s="17"/>
      <c r="L118" s="17"/>
      <c r="M118" s="17"/>
      <c r="N118" s="17"/>
      <c r="O118" s="17"/>
      <c r="P118" s="17"/>
      <c r="Q118" s="17"/>
      <c r="R118" s="17"/>
      <c r="S118" s="17"/>
      <c r="T118" s="17"/>
      <c r="U118" s="17"/>
      <c r="V118" s="20" t="s">
        <v>235</v>
      </c>
      <c r="W118" s="17"/>
      <c r="X118" s="17"/>
      <c r="Y118" s="17"/>
      <c r="Z118" s="17"/>
      <c r="AA118" s="17"/>
    </row>
    <row r="119" spans="1:27">
      <c r="A119" s="17"/>
      <c r="B119" s="17"/>
      <c r="C119" s="17"/>
      <c r="D119" s="17"/>
      <c r="E119" s="17"/>
      <c r="F119" s="17"/>
      <c r="G119" s="17"/>
      <c r="H119" s="17"/>
      <c r="I119" s="17"/>
      <c r="J119" s="17"/>
      <c r="K119" s="17"/>
      <c r="L119" s="17"/>
      <c r="M119" s="17"/>
      <c r="N119" s="17"/>
      <c r="O119" s="17"/>
      <c r="P119" s="17"/>
      <c r="Q119" s="17"/>
      <c r="R119" s="17"/>
      <c r="S119" s="17"/>
      <c r="T119" s="17"/>
      <c r="U119" s="17"/>
      <c r="V119" s="20" t="s">
        <v>236</v>
      </c>
      <c r="W119" s="17"/>
      <c r="X119" s="17"/>
      <c r="Y119" s="17"/>
      <c r="Z119" s="17"/>
      <c r="AA119" s="17"/>
    </row>
    <row r="120" spans="1:27">
      <c r="A120" s="17"/>
      <c r="B120" s="17"/>
      <c r="C120" s="17"/>
      <c r="D120" s="17"/>
      <c r="E120" s="17"/>
      <c r="F120" s="17"/>
      <c r="G120" s="17"/>
      <c r="H120" s="17"/>
      <c r="I120" s="17"/>
      <c r="J120" s="17"/>
      <c r="K120" s="17"/>
      <c r="L120" s="17"/>
      <c r="M120" s="17"/>
      <c r="N120" s="17"/>
      <c r="O120" s="17"/>
      <c r="P120" s="17"/>
      <c r="Q120" s="17"/>
      <c r="R120" s="17"/>
      <c r="S120" s="17"/>
      <c r="T120" s="17"/>
      <c r="U120" s="17"/>
      <c r="V120" s="20" t="s">
        <v>237</v>
      </c>
      <c r="W120" s="17"/>
      <c r="X120" s="17"/>
      <c r="Y120" s="17"/>
      <c r="Z120" s="17"/>
      <c r="AA120" s="17"/>
    </row>
    <row r="121" spans="1:27">
      <c r="A121" s="17"/>
      <c r="B121" s="17"/>
      <c r="C121" s="17"/>
      <c r="D121" s="17"/>
      <c r="E121" s="17"/>
      <c r="F121" s="17"/>
      <c r="G121" s="17"/>
      <c r="H121" s="17"/>
      <c r="I121" s="17"/>
      <c r="J121" s="17"/>
      <c r="K121" s="17"/>
      <c r="L121" s="17"/>
      <c r="M121" s="17"/>
      <c r="N121" s="17"/>
      <c r="O121" s="17"/>
      <c r="P121" s="17"/>
      <c r="Q121" s="17"/>
      <c r="R121" s="17"/>
      <c r="S121" s="17"/>
      <c r="T121" s="17"/>
      <c r="U121" s="17"/>
      <c r="V121" s="20" t="s">
        <v>238</v>
      </c>
      <c r="W121" s="17"/>
      <c r="X121" s="17"/>
      <c r="Y121" s="17"/>
      <c r="Z121" s="17"/>
      <c r="AA121" s="17"/>
    </row>
    <row r="122" spans="1:27">
      <c r="A122" s="17"/>
      <c r="B122" s="17"/>
      <c r="C122" s="17"/>
      <c r="D122" s="17"/>
      <c r="E122" s="17"/>
      <c r="F122" s="17"/>
      <c r="G122" s="17"/>
      <c r="H122" s="17"/>
      <c r="I122" s="17"/>
      <c r="J122" s="17"/>
      <c r="K122" s="17"/>
      <c r="L122" s="17"/>
      <c r="M122" s="17"/>
      <c r="N122" s="17"/>
      <c r="O122" s="17"/>
      <c r="P122" s="17"/>
      <c r="Q122" s="17"/>
      <c r="R122" s="17"/>
      <c r="S122" s="17"/>
      <c r="T122" s="17"/>
      <c r="U122" s="17"/>
      <c r="V122" s="20" t="s">
        <v>239</v>
      </c>
      <c r="W122" s="17"/>
      <c r="X122" s="17"/>
      <c r="Y122" s="17"/>
      <c r="Z122" s="17"/>
      <c r="AA122" s="17"/>
    </row>
    <row r="123" spans="1:27">
      <c r="A123" s="17"/>
      <c r="B123" s="17"/>
      <c r="C123" s="17"/>
      <c r="D123" s="17"/>
      <c r="E123" s="17"/>
      <c r="F123" s="17"/>
      <c r="G123" s="17"/>
      <c r="H123" s="17"/>
      <c r="I123" s="17"/>
      <c r="J123" s="17"/>
      <c r="K123" s="17"/>
      <c r="L123" s="17"/>
      <c r="M123" s="17"/>
      <c r="N123" s="17"/>
      <c r="O123" s="17"/>
      <c r="P123" s="17"/>
      <c r="Q123" s="17"/>
      <c r="R123" s="17"/>
      <c r="S123" s="17"/>
      <c r="T123" s="17"/>
      <c r="U123" s="17"/>
      <c r="V123" s="20" t="s">
        <v>240</v>
      </c>
      <c r="W123" s="17"/>
      <c r="X123" s="17"/>
      <c r="Y123" s="17"/>
      <c r="Z123" s="17"/>
      <c r="AA123" s="17"/>
    </row>
    <row r="124" spans="1:27">
      <c r="A124" s="17"/>
      <c r="B124" s="17"/>
      <c r="C124" s="17"/>
      <c r="D124" s="17"/>
      <c r="E124" s="17"/>
      <c r="F124" s="17"/>
      <c r="G124" s="17"/>
      <c r="H124" s="17"/>
      <c r="I124" s="17"/>
      <c r="J124" s="17"/>
      <c r="K124" s="17"/>
      <c r="L124" s="17"/>
      <c r="M124" s="17"/>
      <c r="N124" s="17"/>
      <c r="O124" s="17"/>
      <c r="P124" s="17"/>
      <c r="Q124" s="17"/>
      <c r="R124" s="17"/>
      <c r="S124" s="17"/>
      <c r="T124" s="17"/>
      <c r="U124" s="17"/>
      <c r="V124" s="20" t="s">
        <v>241</v>
      </c>
      <c r="W124" s="17"/>
      <c r="X124" s="17"/>
      <c r="Y124" s="17"/>
      <c r="Z124" s="17"/>
      <c r="AA124" s="17"/>
    </row>
    <row r="125" spans="1:27">
      <c r="A125" s="17"/>
      <c r="B125" s="17"/>
      <c r="C125" s="17"/>
      <c r="D125" s="17"/>
      <c r="E125" s="17"/>
      <c r="F125" s="17"/>
      <c r="G125" s="17"/>
      <c r="H125" s="17"/>
      <c r="I125" s="17"/>
      <c r="J125" s="17"/>
      <c r="K125" s="17"/>
      <c r="L125" s="17"/>
      <c r="M125" s="17"/>
      <c r="N125" s="17"/>
      <c r="O125" s="17"/>
      <c r="P125" s="17"/>
      <c r="Q125" s="17"/>
      <c r="R125" s="17"/>
      <c r="S125" s="17"/>
      <c r="T125" s="17"/>
      <c r="U125" s="17"/>
      <c r="V125" s="20" t="s">
        <v>242</v>
      </c>
      <c r="W125" s="17"/>
      <c r="X125" s="17"/>
      <c r="Y125" s="17"/>
      <c r="Z125" s="17"/>
      <c r="AA125" s="17"/>
    </row>
    <row r="126" spans="1:27">
      <c r="A126" s="17"/>
      <c r="B126" s="17"/>
      <c r="C126" s="17"/>
      <c r="D126" s="17"/>
      <c r="E126" s="17"/>
      <c r="F126" s="17"/>
      <c r="G126" s="17"/>
      <c r="H126" s="17"/>
      <c r="I126" s="17"/>
      <c r="J126" s="17"/>
      <c r="K126" s="17"/>
      <c r="L126" s="17"/>
      <c r="M126" s="17"/>
      <c r="N126" s="17"/>
      <c r="O126" s="17"/>
      <c r="P126" s="17"/>
      <c r="Q126" s="17"/>
      <c r="R126" s="17"/>
      <c r="S126" s="17"/>
      <c r="T126" s="17"/>
      <c r="U126" s="17"/>
      <c r="V126" s="20" t="s">
        <v>243</v>
      </c>
      <c r="W126" s="17"/>
      <c r="X126" s="17"/>
      <c r="Y126" s="17"/>
      <c r="Z126" s="17"/>
      <c r="AA126" s="17"/>
    </row>
    <row r="127" spans="1:27">
      <c r="A127" s="17"/>
      <c r="B127" s="17"/>
      <c r="C127" s="17"/>
      <c r="D127" s="17"/>
      <c r="E127" s="17"/>
      <c r="F127" s="17"/>
      <c r="G127" s="17"/>
      <c r="H127" s="17"/>
      <c r="I127" s="17"/>
      <c r="J127" s="17"/>
      <c r="K127" s="17"/>
      <c r="L127" s="17"/>
      <c r="M127" s="17"/>
      <c r="N127" s="17"/>
      <c r="O127" s="17"/>
      <c r="P127" s="17"/>
      <c r="Q127" s="17"/>
      <c r="R127" s="17"/>
      <c r="S127" s="17"/>
      <c r="T127" s="17"/>
      <c r="U127" s="17"/>
      <c r="V127" s="20" t="s">
        <v>244</v>
      </c>
      <c r="W127" s="17"/>
      <c r="X127" s="17"/>
      <c r="Y127" s="17"/>
      <c r="Z127" s="17"/>
      <c r="AA127" s="17"/>
    </row>
    <row r="128" spans="1:27">
      <c r="A128" s="17"/>
      <c r="B128" s="17"/>
      <c r="C128" s="17"/>
      <c r="D128" s="17"/>
      <c r="E128" s="17"/>
      <c r="F128" s="17"/>
      <c r="G128" s="17"/>
      <c r="H128" s="17"/>
      <c r="I128" s="17"/>
      <c r="J128" s="17"/>
      <c r="K128" s="17"/>
      <c r="L128" s="17"/>
      <c r="M128" s="17"/>
      <c r="N128" s="17"/>
      <c r="O128" s="17"/>
      <c r="P128" s="17"/>
      <c r="Q128" s="17"/>
      <c r="R128" s="17"/>
      <c r="S128" s="17"/>
      <c r="T128" s="17"/>
      <c r="U128" s="17"/>
      <c r="V128" s="20" t="s">
        <v>245</v>
      </c>
      <c r="W128" s="17"/>
      <c r="X128" s="17"/>
      <c r="Y128" s="17"/>
      <c r="Z128" s="17"/>
      <c r="AA128" s="17"/>
    </row>
    <row r="129" spans="1:27">
      <c r="A129" s="17"/>
      <c r="B129" s="17"/>
      <c r="C129" s="17"/>
      <c r="D129" s="17"/>
      <c r="E129" s="17"/>
      <c r="F129" s="17"/>
      <c r="G129" s="17"/>
      <c r="H129" s="17"/>
      <c r="I129" s="17"/>
      <c r="J129" s="17"/>
      <c r="K129" s="17"/>
      <c r="L129" s="17"/>
      <c r="M129" s="17"/>
      <c r="N129" s="17"/>
      <c r="O129" s="17"/>
      <c r="P129" s="17"/>
      <c r="Q129" s="17"/>
      <c r="R129" s="17"/>
      <c r="S129" s="17"/>
      <c r="T129" s="17"/>
      <c r="U129" s="17"/>
      <c r="V129" s="20" t="s">
        <v>246</v>
      </c>
      <c r="W129" s="17"/>
      <c r="X129" s="17"/>
      <c r="Y129" s="17"/>
      <c r="Z129" s="17"/>
      <c r="AA129" s="17"/>
    </row>
    <row r="130" spans="1:27">
      <c r="A130" s="17"/>
      <c r="B130" s="17"/>
      <c r="C130" s="17"/>
      <c r="D130" s="17"/>
      <c r="E130" s="17"/>
      <c r="F130" s="17"/>
      <c r="G130" s="17"/>
      <c r="H130" s="17"/>
      <c r="I130" s="17"/>
      <c r="J130" s="17"/>
      <c r="K130" s="17"/>
      <c r="L130" s="17"/>
      <c r="M130" s="17"/>
      <c r="N130" s="17"/>
      <c r="O130" s="17"/>
      <c r="P130" s="17"/>
      <c r="Q130" s="17"/>
      <c r="R130" s="17"/>
      <c r="S130" s="17"/>
      <c r="T130" s="17"/>
      <c r="U130" s="17"/>
      <c r="V130" s="20" t="s">
        <v>247</v>
      </c>
      <c r="W130" s="17"/>
      <c r="X130" s="17"/>
      <c r="Y130" s="17"/>
      <c r="Z130" s="17"/>
      <c r="AA130" s="17"/>
    </row>
    <row r="131" spans="1:27">
      <c r="A131" s="17"/>
      <c r="B131" s="17"/>
      <c r="C131" s="17"/>
      <c r="D131" s="17"/>
      <c r="E131" s="17"/>
      <c r="F131" s="17"/>
      <c r="G131" s="17"/>
      <c r="H131" s="17"/>
      <c r="I131" s="17"/>
      <c r="J131" s="17"/>
      <c r="K131" s="17"/>
      <c r="L131" s="17"/>
      <c r="M131" s="17"/>
      <c r="N131" s="17"/>
      <c r="O131" s="17"/>
      <c r="P131" s="17"/>
      <c r="Q131" s="17"/>
      <c r="R131" s="17"/>
      <c r="S131" s="17"/>
      <c r="T131" s="17"/>
      <c r="U131" s="17"/>
      <c r="V131" s="20" t="s">
        <v>248</v>
      </c>
      <c r="W131" s="17"/>
      <c r="X131" s="17"/>
      <c r="Y131" s="17"/>
      <c r="Z131" s="17"/>
      <c r="AA131" s="17"/>
    </row>
    <row r="132" spans="1:27">
      <c r="A132" s="17"/>
      <c r="B132" s="17"/>
      <c r="C132" s="17"/>
      <c r="D132" s="17"/>
      <c r="E132" s="17"/>
      <c r="F132" s="17"/>
      <c r="G132" s="17"/>
      <c r="H132" s="17"/>
      <c r="I132" s="17"/>
      <c r="J132" s="17"/>
      <c r="K132" s="17"/>
      <c r="L132" s="17"/>
      <c r="M132" s="17"/>
      <c r="N132" s="17"/>
      <c r="O132" s="17"/>
      <c r="P132" s="17"/>
      <c r="Q132" s="17"/>
      <c r="R132" s="17"/>
      <c r="S132" s="17"/>
      <c r="T132" s="17"/>
      <c r="U132" s="17"/>
      <c r="V132" s="20" t="s">
        <v>249</v>
      </c>
      <c r="W132" s="17"/>
      <c r="X132" s="17"/>
      <c r="Y132" s="17"/>
      <c r="Z132" s="17"/>
      <c r="AA132" s="17"/>
    </row>
    <row r="133" spans="1:27">
      <c r="A133" s="17"/>
      <c r="B133" s="17"/>
      <c r="C133" s="17"/>
      <c r="D133" s="17"/>
      <c r="E133" s="17"/>
      <c r="F133" s="17"/>
      <c r="G133" s="17"/>
      <c r="H133" s="17"/>
      <c r="I133" s="17"/>
      <c r="J133" s="17"/>
      <c r="K133" s="17"/>
      <c r="L133" s="17"/>
      <c r="M133" s="17"/>
      <c r="N133" s="17"/>
      <c r="O133" s="17"/>
      <c r="P133" s="17"/>
      <c r="Q133" s="17"/>
      <c r="R133" s="17"/>
      <c r="S133" s="17"/>
      <c r="T133" s="17"/>
      <c r="U133" s="17"/>
      <c r="V133" s="20" t="s">
        <v>250</v>
      </c>
      <c r="W133" s="17"/>
      <c r="X133" s="17"/>
      <c r="Y133" s="17"/>
      <c r="Z133" s="17"/>
      <c r="AA133" s="17"/>
    </row>
    <row r="134" spans="1:27">
      <c r="A134" s="17"/>
      <c r="B134" s="17"/>
      <c r="C134" s="17"/>
      <c r="D134" s="17"/>
      <c r="E134" s="17"/>
      <c r="F134" s="17"/>
      <c r="G134" s="17"/>
      <c r="H134" s="17"/>
      <c r="I134" s="17"/>
      <c r="J134" s="17"/>
      <c r="K134" s="17"/>
      <c r="L134" s="17"/>
      <c r="M134" s="17"/>
      <c r="N134" s="17"/>
      <c r="O134" s="17"/>
      <c r="P134" s="17"/>
      <c r="Q134" s="17"/>
      <c r="R134" s="17"/>
      <c r="S134" s="17"/>
      <c r="T134" s="17"/>
      <c r="U134" s="17"/>
      <c r="V134" s="20" t="s">
        <v>251</v>
      </c>
      <c r="W134" s="17"/>
      <c r="X134" s="17"/>
      <c r="Y134" s="17"/>
      <c r="Z134" s="17"/>
      <c r="AA134" s="17"/>
    </row>
    <row r="135" spans="1:27">
      <c r="A135" s="17"/>
      <c r="B135" s="17"/>
      <c r="C135" s="17"/>
      <c r="D135" s="17"/>
      <c r="E135" s="17"/>
      <c r="F135" s="17"/>
      <c r="G135" s="17"/>
      <c r="H135" s="17"/>
      <c r="I135" s="17"/>
      <c r="J135" s="17"/>
      <c r="K135" s="17"/>
      <c r="L135" s="17"/>
      <c r="M135" s="17"/>
      <c r="N135" s="17"/>
      <c r="O135" s="17"/>
      <c r="P135" s="17"/>
      <c r="Q135" s="17"/>
      <c r="R135" s="17"/>
      <c r="S135" s="17"/>
      <c r="T135" s="17"/>
      <c r="U135" s="17"/>
      <c r="V135" s="20" t="s">
        <v>252</v>
      </c>
      <c r="W135" s="17"/>
      <c r="X135" s="17"/>
      <c r="Y135" s="17"/>
      <c r="Z135" s="17"/>
      <c r="AA135" s="17"/>
    </row>
    <row r="136" spans="1:27">
      <c r="A136" s="17"/>
      <c r="B136" s="17"/>
      <c r="C136" s="17"/>
      <c r="D136" s="17"/>
      <c r="E136" s="17"/>
      <c r="F136" s="17"/>
      <c r="G136" s="17"/>
      <c r="H136" s="17"/>
      <c r="I136" s="17"/>
      <c r="J136" s="17"/>
      <c r="K136" s="17"/>
      <c r="L136" s="17"/>
      <c r="M136" s="17"/>
      <c r="N136" s="17"/>
      <c r="O136" s="17"/>
      <c r="P136" s="17"/>
      <c r="Q136" s="17"/>
      <c r="R136" s="17"/>
      <c r="S136" s="17"/>
      <c r="T136" s="17"/>
      <c r="U136" s="17"/>
      <c r="V136" s="20" t="s">
        <v>253</v>
      </c>
      <c r="W136" s="17"/>
      <c r="X136" s="17"/>
      <c r="Y136" s="17"/>
      <c r="Z136" s="17"/>
      <c r="AA136" s="17"/>
    </row>
    <row r="137" spans="1:27">
      <c r="A137" s="17"/>
      <c r="B137" s="17"/>
      <c r="C137" s="17"/>
      <c r="D137" s="17"/>
      <c r="E137" s="17"/>
      <c r="F137" s="17"/>
      <c r="G137" s="17"/>
      <c r="H137" s="17"/>
      <c r="I137" s="17"/>
      <c r="J137" s="17"/>
      <c r="K137" s="17"/>
      <c r="L137" s="17"/>
      <c r="M137" s="17"/>
      <c r="N137" s="17"/>
      <c r="O137" s="17"/>
      <c r="P137" s="17"/>
      <c r="Q137" s="17"/>
      <c r="R137" s="17"/>
      <c r="S137" s="17"/>
      <c r="T137" s="17"/>
      <c r="U137" s="17"/>
      <c r="V137" s="20" t="s">
        <v>254</v>
      </c>
      <c r="W137" s="17"/>
      <c r="X137" s="17"/>
      <c r="Y137" s="17"/>
      <c r="Z137" s="17"/>
      <c r="AA137" s="17"/>
    </row>
    <row r="138" spans="1:27">
      <c r="A138" s="17"/>
      <c r="B138" s="17"/>
      <c r="C138" s="17"/>
      <c r="D138" s="17"/>
      <c r="E138" s="17"/>
      <c r="F138" s="17"/>
      <c r="G138" s="17"/>
      <c r="H138" s="17"/>
      <c r="I138" s="17"/>
      <c r="J138" s="17"/>
      <c r="K138" s="17"/>
      <c r="L138" s="17"/>
      <c r="M138" s="17"/>
      <c r="N138" s="17"/>
      <c r="O138" s="17"/>
      <c r="P138" s="17"/>
      <c r="Q138" s="17"/>
      <c r="R138" s="17"/>
      <c r="S138" s="17"/>
      <c r="T138" s="17"/>
      <c r="U138" s="17"/>
      <c r="V138" s="20" t="s">
        <v>255</v>
      </c>
      <c r="W138" s="17"/>
      <c r="X138" s="17"/>
      <c r="Y138" s="17"/>
      <c r="Z138" s="17"/>
      <c r="AA138" s="17"/>
    </row>
    <row r="139" spans="1:27">
      <c r="A139" s="17"/>
      <c r="B139" s="17"/>
      <c r="C139" s="17"/>
      <c r="D139" s="17"/>
      <c r="E139" s="17"/>
      <c r="F139" s="17"/>
      <c r="G139" s="17"/>
      <c r="H139" s="17"/>
      <c r="I139" s="17"/>
      <c r="J139" s="17"/>
      <c r="K139" s="17"/>
      <c r="L139" s="17"/>
      <c r="M139" s="17"/>
      <c r="N139" s="17"/>
      <c r="O139" s="17"/>
      <c r="P139" s="17"/>
      <c r="Q139" s="17"/>
      <c r="R139" s="17"/>
      <c r="S139" s="17"/>
      <c r="T139" s="17"/>
      <c r="U139" s="17"/>
      <c r="V139" s="20" t="s">
        <v>256</v>
      </c>
      <c r="W139" s="17"/>
      <c r="X139" s="17"/>
      <c r="Y139" s="17"/>
      <c r="Z139" s="17"/>
      <c r="AA139" s="17"/>
    </row>
    <row r="140" spans="1:27">
      <c r="A140" s="17"/>
      <c r="B140" s="17"/>
      <c r="C140" s="17"/>
      <c r="D140" s="17"/>
      <c r="E140" s="17"/>
      <c r="F140" s="17"/>
      <c r="G140" s="17"/>
      <c r="H140" s="17"/>
      <c r="I140" s="17"/>
      <c r="J140" s="17"/>
      <c r="K140" s="17"/>
      <c r="L140" s="17"/>
      <c r="M140" s="17"/>
      <c r="N140" s="17"/>
      <c r="O140" s="17"/>
      <c r="P140" s="17"/>
      <c r="Q140" s="17"/>
      <c r="R140" s="17"/>
      <c r="S140" s="17"/>
      <c r="T140" s="17"/>
      <c r="U140" s="17"/>
      <c r="V140" s="20" t="s">
        <v>257</v>
      </c>
      <c r="W140" s="17"/>
      <c r="X140" s="17"/>
      <c r="Y140" s="17"/>
      <c r="Z140" s="17"/>
      <c r="AA140" s="17"/>
    </row>
    <row r="141" spans="1:27">
      <c r="A141" s="17"/>
      <c r="B141" s="17"/>
      <c r="C141" s="17"/>
      <c r="D141" s="17"/>
      <c r="E141" s="17"/>
      <c r="F141" s="17"/>
      <c r="G141" s="17"/>
      <c r="H141" s="17"/>
      <c r="I141" s="17"/>
      <c r="J141" s="17"/>
      <c r="K141" s="17"/>
      <c r="L141" s="17"/>
      <c r="M141" s="17"/>
      <c r="N141" s="17"/>
      <c r="O141" s="17"/>
      <c r="P141" s="17"/>
      <c r="Q141" s="17"/>
      <c r="R141" s="17"/>
      <c r="S141" s="17"/>
      <c r="T141" s="17"/>
      <c r="U141" s="17"/>
      <c r="V141" s="20" t="s">
        <v>258</v>
      </c>
      <c r="W141" s="17"/>
      <c r="X141" s="17"/>
      <c r="Y141" s="17"/>
      <c r="Z141" s="17"/>
      <c r="AA141" s="17"/>
    </row>
    <row r="142" spans="1:27">
      <c r="A142" s="17"/>
      <c r="B142" s="17"/>
      <c r="C142" s="17"/>
      <c r="D142" s="17"/>
      <c r="E142" s="17"/>
      <c r="F142" s="17"/>
      <c r="G142" s="17"/>
      <c r="H142" s="17"/>
      <c r="I142" s="17"/>
      <c r="J142" s="17"/>
      <c r="K142" s="17"/>
      <c r="L142" s="17"/>
      <c r="M142" s="17"/>
      <c r="N142" s="17"/>
      <c r="O142" s="17"/>
      <c r="P142" s="17"/>
      <c r="Q142" s="17"/>
      <c r="R142" s="17"/>
      <c r="S142" s="17"/>
      <c r="T142" s="17"/>
      <c r="U142" s="17"/>
      <c r="V142" s="20" t="s">
        <v>259</v>
      </c>
      <c r="W142" s="17"/>
      <c r="X142" s="17"/>
      <c r="Y142" s="17"/>
      <c r="Z142" s="17"/>
      <c r="AA142" s="17"/>
    </row>
    <row r="143" spans="1:27">
      <c r="A143" s="17"/>
      <c r="B143" s="17"/>
      <c r="C143" s="17"/>
      <c r="D143" s="17"/>
      <c r="E143" s="17"/>
      <c r="F143" s="17"/>
      <c r="G143" s="17"/>
      <c r="H143" s="17"/>
      <c r="I143" s="17"/>
      <c r="J143" s="17"/>
      <c r="K143" s="17"/>
      <c r="L143" s="17"/>
      <c r="M143" s="17"/>
      <c r="N143" s="17"/>
      <c r="O143" s="17"/>
      <c r="P143" s="17"/>
      <c r="Q143" s="17"/>
      <c r="R143" s="17"/>
      <c r="S143" s="17"/>
      <c r="T143" s="17"/>
      <c r="U143" s="17"/>
      <c r="V143" s="20" t="s">
        <v>260</v>
      </c>
      <c r="W143" s="17"/>
      <c r="X143" s="17"/>
      <c r="Y143" s="17"/>
      <c r="Z143" s="17"/>
      <c r="AA143" s="17"/>
    </row>
    <row r="144" spans="1:27">
      <c r="A144" s="17"/>
      <c r="B144" s="17"/>
      <c r="C144" s="17"/>
      <c r="D144" s="17"/>
      <c r="E144" s="17"/>
      <c r="F144" s="17"/>
      <c r="G144" s="17"/>
      <c r="H144" s="17"/>
      <c r="I144" s="17"/>
      <c r="J144" s="17"/>
      <c r="K144" s="17"/>
      <c r="L144" s="17"/>
      <c r="M144" s="17"/>
      <c r="N144" s="17"/>
      <c r="O144" s="17"/>
      <c r="P144" s="17"/>
      <c r="Q144" s="17"/>
      <c r="R144" s="17"/>
      <c r="S144" s="17"/>
      <c r="T144" s="17"/>
      <c r="U144" s="17"/>
      <c r="V144" s="20" t="s">
        <v>261</v>
      </c>
      <c r="W144" s="17"/>
      <c r="X144" s="17"/>
      <c r="Y144" s="17"/>
      <c r="Z144" s="17"/>
      <c r="AA144" s="17"/>
    </row>
    <row r="145" spans="1:27">
      <c r="A145" s="17"/>
      <c r="B145" s="17"/>
      <c r="C145" s="17"/>
      <c r="D145" s="17"/>
      <c r="E145" s="17"/>
      <c r="F145" s="17"/>
      <c r="G145" s="17"/>
      <c r="H145" s="17"/>
      <c r="I145" s="17"/>
      <c r="J145" s="17"/>
      <c r="K145" s="17"/>
      <c r="L145" s="17"/>
      <c r="M145" s="17"/>
      <c r="N145" s="17"/>
      <c r="O145" s="17"/>
      <c r="P145" s="17"/>
      <c r="Q145" s="17"/>
      <c r="R145" s="17"/>
      <c r="S145" s="17"/>
      <c r="T145" s="17"/>
      <c r="U145" s="17"/>
      <c r="V145" s="20" t="s">
        <v>262</v>
      </c>
      <c r="W145" s="17"/>
      <c r="X145" s="17"/>
      <c r="Y145" s="17"/>
      <c r="Z145" s="17"/>
      <c r="AA145" s="17"/>
    </row>
    <row r="146" spans="1:27">
      <c r="A146" s="17"/>
      <c r="B146" s="17"/>
      <c r="C146" s="17"/>
      <c r="D146" s="17"/>
      <c r="E146" s="17"/>
      <c r="F146" s="17"/>
      <c r="G146" s="17"/>
      <c r="H146" s="17"/>
      <c r="I146" s="17"/>
      <c r="J146" s="17"/>
      <c r="K146" s="17"/>
      <c r="L146" s="17"/>
      <c r="M146" s="17"/>
      <c r="N146" s="17"/>
      <c r="O146" s="17"/>
      <c r="P146" s="17"/>
      <c r="Q146" s="17"/>
      <c r="R146" s="17"/>
      <c r="S146" s="17"/>
      <c r="T146" s="17"/>
      <c r="U146" s="17"/>
      <c r="V146" s="20" t="s">
        <v>263</v>
      </c>
      <c r="W146" s="17"/>
      <c r="X146" s="17"/>
      <c r="Y146" s="17"/>
      <c r="Z146" s="17"/>
      <c r="AA146" s="17"/>
    </row>
    <row r="147" spans="1:27">
      <c r="A147" s="17"/>
      <c r="B147" s="17"/>
      <c r="C147" s="17"/>
      <c r="D147" s="17"/>
      <c r="E147" s="17"/>
      <c r="F147" s="17"/>
      <c r="G147" s="17"/>
      <c r="H147" s="17"/>
      <c r="I147" s="17"/>
      <c r="J147" s="17"/>
      <c r="K147" s="17"/>
      <c r="L147" s="17"/>
      <c r="M147" s="17"/>
      <c r="N147" s="17"/>
      <c r="O147" s="17"/>
      <c r="P147" s="17"/>
      <c r="Q147" s="17"/>
      <c r="R147" s="17"/>
      <c r="S147" s="17"/>
      <c r="T147" s="17"/>
      <c r="U147" s="17"/>
      <c r="V147" s="20" t="s">
        <v>264</v>
      </c>
      <c r="W147" s="17"/>
      <c r="X147" s="17"/>
      <c r="Y147" s="17"/>
      <c r="Z147" s="17"/>
      <c r="AA147" s="17"/>
    </row>
    <row r="148" spans="1:27">
      <c r="A148" s="17"/>
      <c r="B148" s="17"/>
      <c r="C148" s="17"/>
      <c r="D148" s="17"/>
      <c r="E148" s="17"/>
      <c r="F148" s="17"/>
      <c r="G148" s="17"/>
      <c r="H148" s="17"/>
      <c r="I148" s="17"/>
      <c r="J148" s="17"/>
      <c r="K148" s="17"/>
      <c r="L148" s="17"/>
      <c r="M148" s="17"/>
      <c r="N148" s="17"/>
      <c r="O148" s="17"/>
      <c r="P148" s="17"/>
      <c r="Q148" s="17"/>
      <c r="R148" s="17"/>
      <c r="S148" s="17"/>
      <c r="T148" s="17"/>
      <c r="U148" s="17"/>
      <c r="V148" s="20" t="s">
        <v>265</v>
      </c>
      <c r="W148" s="17"/>
      <c r="X148" s="17"/>
      <c r="Y148" s="17"/>
      <c r="Z148" s="17"/>
      <c r="AA148" s="17"/>
    </row>
    <row r="149" spans="1:27">
      <c r="A149" s="17"/>
      <c r="B149" s="17"/>
      <c r="C149" s="17"/>
      <c r="D149" s="17"/>
      <c r="E149" s="17"/>
      <c r="F149" s="17"/>
      <c r="G149" s="17"/>
      <c r="H149" s="17"/>
      <c r="I149" s="17"/>
      <c r="J149" s="17"/>
      <c r="K149" s="17"/>
      <c r="L149" s="17"/>
      <c r="M149" s="17"/>
      <c r="N149" s="17"/>
      <c r="O149" s="17"/>
      <c r="P149" s="17"/>
      <c r="Q149" s="17"/>
      <c r="R149" s="17"/>
      <c r="S149" s="17"/>
      <c r="T149" s="17"/>
      <c r="U149" s="17"/>
      <c r="V149" s="20" t="s">
        <v>266</v>
      </c>
      <c r="W149" s="17"/>
      <c r="X149" s="17"/>
      <c r="Y149" s="17"/>
      <c r="Z149" s="17"/>
      <c r="AA149" s="17"/>
    </row>
    <row r="150" spans="1:27">
      <c r="A150" s="17"/>
      <c r="B150" s="17"/>
      <c r="C150" s="17"/>
      <c r="D150" s="17"/>
      <c r="E150" s="17"/>
      <c r="F150" s="17"/>
      <c r="G150" s="17"/>
      <c r="H150" s="17"/>
      <c r="I150" s="17"/>
      <c r="J150" s="17"/>
      <c r="K150" s="17"/>
      <c r="L150" s="17"/>
      <c r="M150" s="17"/>
      <c r="N150" s="17"/>
      <c r="O150" s="17"/>
      <c r="P150" s="17"/>
      <c r="Q150" s="17"/>
      <c r="R150" s="17"/>
      <c r="S150" s="17"/>
      <c r="T150" s="17"/>
      <c r="U150" s="17"/>
      <c r="V150" s="20" t="s">
        <v>267</v>
      </c>
      <c r="W150" s="17"/>
      <c r="X150" s="17"/>
      <c r="Y150" s="17"/>
      <c r="Z150" s="17"/>
      <c r="AA150" s="17"/>
    </row>
    <row r="151" spans="1:27">
      <c r="A151" s="17"/>
      <c r="B151" s="17"/>
      <c r="C151" s="17"/>
      <c r="D151" s="17"/>
      <c r="E151" s="17"/>
      <c r="F151" s="17"/>
      <c r="G151" s="17"/>
      <c r="H151" s="17"/>
      <c r="I151" s="17"/>
      <c r="J151" s="17"/>
      <c r="K151" s="17"/>
      <c r="L151" s="17"/>
      <c r="M151" s="17"/>
      <c r="N151" s="17"/>
      <c r="O151" s="17"/>
      <c r="P151" s="17"/>
      <c r="Q151" s="17"/>
      <c r="R151" s="17"/>
      <c r="S151" s="17"/>
      <c r="T151" s="17"/>
      <c r="U151" s="17"/>
      <c r="V151" s="20" t="s">
        <v>268</v>
      </c>
      <c r="W151" s="17"/>
      <c r="X151" s="17"/>
      <c r="Y151" s="17"/>
      <c r="Z151" s="17"/>
      <c r="AA151" s="17"/>
    </row>
    <row r="152" spans="1:27">
      <c r="A152" s="17"/>
      <c r="B152" s="17"/>
      <c r="C152" s="17"/>
      <c r="D152" s="17"/>
      <c r="E152" s="17"/>
      <c r="F152" s="17"/>
      <c r="G152" s="17"/>
      <c r="H152" s="17"/>
      <c r="I152" s="17"/>
      <c r="J152" s="17"/>
      <c r="K152" s="17"/>
      <c r="L152" s="17"/>
      <c r="M152" s="17"/>
      <c r="N152" s="17"/>
      <c r="O152" s="17"/>
      <c r="P152" s="17"/>
      <c r="Q152" s="17"/>
      <c r="R152" s="17"/>
      <c r="S152" s="17"/>
      <c r="T152" s="17"/>
      <c r="U152" s="17"/>
      <c r="V152" s="20" t="s">
        <v>269</v>
      </c>
      <c r="W152" s="17"/>
      <c r="X152" s="17"/>
      <c r="Y152" s="17"/>
      <c r="Z152" s="17"/>
      <c r="AA152" s="17"/>
    </row>
    <row r="153" spans="1:27">
      <c r="A153" s="17"/>
      <c r="B153" s="17"/>
      <c r="C153" s="17"/>
      <c r="D153" s="17"/>
      <c r="E153" s="17"/>
      <c r="F153" s="17"/>
      <c r="G153" s="17"/>
      <c r="H153" s="17"/>
      <c r="I153" s="17"/>
      <c r="J153" s="17"/>
      <c r="K153" s="17"/>
      <c r="L153" s="17"/>
      <c r="M153" s="17"/>
      <c r="N153" s="17"/>
      <c r="O153" s="17"/>
      <c r="P153" s="17"/>
      <c r="Q153" s="17"/>
      <c r="R153" s="17"/>
      <c r="S153" s="17"/>
      <c r="T153" s="17"/>
      <c r="U153" s="17"/>
      <c r="V153" s="20" t="s">
        <v>270</v>
      </c>
      <c r="W153" s="17"/>
      <c r="X153" s="17"/>
      <c r="Y153" s="17"/>
      <c r="Z153" s="17"/>
      <c r="AA153" s="17"/>
    </row>
    <row r="154" spans="1:27">
      <c r="A154" s="17"/>
      <c r="B154" s="17"/>
      <c r="C154" s="17"/>
      <c r="D154" s="17"/>
      <c r="E154" s="17"/>
      <c r="F154" s="17"/>
      <c r="G154" s="17"/>
      <c r="H154" s="17"/>
      <c r="I154" s="17"/>
      <c r="J154" s="17"/>
      <c r="K154" s="17"/>
      <c r="L154" s="17"/>
      <c r="M154" s="17"/>
      <c r="N154" s="17"/>
      <c r="O154" s="17"/>
      <c r="P154" s="17"/>
      <c r="Q154" s="17"/>
      <c r="R154" s="17"/>
      <c r="S154" s="17"/>
      <c r="T154" s="17"/>
      <c r="U154" s="17"/>
      <c r="V154" s="20" t="s">
        <v>271</v>
      </c>
      <c r="W154" s="17"/>
      <c r="X154" s="17"/>
      <c r="Y154" s="17"/>
      <c r="Z154" s="17"/>
      <c r="AA154" s="17"/>
    </row>
    <row r="155" spans="1:27">
      <c r="A155" s="17"/>
      <c r="B155" s="17"/>
      <c r="C155" s="17"/>
      <c r="D155" s="17"/>
      <c r="E155" s="17"/>
      <c r="F155" s="17"/>
      <c r="G155" s="17"/>
      <c r="H155" s="17"/>
      <c r="I155" s="17"/>
      <c r="J155" s="17"/>
      <c r="K155" s="17"/>
      <c r="L155" s="17"/>
      <c r="M155" s="17"/>
      <c r="N155" s="17"/>
      <c r="O155" s="17"/>
      <c r="P155" s="17"/>
      <c r="Q155" s="17"/>
      <c r="R155" s="17"/>
      <c r="S155" s="17"/>
      <c r="T155" s="17"/>
      <c r="U155" s="17"/>
      <c r="V155" s="20" t="s">
        <v>272</v>
      </c>
      <c r="W155" s="17"/>
      <c r="X155" s="17"/>
      <c r="Y155" s="17"/>
      <c r="Z155" s="17"/>
      <c r="AA155" s="17"/>
    </row>
    <row r="156" spans="1:27">
      <c r="A156" s="17"/>
      <c r="B156" s="17"/>
      <c r="C156" s="17"/>
      <c r="D156" s="17"/>
      <c r="E156" s="17"/>
      <c r="F156" s="17"/>
      <c r="G156" s="17"/>
      <c r="H156" s="17"/>
      <c r="I156" s="17"/>
      <c r="J156" s="17"/>
      <c r="K156" s="17"/>
      <c r="L156" s="17"/>
      <c r="M156" s="17"/>
      <c r="N156" s="17"/>
      <c r="O156" s="17"/>
      <c r="P156" s="17"/>
      <c r="Q156" s="17"/>
      <c r="R156" s="17"/>
      <c r="S156" s="17"/>
      <c r="T156" s="17"/>
      <c r="U156" s="17"/>
      <c r="V156" s="20" t="s">
        <v>273</v>
      </c>
      <c r="W156" s="17"/>
      <c r="X156" s="17"/>
      <c r="Y156" s="17"/>
      <c r="Z156" s="17"/>
      <c r="AA156" s="17"/>
    </row>
    <row r="157" spans="1:27">
      <c r="A157" s="17"/>
      <c r="B157" s="17"/>
      <c r="C157" s="17"/>
      <c r="D157" s="17"/>
      <c r="E157" s="17"/>
      <c r="F157" s="17"/>
      <c r="G157" s="17"/>
      <c r="H157" s="17"/>
      <c r="I157" s="17"/>
      <c r="J157" s="17"/>
      <c r="K157" s="17"/>
      <c r="L157" s="17"/>
      <c r="M157" s="17"/>
      <c r="N157" s="17"/>
      <c r="O157" s="17"/>
      <c r="P157" s="17"/>
      <c r="Q157" s="17"/>
      <c r="R157" s="17"/>
      <c r="S157" s="17"/>
      <c r="T157" s="17"/>
      <c r="U157" s="17"/>
      <c r="V157" s="20" t="s">
        <v>274</v>
      </c>
      <c r="W157" s="17"/>
      <c r="X157" s="17"/>
      <c r="Y157" s="17"/>
      <c r="Z157" s="17"/>
      <c r="AA157" s="17"/>
    </row>
    <row r="158" spans="1:27">
      <c r="A158" s="17"/>
      <c r="B158" s="17"/>
      <c r="C158" s="17"/>
      <c r="D158" s="17"/>
      <c r="E158" s="17"/>
      <c r="F158" s="17"/>
      <c r="G158" s="17"/>
      <c r="H158" s="17"/>
      <c r="I158" s="17"/>
      <c r="J158" s="17"/>
      <c r="K158" s="17"/>
      <c r="L158" s="17"/>
      <c r="M158" s="17"/>
      <c r="N158" s="17"/>
      <c r="O158" s="17"/>
      <c r="P158" s="17"/>
      <c r="Q158" s="17"/>
      <c r="R158" s="17"/>
      <c r="S158" s="17"/>
      <c r="T158" s="17"/>
      <c r="U158" s="17"/>
      <c r="V158" s="20" t="s">
        <v>275</v>
      </c>
      <c r="W158" s="17"/>
      <c r="X158" s="17"/>
      <c r="Y158" s="17"/>
      <c r="Z158" s="17"/>
      <c r="AA158" s="17"/>
    </row>
    <row r="159" spans="1:27">
      <c r="A159" s="17"/>
      <c r="B159" s="17"/>
      <c r="C159" s="17"/>
      <c r="D159" s="17"/>
      <c r="E159" s="17"/>
      <c r="F159" s="17"/>
      <c r="G159" s="17"/>
      <c r="H159" s="17"/>
      <c r="I159" s="17"/>
      <c r="J159" s="17"/>
      <c r="K159" s="17"/>
      <c r="L159" s="17"/>
      <c r="M159" s="17"/>
      <c r="N159" s="17"/>
      <c r="O159" s="17"/>
      <c r="P159" s="17"/>
      <c r="Q159" s="17"/>
      <c r="R159" s="17"/>
      <c r="S159" s="17"/>
      <c r="T159" s="17"/>
      <c r="U159" s="17"/>
      <c r="V159" s="20" t="s">
        <v>276</v>
      </c>
      <c r="W159" s="17"/>
      <c r="X159" s="17"/>
      <c r="Y159" s="17"/>
      <c r="Z159" s="17"/>
      <c r="AA159" s="17"/>
    </row>
    <row r="160" spans="1:27">
      <c r="A160" s="17"/>
      <c r="B160" s="17"/>
      <c r="C160" s="17"/>
      <c r="D160" s="17"/>
      <c r="E160" s="17"/>
      <c r="F160" s="17"/>
      <c r="G160" s="17"/>
      <c r="H160" s="17"/>
      <c r="I160" s="17"/>
      <c r="J160" s="17"/>
      <c r="K160" s="17"/>
      <c r="L160" s="17"/>
      <c r="M160" s="17"/>
      <c r="N160" s="17"/>
      <c r="O160" s="17"/>
      <c r="P160" s="17"/>
      <c r="Q160" s="17"/>
      <c r="R160" s="17"/>
      <c r="S160" s="17"/>
      <c r="T160" s="17"/>
      <c r="U160" s="17"/>
      <c r="V160" s="20" t="s">
        <v>277</v>
      </c>
      <c r="W160" s="17"/>
      <c r="X160" s="17"/>
      <c r="Y160" s="17"/>
      <c r="Z160" s="17"/>
      <c r="AA160" s="17"/>
    </row>
    <row r="161" spans="1:27">
      <c r="A161" s="17"/>
      <c r="B161" s="17"/>
      <c r="C161" s="17"/>
      <c r="D161" s="17"/>
      <c r="E161" s="17"/>
      <c r="F161" s="17"/>
      <c r="G161" s="17"/>
      <c r="H161" s="17"/>
      <c r="I161" s="17"/>
      <c r="J161" s="17"/>
      <c r="K161" s="17"/>
      <c r="L161" s="17"/>
      <c r="M161" s="17"/>
      <c r="N161" s="17"/>
      <c r="O161" s="17"/>
      <c r="P161" s="17"/>
      <c r="Q161" s="17"/>
      <c r="R161" s="17"/>
      <c r="S161" s="17"/>
      <c r="T161" s="17"/>
      <c r="U161" s="17"/>
      <c r="V161" s="20" t="s">
        <v>278</v>
      </c>
      <c r="W161" s="17"/>
      <c r="X161" s="17"/>
      <c r="Y161" s="17"/>
      <c r="Z161" s="17"/>
      <c r="AA161" s="17"/>
    </row>
    <row r="162" spans="1:27">
      <c r="A162" s="17"/>
      <c r="B162" s="17"/>
      <c r="C162" s="17"/>
      <c r="D162" s="17"/>
      <c r="E162" s="17"/>
      <c r="F162" s="17"/>
      <c r="G162" s="17"/>
      <c r="H162" s="17"/>
      <c r="I162" s="17"/>
      <c r="J162" s="17"/>
      <c r="K162" s="17"/>
      <c r="L162" s="17"/>
      <c r="M162" s="17"/>
      <c r="N162" s="17"/>
      <c r="O162" s="17"/>
      <c r="P162" s="17"/>
      <c r="Q162" s="17"/>
      <c r="R162" s="17"/>
      <c r="S162" s="17"/>
      <c r="T162" s="17"/>
      <c r="U162" s="17"/>
      <c r="V162" s="20" t="s">
        <v>279</v>
      </c>
      <c r="W162" s="17"/>
      <c r="X162" s="17"/>
      <c r="Y162" s="17"/>
      <c r="Z162" s="17"/>
      <c r="AA162" s="17"/>
    </row>
    <row r="163" spans="1:27">
      <c r="A163" s="17"/>
      <c r="B163" s="17"/>
      <c r="C163" s="17"/>
      <c r="D163" s="17"/>
      <c r="E163" s="17"/>
      <c r="F163" s="17"/>
      <c r="G163" s="17"/>
      <c r="H163" s="17"/>
      <c r="I163" s="17"/>
      <c r="J163" s="17"/>
      <c r="K163" s="17"/>
      <c r="L163" s="17"/>
      <c r="M163" s="17"/>
      <c r="N163" s="17"/>
      <c r="O163" s="17"/>
      <c r="P163" s="17"/>
      <c r="Q163" s="17"/>
      <c r="R163" s="17"/>
      <c r="S163" s="17"/>
      <c r="T163" s="17"/>
      <c r="U163" s="17"/>
      <c r="V163" s="20" t="s">
        <v>280</v>
      </c>
      <c r="W163" s="17"/>
      <c r="X163" s="17"/>
      <c r="Y163" s="17"/>
      <c r="Z163" s="17"/>
      <c r="AA163" s="17"/>
    </row>
    <row r="164" spans="1:27">
      <c r="A164" s="17"/>
      <c r="B164" s="17"/>
      <c r="C164" s="17"/>
      <c r="D164" s="17"/>
      <c r="E164" s="17"/>
      <c r="F164" s="17"/>
      <c r="G164" s="17"/>
      <c r="H164" s="17"/>
      <c r="I164" s="17"/>
      <c r="J164" s="17"/>
      <c r="K164" s="17"/>
      <c r="L164" s="17"/>
      <c r="M164" s="17"/>
      <c r="N164" s="17"/>
      <c r="O164" s="17"/>
      <c r="P164" s="17"/>
      <c r="Q164" s="17"/>
      <c r="R164" s="17"/>
      <c r="S164" s="17"/>
      <c r="T164" s="17"/>
      <c r="U164" s="17"/>
      <c r="V164" s="20" t="s">
        <v>281</v>
      </c>
      <c r="W164" s="17"/>
      <c r="X164" s="17"/>
      <c r="Y164" s="17"/>
      <c r="Z164" s="17"/>
      <c r="AA164" s="17"/>
    </row>
    <row r="165" spans="1:27">
      <c r="A165" s="17"/>
      <c r="B165" s="17"/>
      <c r="C165" s="17"/>
      <c r="D165" s="17"/>
      <c r="E165" s="17"/>
      <c r="F165" s="17"/>
      <c r="G165" s="17"/>
      <c r="H165" s="17"/>
      <c r="I165" s="17"/>
      <c r="J165" s="17"/>
      <c r="K165" s="17"/>
      <c r="L165" s="17"/>
      <c r="M165" s="17"/>
      <c r="N165" s="17"/>
      <c r="O165" s="17"/>
      <c r="P165" s="17"/>
      <c r="Q165" s="17"/>
      <c r="R165" s="17"/>
      <c r="S165" s="17"/>
      <c r="T165" s="17"/>
      <c r="U165" s="17"/>
      <c r="V165" s="20" t="s">
        <v>282</v>
      </c>
      <c r="W165" s="17"/>
      <c r="X165" s="17"/>
      <c r="Y165" s="17"/>
      <c r="Z165" s="17"/>
      <c r="AA165" s="17"/>
    </row>
    <row r="166" spans="1:27">
      <c r="A166" s="17"/>
      <c r="B166" s="17"/>
      <c r="C166" s="17"/>
      <c r="D166" s="17"/>
      <c r="E166" s="17"/>
      <c r="F166" s="17"/>
      <c r="G166" s="17"/>
      <c r="H166" s="17"/>
      <c r="I166" s="17"/>
      <c r="J166" s="17"/>
      <c r="K166" s="17"/>
      <c r="L166" s="17"/>
      <c r="M166" s="17"/>
      <c r="N166" s="17"/>
      <c r="O166" s="17"/>
      <c r="P166" s="17"/>
      <c r="Q166" s="17"/>
      <c r="R166" s="17"/>
      <c r="S166" s="17"/>
      <c r="T166" s="17"/>
      <c r="U166" s="17"/>
      <c r="V166" s="20" t="s">
        <v>283</v>
      </c>
      <c r="W166" s="17"/>
      <c r="X166" s="17"/>
      <c r="Y166" s="17"/>
      <c r="Z166" s="17"/>
      <c r="AA166" s="17"/>
    </row>
    <row r="167" spans="1:27">
      <c r="A167" s="17"/>
      <c r="B167" s="17"/>
      <c r="C167" s="17"/>
      <c r="D167" s="17"/>
      <c r="E167" s="17"/>
      <c r="F167" s="17"/>
      <c r="G167" s="17"/>
      <c r="H167" s="17"/>
      <c r="I167" s="17"/>
      <c r="J167" s="17"/>
      <c r="K167" s="17"/>
      <c r="L167" s="17"/>
      <c r="M167" s="17"/>
      <c r="N167" s="17"/>
      <c r="O167" s="17"/>
      <c r="P167" s="17"/>
      <c r="Q167" s="17"/>
      <c r="R167" s="17"/>
      <c r="S167" s="17"/>
      <c r="T167" s="17"/>
      <c r="U167" s="17"/>
      <c r="V167" s="20" t="s">
        <v>284</v>
      </c>
      <c r="W167" s="17"/>
      <c r="X167" s="17"/>
      <c r="Y167" s="17"/>
      <c r="Z167" s="17"/>
      <c r="AA167" s="17"/>
    </row>
    <row r="168" spans="1:27">
      <c r="A168" s="17"/>
      <c r="B168" s="17"/>
      <c r="C168" s="17"/>
      <c r="D168" s="17"/>
      <c r="E168" s="17"/>
      <c r="F168" s="17"/>
      <c r="G168" s="17"/>
      <c r="H168" s="17"/>
      <c r="I168" s="17"/>
      <c r="J168" s="17"/>
      <c r="K168" s="17"/>
      <c r="L168" s="17"/>
      <c r="M168" s="17"/>
      <c r="N168" s="17"/>
      <c r="O168" s="17"/>
      <c r="P168" s="17"/>
      <c r="Q168" s="17"/>
      <c r="R168" s="17"/>
      <c r="S168" s="17"/>
      <c r="T168" s="17"/>
      <c r="U168" s="17"/>
      <c r="V168" s="20" t="s">
        <v>285</v>
      </c>
      <c r="W168" s="17"/>
      <c r="X168" s="17"/>
      <c r="Y168" s="17"/>
      <c r="Z168" s="17"/>
      <c r="AA168" s="17"/>
    </row>
    <row r="169" spans="1:27">
      <c r="A169" s="17"/>
      <c r="B169" s="17"/>
      <c r="C169" s="17"/>
      <c r="D169" s="17"/>
      <c r="E169" s="17"/>
      <c r="F169" s="17"/>
      <c r="G169" s="17"/>
      <c r="H169" s="17"/>
      <c r="I169" s="17"/>
      <c r="J169" s="17"/>
      <c r="K169" s="17"/>
      <c r="L169" s="17"/>
      <c r="M169" s="17"/>
      <c r="N169" s="17"/>
      <c r="O169" s="17"/>
      <c r="P169" s="17"/>
      <c r="Q169" s="17"/>
      <c r="R169" s="17"/>
      <c r="S169" s="17"/>
      <c r="T169" s="17"/>
      <c r="U169" s="17"/>
      <c r="V169" s="20" t="s">
        <v>286</v>
      </c>
      <c r="W169" s="17"/>
      <c r="X169" s="17"/>
      <c r="Y169" s="17"/>
      <c r="Z169" s="17"/>
      <c r="AA169" s="17"/>
    </row>
    <row r="170" spans="1:27">
      <c r="A170" s="17"/>
      <c r="B170" s="17"/>
      <c r="C170" s="17"/>
      <c r="D170" s="17"/>
      <c r="E170" s="17"/>
      <c r="F170" s="17"/>
      <c r="G170" s="17"/>
      <c r="H170" s="17"/>
      <c r="I170" s="17"/>
      <c r="J170" s="17"/>
      <c r="K170" s="17"/>
      <c r="L170" s="17"/>
      <c r="M170" s="17"/>
      <c r="N170" s="17"/>
      <c r="O170" s="17"/>
      <c r="P170" s="17"/>
      <c r="Q170" s="17"/>
      <c r="R170" s="17"/>
      <c r="S170" s="17"/>
      <c r="T170" s="17"/>
      <c r="U170" s="17"/>
      <c r="V170" s="20" t="s">
        <v>287</v>
      </c>
      <c r="W170" s="17"/>
      <c r="X170" s="17"/>
      <c r="Y170" s="17"/>
      <c r="Z170" s="17"/>
      <c r="AA170" s="17"/>
    </row>
    <row r="171" spans="1:27">
      <c r="A171" s="17"/>
      <c r="B171" s="17"/>
      <c r="C171" s="17"/>
      <c r="D171" s="17"/>
      <c r="E171" s="17"/>
      <c r="F171" s="17"/>
      <c r="G171" s="17"/>
      <c r="H171" s="17"/>
      <c r="I171" s="17"/>
      <c r="J171" s="17"/>
      <c r="K171" s="17"/>
      <c r="L171" s="17"/>
      <c r="M171" s="17"/>
      <c r="N171" s="17"/>
      <c r="O171" s="17"/>
      <c r="P171" s="17"/>
      <c r="Q171" s="17"/>
      <c r="R171" s="17"/>
      <c r="S171" s="17"/>
      <c r="T171" s="17"/>
      <c r="U171" s="17"/>
      <c r="V171" s="20" t="s">
        <v>288</v>
      </c>
      <c r="W171" s="17"/>
      <c r="X171" s="17"/>
      <c r="Y171" s="17"/>
      <c r="Z171" s="17"/>
      <c r="AA171" s="17"/>
    </row>
    <row r="172" spans="1:27">
      <c r="A172" s="17"/>
      <c r="B172" s="17"/>
      <c r="C172" s="17"/>
      <c r="D172" s="17"/>
      <c r="E172" s="17"/>
      <c r="F172" s="17"/>
      <c r="G172" s="17"/>
      <c r="H172" s="17"/>
      <c r="I172" s="17"/>
      <c r="J172" s="17"/>
      <c r="K172" s="17"/>
      <c r="L172" s="17"/>
      <c r="M172" s="17"/>
      <c r="N172" s="17"/>
      <c r="O172" s="17"/>
      <c r="P172" s="17"/>
      <c r="Q172" s="17"/>
      <c r="R172" s="17"/>
      <c r="S172" s="17"/>
      <c r="T172" s="17"/>
      <c r="U172" s="17"/>
      <c r="V172" s="20" t="s">
        <v>289</v>
      </c>
      <c r="W172" s="17"/>
      <c r="X172" s="17"/>
      <c r="Y172" s="17"/>
      <c r="Z172" s="17"/>
      <c r="AA172" s="17"/>
    </row>
    <row r="173" spans="1:27">
      <c r="A173" s="17"/>
      <c r="B173" s="17"/>
      <c r="C173" s="17"/>
      <c r="D173" s="17"/>
      <c r="E173" s="17"/>
      <c r="F173" s="17"/>
      <c r="G173" s="17"/>
      <c r="H173" s="17"/>
      <c r="I173" s="17"/>
      <c r="J173" s="17"/>
      <c r="K173" s="17"/>
      <c r="L173" s="17"/>
      <c r="M173" s="17"/>
      <c r="N173" s="17"/>
      <c r="O173" s="17"/>
      <c r="P173" s="17"/>
      <c r="Q173" s="17"/>
      <c r="R173" s="17"/>
      <c r="S173" s="17"/>
      <c r="T173" s="17"/>
      <c r="U173" s="17"/>
      <c r="V173" s="20" t="s">
        <v>290</v>
      </c>
      <c r="W173" s="17"/>
      <c r="X173" s="17"/>
      <c r="Y173" s="17"/>
      <c r="Z173" s="17"/>
      <c r="AA173" s="17"/>
    </row>
    <row r="174" spans="1:27">
      <c r="A174" s="17"/>
      <c r="B174" s="17"/>
      <c r="C174" s="17"/>
      <c r="D174" s="17"/>
      <c r="E174" s="17"/>
      <c r="F174" s="17"/>
      <c r="G174" s="17"/>
      <c r="H174" s="17"/>
      <c r="I174" s="17"/>
      <c r="J174" s="17"/>
      <c r="K174" s="17"/>
      <c r="L174" s="17"/>
      <c r="M174" s="17"/>
      <c r="N174" s="17"/>
      <c r="O174" s="17"/>
      <c r="P174" s="17"/>
      <c r="Q174" s="17"/>
      <c r="R174" s="17"/>
      <c r="S174" s="17"/>
      <c r="T174" s="17"/>
      <c r="U174" s="17"/>
      <c r="V174" s="20" t="s">
        <v>291</v>
      </c>
      <c r="W174" s="17"/>
      <c r="X174" s="17"/>
      <c r="Y174" s="17"/>
      <c r="Z174" s="17"/>
      <c r="AA174" s="17"/>
    </row>
    <row r="175" spans="1:27">
      <c r="A175" s="17"/>
      <c r="B175" s="17"/>
      <c r="C175" s="17"/>
      <c r="D175" s="17"/>
      <c r="E175" s="17"/>
      <c r="F175" s="17"/>
      <c r="G175" s="17"/>
      <c r="H175" s="17"/>
      <c r="I175" s="17"/>
      <c r="J175" s="17"/>
      <c r="K175" s="17"/>
      <c r="L175" s="17"/>
      <c r="M175" s="17"/>
      <c r="N175" s="17"/>
      <c r="O175" s="17"/>
      <c r="P175" s="17"/>
      <c r="Q175" s="17"/>
      <c r="R175" s="17"/>
      <c r="S175" s="17"/>
      <c r="T175" s="17"/>
      <c r="U175" s="17"/>
      <c r="V175" s="20" t="s">
        <v>292</v>
      </c>
      <c r="W175" s="17"/>
      <c r="X175" s="17"/>
      <c r="Y175" s="17"/>
      <c r="Z175" s="17"/>
      <c r="AA175" s="17"/>
    </row>
    <row r="176" spans="1:27">
      <c r="A176" s="17"/>
      <c r="B176" s="17"/>
      <c r="C176" s="17"/>
      <c r="D176" s="17"/>
      <c r="E176" s="17"/>
      <c r="F176" s="17"/>
      <c r="G176" s="17"/>
      <c r="H176" s="17"/>
      <c r="I176" s="17"/>
      <c r="J176" s="17"/>
      <c r="K176" s="17"/>
      <c r="L176" s="17"/>
      <c r="M176" s="17"/>
      <c r="N176" s="17"/>
      <c r="O176" s="17"/>
      <c r="P176" s="17"/>
      <c r="Q176" s="17"/>
      <c r="R176" s="17"/>
      <c r="S176" s="17"/>
      <c r="T176" s="17"/>
      <c r="U176" s="17"/>
      <c r="V176" s="20" t="s">
        <v>293</v>
      </c>
      <c r="W176" s="17"/>
      <c r="X176" s="17"/>
      <c r="Y176" s="17"/>
      <c r="Z176" s="17"/>
      <c r="AA176" s="17"/>
    </row>
    <row r="177" spans="1:27">
      <c r="A177" s="17"/>
      <c r="B177" s="17"/>
      <c r="C177" s="17"/>
      <c r="D177" s="17"/>
      <c r="E177" s="17"/>
      <c r="F177" s="17"/>
      <c r="G177" s="17"/>
      <c r="H177" s="17"/>
      <c r="I177" s="17"/>
      <c r="J177" s="17"/>
      <c r="K177" s="17"/>
      <c r="L177" s="17"/>
      <c r="M177" s="17"/>
      <c r="N177" s="17"/>
      <c r="O177" s="17"/>
      <c r="P177" s="17"/>
      <c r="Q177" s="17"/>
      <c r="R177" s="17"/>
      <c r="S177" s="17"/>
      <c r="T177" s="17"/>
      <c r="U177" s="17"/>
      <c r="V177" s="20" t="s">
        <v>294</v>
      </c>
      <c r="W177" s="17"/>
      <c r="X177" s="17"/>
      <c r="Y177" s="17"/>
      <c r="Z177" s="17"/>
      <c r="AA177" s="17"/>
    </row>
    <row r="178" spans="1:27">
      <c r="A178" s="17"/>
      <c r="B178" s="17"/>
      <c r="C178" s="17"/>
      <c r="D178" s="17"/>
      <c r="E178" s="17"/>
      <c r="F178" s="17"/>
      <c r="G178" s="17"/>
      <c r="H178" s="17"/>
      <c r="I178" s="17"/>
      <c r="J178" s="17"/>
      <c r="K178" s="17"/>
      <c r="L178" s="17"/>
      <c r="M178" s="17"/>
      <c r="N178" s="17"/>
      <c r="O178" s="17"/>
      <c r="P178" s="17"/>
      <c r="Q178" s="17"/>
      <c r="R178" s="17"/>
      <c r="S178" s="17"/>
      <c r="T178" s="17"/>
      <c r="U178" s="17"/>
      <c r="V178" s="20" t="s">
        <v>295</v>
      </c>
      <c r="W178" s="17"/>
      <c r="X178" s="17"/>
      <c r="Y178" s="17"/>
      <c r="Z178" s="17"/>
      <c r="AA178" s="17"/>
    </row>
    <row r="179" spans="1:27">
      <c r="A179" s="17"/>
      <c r="B179" s="17"/>
      <c r="C179" s="17"/>
      <c r="D179" s="17"/>
      <c r="E179" s="17"/>
      <c r="F179" s="17"/>
      <c r="G179" s="17"/>
      <c r="H179" s="17"/>
      <c r="I179" s="17"/>
      <c r="J179" s="17"/>
      <c r="K179" s="17"/>
      <c r="L179" s="17"/>
      <c r="M179" s="17"/>
      <c r="N179" s="17"/>
      <c r="O179" s="17"/>
      <c r="P179" s="17"/>
      <c r="Q179" s="17"/>
      <c r="R179" s="17"/>
      <c r="S179" s="17"/>
      <c r="T179" s="17"/>
      <c r="U179" s="17"/>
      <c r="V179" s="20" t="s">
        <v>296</v>
      </c>
      <c r="W179" s="17"/>
      <c r="X179" s="17"/>
      <c r="Y179" s="17"/>
      <c r="Z179" s="17"/>
      <c r="AA179" s="17"/>
    </row>
    <row r="180" spans="1:27">
      <c r="A180" s="17"/>
      <c r="B180" s="17"/>
      <c r="C180" s="17"/>
      <c r="D180" s="17"/>
      <c r="E180" s="17"/>
      <c r="F180" s="17"/>
      <c r="G180" s="17"/>
      <c r="H180" s="17"/>
      <c r="I180" s="17"/>
      <c r="J180" s="17"/>
      <c r="K180" s="17"/>
      <c r="L180" s="17"/>
      <c r="M180" s="17"/>
      <c r="N180" s="17"/>
      <c r="O180" s="17"/>
      <c r="P180" s="17"/>
      <c r="Q180" s="17"/>
      <c r="R180" s="17"/>
      <c r="S180" s="17"/>
      <c r="T180" s="17"/>
      <c r="U180" s="17"/>
      <c r="V180" s="20" t="s">
        <v>297</v>
      </c>
      <c r="W180" s="17"/>
      <c r="X180" s="17"/>
      <c r="Y180" s="17"/>
      <c r="Z180" s="17"/>
      <c r="AA180" s="17"/>
    </row>
    <row r="181" spans="1:27">
      <c r="A181" s="17"/>
      <c r="B181" s="17"/>
      <c r="C181" s="17"/>
      <c r="D181" s="17"/>
      <c r="E181" s="17"/>
      <c r="F181" s="17"/>
      <c r="G181" s="17"/>
      <c r="H181" s="17"/>
      <c r="I181" s="17"/>
      <c r="J181" s="17"/>
      <c r="K181" s="17"/>
      <c r="L181" s="17"/>
      <c r="M181" s="17"/>
      <c r="N181" s="17"/>
      <c r="O181" s="17"/>
      <c r="P181" s="17"/>
      <c r="Q181" s="17"/>
      <c r="R181" s="17"/>
      <c r="S181" s="17"/>
      <c r="T181" s="17"/>
      <c r="U181" s="17"/>
      <c r="V181" s="20" t="s">
        <v>298</v>
      </c>
      <c r="W181" s="17"/>
      <c r="X181" s="17"/>
      <c r="Y181" s="17"/>
      <c r="Z181" s="17"/>
      <c r="AA181" s="17"/>
    </row>
    <row r="182" spans="1:27">
      <c r="A182" s="17"/>
      <c r="B182" s="17"/>
      <c r="C182" s="17"/>
      <c r="D182" s="17"/>
      <c r="E182" s="17"/>
      <c r="F182" s="17"/>
      <c r="G182" s="17"/>
      <c r="H182" s="17"/>
      <c r="I182" s="17"/>
      <c r="J182" s="17"/>
      <c r="K182" s="17"/>
      <c r="L182" s="17"/>
      <c r="M182" s="17"/>
      <c r="N182" s="17"/>
      <c r="O182" s="17"/>
      <c r="P182" s="17"/>
      <c r="Q182" s="17"/>
      <c r="R182" s="17"/>
      <c r="S182" s="17"/>
      <c r="T182" s="17"/>
      <c r="U182" s="17"/>
      <c r="V182" s="20" t="s">
        <v>299</v>
      </c>
      <c r="W182" s="17"/>
      <c r="X182" s="17"/>
      <c r="Y182" s="17"/>
      <c r="Z182" s="17"/>
      <c r="AA182" s="17"/>
    </row>
    <row r="183" spans="1:27">
      <c r="A183" s="17"/>
      <c r="B183" s="17"/>
      <c r="C183" s="17"/>
      <c r="D183" s="17"/>
      <c r="E183" s="17"/>
      <c r="F183" s="17"/>
      <c r="G183" s="17"/>
      <c r="H183" s="17"/>
      <c r="I183" s="17"/>
      <c r="J183" s="17"/>
      <c r="K183" s="17"/>
      <c r="L183" s="17"/>
      <c r="M183" s="17"/>
      <c r="N183" s="17"/>
      <c r="O183" s="17"/>
      <c r="P183" s="17"/>
      <c r="Q183" s="17"/>
      <c r="R183" s="17"/>
      <c r="S183" s="17"/>
      <c r="T183" s="17"/>
      <c r="U183" s="17"/>
      <c r="V183" s="20" t="s">
        <v>300</v>
      </c>
      <c r="W183" s="17"/>
      <c r="X183" s="17"/>
      <c r="Y183" s="17"/>
      <c r="Z183" s="17"/>
      <c r="AA183" s="17"/>
    </row>
    <row r="184" spans="1:27">
      <c r="A184" s="17"/>
      <c r="B184" s="17"/>
      <c r="C184" s="17"/>
      <c r="D184" s="17"/>
      <c r="E184" s="17"/>
      <c r="F184" s="17"/>
      <c r="G184" s="17"/>
      <c r="H184" s="17"/>
      <c r="I184" s="17"/>
      <c r="J184" s="17"/>
      <c r="K184" s="17"/>
      <c r="L184" s="17"/>
      <c r="M184" s="17"/>
      <c r="N184" s="17"/>
      <c r="O184" s="17"/>
      <c r="P184" s="17"/>
      <c r="Q184" s="17"/>
      <c r="R184" s="17"/>
      <c r="S184" s="17"/>
      <c r="T184" s="17"/>
      <c r="U184" s="17"/>
      <c r="V184" s="20" t="s">
        <v>301</v>
      </c>
      <c r="W184" s="17"/>
      <c r="X184" s="17"/>
      <c r="Y184" s="17"/>
      <c r="Z184" s="17"/>
      <c r="AA184" s="17"/>
    </row>
    <row r="185" spans="1:27">
      <c r="A185" s="17"/>
      <c r="B185" s="17"/>
      <c r="C185" s="17"/>
      <c r="D185" s="17"/>
      <c r="E185" s="17"/>
      <c r="F185" s="17"/>
      <c r="G185" s="17"/>
      <c r="H185" s="17"/>
      <c r="I185" s="17"/>
      <c r="J185" s="17"/>
      <c r="K185" s="17"/>
      <c r="L185" s="17"/>
      <c r="M185" s="17"/>
      <c r="N185" s="17"/>
      <c r="O185" s="17"/>
      <c r="P185" s="17"/>
      <c r="Q185" s="17"/>
      <c r="R185" s="17"/>
      <c r="S185" s="17"/>
      <c r="T185" s="17"/>
      <c r="U185" s="17"/>
      <c r="V185" s="20" t="s">
        <v>302</v>
      </c>
      <c r="W185" s="17"/>
      <c r="X185" s="17"/>
      <c r="Y185" s="17"/>
      <c r="Z185" s="17"/>
      <c r="AA185" s="17"/>
    </row>
    <row r="186" spans="1:27">
      <c r="A186" s="17"/>
      <c r="B186" s="17"/>
      <c r="C186" s="17"/>
      <c r="D186" s="17"/>
      <c r="E186" s="17"/>
      <c r="F186" s="17"/>
      <c r="G186" s="17"/>
      <c r="H186" s="17"/>
      <c r="I186" s="17"/>
      <c r="J186" s="17"/>
      <c r="K186" s="17"/>
      <c r="L186" s="17"/>
      <c r="M186" s="17"/>
      <c r="N186" s="17"/>
      <c r="O186" s="17"/>
      <c r="P186" s="17"/>
      <c r="Q186" s="17"/>
      <c r="R186" s="17"/>
      <c r="S186" s="17"/>
      <c r="T186" s="17"/>
      <c r="U186" s="17"/>
      <c r="V186" s="20" t="s">
        <v>303</v>
      </c>
      <c r="W186" s="17"/>
      <c r="X186" s="17"/>
      <c r="Y186" s="17"/>
      <c r="Z186" s="17"/>
      <c r="AA186" s="17"/>
    </row>
    <row r="187" spans="1:27">
      <c r="A187" s="17"/>
      <c r="B187" s="17"/>
      <c r="C187" s="17"/>
      <c r="D187" s="17"/>
      <c r="E187" s="17"/>
      <c r="F187" s="17"/>
      <c r="G187" s="17"/>
      <c r="H187" s="17"/>
      <c r="I187" s="17"/>
      <c r="J187" s="17"/>
      <c r="K187" s="17"/>
      <c r="L187" s="17"/>
      <c r="M187" s="17"/>
      <c r="N187" s="17"/>
      <c r="O187" s="17"/>
      <c r="P187" s="17"/>
      <c r="Q187" s="17"/>
      <c r="R187" s="17"/>
      <c r="S187" s="17"/>
      <c r="T187" s="17"/>
      <c r="U187" s="17"/>
      <c r="V187" s="20" t="s">
        <v>304</v>
      </c>
      <c r="W187" s="17"/>
      <c r="X187" s="17"/>
      <c r="Y187" s="17"/>
      <c r="Z187" s="17"/>
      <c r="AA187" s="17"/>
    </row>
    <row r="188" spans="1:27">
      <c r="A188" s="17"/>
      <c r="B188" s="17"/>
      <c r="C188" s="17"/>
      <c r="D188" s="17"/>
      <c r="E188" s="17"/>
      <c r="F188" s="17"/>
      <c r="G188" s="17"/>
      <c r="H188" s="17"/>
      <c r="I188" s="17"/>
      <c r="J188" s="17"/>
      <c r="K188" s="17"/>
      <c r="L188" s="17"/>
      <c r="M188" s="17"/>
      <c r="N188" s="17"/>
      <c r="O188" s="17"/>
      <c r="P188" s="17"/>
      <c r="Q188" s="17"/>
      <c r="R188" s="17"/>
      <c r="S188" s="17"/>
      <c r="T188" s="17"/>
      <c r="U188" s="17"/>
      <c r="V188" s="20" t="s">
        <v>305</v>
      </c>
      <c r="W188" s="17"/>
      <c r="X188" s="17"/>
      <c r="Y188" s="17"/>
      <c r="Z188" s="17"/>
      <c r="AA188" s="17"/>
    </row>
    <row r="189" spans="1:27">
      <c r="A189" s="17"/>
      <c r="B189" s="17"/>
      <c r="C189" s="17"/>
      <c r="D189" s="17"/>
      <c r="E189" s="17"/>
      <c r="F189" s="17"/>
      <c r="G189" s="17"/>
      <c r="H189" s="17"/>
      <c r="I189" s="17"/>
      <c r="J189" s="17"/>
      <c r="K189" s="17"/>
      <c r="L189" s="17"/>
      <c r="M189" s="17"/>
      <c r="N189" s="17"/>
      <c r="O189" s="17"/>
      <c r="P189" s="17"/>
      <c r="Q189" s="17"/>
      <c r="R189" s="17"/>
      <c r="S189" s="17"/>
      <c r="T189" s="17"/>
      <c r="U189" s="17"/>
      <c r="V189" s="20" t="s">
        <v>306</v>
      </c>
      <c r="W189" s="17"/>
      <c r="X189" s="17"/>
      <c r="Y189" s="17"/>
      <c r="Z189" s="17"/>
      <c r="AA189" s="17"/>
    </row>
    <row r="190" spans="1:27">
      <c r="A190" s="17"/>
      <c r="B190" s="17"/>
      <c r="C190" s="17"/>
      <c r="D190" s="17"/>
      <c r="E190" s="17"/>
      <c r="F190" s="17"/>
      <c r="G190" s="17"/>
      <c r="H190" s="17"/>
      <c r="I190" s="17"/>
      <c r="J190" s="17"/>
      <c r="K190" s="17"/>
      <c r="L190" s="17"/>
      <c r="M190" s="17"/>
      <c r="N190" s="17"/>
      <c r="O190" s="17"/>
      <c r="P190" s="17"/>
      <c r="Q190" s="17"/>
      <c r="R190" s="17"/>
      <c r="S190" s="17"/>
      <c r="T190" s="17"/>
      <c r="U190" s="17"/>
      <c r="V190" s="20" t="s">
        <v>307</v>
      </c>
      <c r="W190" s="17"/>
      <c r="X190" s="17"/>
      <c r="Y190" s="17"/>
      <c r="Z190" s="17"/>
      <c r="AA190" s="17"/>
    </row>
    <row r="191" spans="1:27">
      <c r="A191" s="17"/>
      <c r="B191" s="17"/>
      <c r="C191" s="17"/>
      <c r="D191" s="17"/>
      <c r="E191" s="17"/>
      <c r="F191" s="17"/>
      <c r="G191" s="17"/>
      <c r="H191" s="17"/>
      <c r="I191" s="17"/>
      <c r="J191" s="17"/>
      <c r="K191" s="17"/>
      <c r="L191" s="17"/>
      <c r="M191" s="17"/>
      <c r="N191" s="17"/>
      <c r="O191" s="17"/>
      <c r="P191" s="17"/>
      <c r="Q191" s="17"/>
      <c r="R191" s="17"/>
      <c r="S191" s="17"/>
      <c r="T191" s="17"/>
      <c r="U191" s="17"/>
      <c r="V191" s="20" t="s">
        <v>308</v>
      </c>
      <c r="W191" s="17"/>
      <c r="X191" s="17"/>
      <c r="Y191" s="17"/>
      <c r="Z191" s="17"/>
      <c r="AA191" s="17"/>
    </row>
    <row r="192" spans="1:27">
      <c r="A192" s="17"/>
      <c r="B192" s="17"/>
      <c r="C192" s="17"/>
      <c r="D192" s="17"/>
      <c r="E192" s="17"/>
      <c r="F192" s="17"/>
      <c r="G192" s="17"/>
      <c r="H192" s="17"/>
      <c r="I192" s="17"/>
      <c r="J192" s="17"/>
      <c r="K192" s="17"/>
      <c r="L192" s="17"/>
      <c r="M192" s="17"/>
      <c r="N192" s="17"/>
      <c r="O192" s="17"/>
      <c r="P192" s="17"/>
      <c r="Q192" s="17"/>
      <c r="R192" s="17"/>
      <c r="S192" s="17"/>
      <c r="T192" s="17"/>
      <c r="U192" s="17"/>
      <c r="V192" s="20" t="s">
        <v>309</v>
      </c>
      <c r="W192" s="17"/>
      <c r="X192" s="17"/>
      <c r="Y192" s="17"/>
      <c r="Z192" s="17"/>
      <c r="AA192" s="17"/>
    </row>
    <row r="193" spans="1:27">
      <c r="A193" s="17"/>
      <c r="B193" s="17"/>
      <c r="C193" s="17"/>
      <c r="D193" s="17"/>
      <c r="E193" s="17"/>
      <c r="F193" s="17"/>
      <c r="G193" s="17"/>
      <c r="H193" s="17"/>
      <c r="I193" s="17"/>
      <c r="J193" s="17"/>
      <c r="K193" s="17"/>
      <c r="L193" s="17"/>
      <c r="M193" s="17"/>
      <c r="N193" s="17"/>
      <c r="O193" s="17"/>
      <c r="P193" s="17"/>
      <c r="Q193" s="17"/>
      <c r="R193" s="17"/>
      <c r="S193" s="17"/>
      <c r="T193" s="17"/>
      <c r="U193" s="17"/>
      <c r="V193" s="20" t="s">
        <v>310</v>
      </c>
      <c r="W193" s="17"/>
      <c r="X193" s="17"/>
      <c r="Y193" s="17"/>
      <c r="Z193" s="17"/>
      <c r="AA193" s="17"/>
    </row>
    <row r="194" spans="1:27">
      <c r="A194" s="17"/>
      <c r="B194" s="17"/>
      <c r="C194" s="17"/>
      <c r="D194" s="17"/>
      <c r="E194" s="17"/>
      <c r="F194" s="17"/>
      <c r="G194" s="17"/>
      <c r="H194" s="17"/>
      <c r="I194" s="17"/>
      <c r="J194" s="17"/>
      <c r="K194" s="17"/>
      <c r="L194" s="17"/>
      <c r="M194" s="17"/>
      <c r="N194" s="17"/>
      <c r="O194" s="17"/>
      <c r="P194" s="17"/>
      <c r="Q194" s="17"/>
      <c r="R194" s="17"/>
      <c r="S194" s="17"/>
      <c r="T194" s="17"/>
      <c r="U194" s="17"/>
      <c r="V194" s="20" t="s">
        <v>311</v>
      </c>
      <c r="W194" s="17"/>
      <c r="X194" s="17"/>
      <c r="Y194" s="17"/>
      <c r="Z194" s="17"/>
      <c r="AA194" s="17"/>
    </row>
    <row r="195" spans="1:27">
      <c r="A195" s="17"/>
      <c r="B195" s="17"/>
      <c r="C195" s="17"/>
      <c r="D195" s="17"/>
      <c r="E195" s="17"/>
      <c r="F195" s="17"/>
      <c r="G195" s="17"/>
      <c r="H195" s="17"/>
      <c r="I195" s="17"/>
      <c r="J195" s="17"/>
      <c r="K195" s="17"/>
      <c r="L195" s="17"/>
      <c r="M195" s="17"/>
      <c r="N195" s="17"/>
      <c r="O195" s="17"/>
      <c r="P195" s="17"/>
      <c r="Q195" s="17"/>
      <c r="R195" s="17"/>
      <c r="S195" s="17"/>
      <c r="T195" s="17"/>
      <c r="U195" s="17"/>
      <c r="V195" s="20" t="s">
        <v>312</v>
      </c>
      <c r="W195" s="17"/>
      <c r="X195" s="17"/>
      <c r="Y195" s="17"/>
      <c r="Z195" s="17"/>
      <c r="AA195" s="17"/>
    </row>
    <row r="196" spans="1:27">
      <c r="A196" s="17"/>
      <c r="B196" s="17"/>
      <c r="C196" s="17"/>
      <c r="D196" s="17"/>
      <c r="E196" s="17"/>
      <c r="F196" s="17"/>
      <c r="G196" s="17"/>
      <c r="H196" s="17"/>
      <c r="I196" s="17"/>
      <c r="J196" s="17"/>
      <c r="K196" s="17"/>
      <c r="L196" s="17"/>
      <c r="M196" s="17"/>
      <c r="N196" s="17"/>
      <c r="O196" s="17"/>
      <c r="P196" s="17"/>
      <c r="Q196" s="17"/>
      <c r="R196" s="17"/>
      <c r="S196" s="17"/>
      <c r="T196" s="17"/>
      <c r="U196" s="17"/>
      <c r="V196" s="20" t="s">
        <v>313</v>
      </c>
      <c r="W196" s="17"/>
      <c r="X196" s="17"/>
      <c r="Y196" s="17"/>
      <c r="Z196" s="17"/>
      <c r="AA196" s="17"/>
    </row>
    <row r="197" spans="1:27">
      <c r="A197" s="17"/>
      <c r="B197" s="17"/>
      <c r="C197" s="17"/>
      <c r="D197" s="17"/>
      <c r="E197" s="17"/>
      <c r="F197" s="17"/>
      <c r="G197" s="17"/>
      <c r="H197" s="17"/>
      <c r="I197" s="17"/>
      <c r="J197" s="17"/>
      <c r="K197" s="17"/>
      <c r="L197" s="17"/>
      <c r="M197" s="17"/>
      <c r="N197" s="17"/>
      <c r="O197" s="17"/>
      <c r="P197" s="17"/>
      <c r="Q197" s="17"/>
      <c r="R197" s="17"/>
      <c r="S197" s="17"/>
      <c r="T197" s="17"/>
      <c r="U197" s="17"/>
      <c r="V197" s="20" t="s">
        <v>314</v>
      </c>
      <c r="W197" s="17"/>
      <c r="X197" s="17"/>
      <c r="Y197" s="17"/>
      <c r="Z197" s="17"/>
      <c r="AA197" s="17"/>
    </row>
    <row r="198" spans="1:27">
      <c r="A198" s="17"/>
      <c r="B198" s="17"/>
      <c r="C198" s="17"/>
      <c r="D198" s="17"/>
      <c r="E198" s="17"/>
      <c r="F198" s="17"/>
      <c r="G198" s="17"/>
      <c r="H198" s="17"/>
      <c r="I198" s="17"/>
      <c r="J198" s="17"/>
      <c r="K198" s="17"/>
      <c r="L198" s="17"/>
      <c r="M198" s="17"/>
      <c r="N198" s="17"/>
      <c r="O198" s="17"/>
      <c r="P198" s="17"/>
      <c r="Q198" s="17"/>
      <c r="R198" s="17"/>
      <c r="S198" s="17"/>
      <c r="T198" s="17"/>
      <c r="U198" s="17"/>
      <c r="V198" s="20" t="s">
        <v>315</v>
      </c>
      <c r="W198" s="17"/>
      <c r="X198" s="17"/>
      <c r="Y198" s="17"/>
      <c r="Z198" s="17"/>
      <c r="AA198" s="17"/>
    </row>
    <row r="199" spans="1:27">
      <c r="A199" s="17"/>
      <c r="B199" s="17"/>
      <c r="C199" s="17"/>
      <c r="D199" s="17"/>
      <c r="E199" s="17"/>
      <c r="F199" s="17"/>
      <c r="G199" s="17"/>
      <c r="H199" s="17"/>
      <c r="I199" s="17"/>
      <c r="J199" s="17"/>
      <c r="K199" s="17"/>
      <c r="L199" s="17"/>
      <c r="M199" s="17"/>
      <c r="N199" s="17"/>
      <c r="O199" s="17"/>
      <c r="P199" s="17"/>
      <c r="Q199" s="17"/>
      <c r="R199" s="17"/>
      <c r="S199" s="17"/>
      <c r="T199" s="17"/>
      <c r="U199" s="17"/>
      <c r="V199" s="20" t="s">
        <v>316</v>
      </c>
      <c r="W199" s="17"/>
      <c r="X199" s="17"/>
      <c r="Y199" s="17"/>
      <c r="Z199" s="17"/>
      <c r="AA199" s="17"/>
    </row>
    <row r="200" spans="1:27">
      <c r="A200" s="17"/>
      <c r="B200" s="17"/>
      <c r="C200" s="17"/>
      <c r="D200" s="17"/>
      <c r="E200" s="17"/>
      <c r="F200" s="17"/>
      <c r="G200" s="17"/>
      <c r="H200" s="17"/>
      <c r="I200" s="17"/>
      <c r="J200" s="17"/>
      <c r="K200" s="17"/>
      <c r="L200" s="17"/>
      <c r="M200" s="17"/>
      <c r="N200" s="17"/>
      <c r="O200" s="17"/>
      <c r="P200" s="17"/>
      <c r="Q200" s="17"/>
      <c r="R200" s="17"/>
      <c r="S200" s="17"/>
      <c r="T200" s="17"/>
      <c r="U200" s="17"/>
      <c r="V200" s="20" t="s">
        <v>317</v>
      </c>
      <c r="W200" s="17"/>
      <c r="X200" s="17"/>
      <c r="Y200" s="17"/>
      <c r="Z200" s="17"/>
      <c r="AA200" s="17"/>
    </row>
    <row r="201" spans="1:27">
      <c r="A201" s="17"/>
      <c r="B201" s="17"/>
      <c r="C201" s="17"/>
      <c r="D201" s="17"/>
      <c r="E201" s="17"/>
      <c r="F201" s="17"/>
      <c r="G201" s="17"/>
      <c r="H201" s="17"/>
      <c r="I201" s="17"/>
      <c r="J201" s="17"/>
      <c r="K201" s="17"/>
      <c r="L201" s="17"/>
      <c r="M201" s="17"/>
      <c r="N201" s="17"/>
      <c r="O201" s="17"/>
      <c r="P201" s="17"/>
      <c r="Q201" s="17"/>
      <c r="R201" s="17"/>
      <c r="S201" s="17"/>
      <c r="T201" s="17"/>
      <c r="U201" s="17"/>
      <c r="V201" s="20" t="s">
        <v>318</v>
      </c>
      <c r="W201" s="17"/>
      <c r="X201" s="17"/>
      <c r="Y201" s="17"/>
      <c r="Z201" s="17"/>
      <c r="AA201" s="17"/>
    </row>
    <row r="202" spans="1:27">
      <c r="A202" s="17"/>
      <c r="B202" s="17"/>
      <c r="C202" s="17"/>
      <c r="D202" s="17"/>
      <c r="E202" s="17"/>
      <c r="F202" s="17"/>
      <c r="G202" s="17"/>
      <c r="H202" s="17"/>
      <c r="I202" s="17"/>
      <c r="J202" s="17"/>
      <c r="K202" s="17"/>
      <c r="L202" s="17"/>
      <c r="M202" s="17"/>
      <c r="N202" s="17"/>
      <c r="O202" s="17"/>
      <c r="P202" s="17"/>
      <c r="Q202" s="17"/>
      <c r="R202" s="17"/>
      <c r="S202" s="17"/>
      <c r="T202" s="17"/>
      <c r="U202" s="17"/>
      <c r="V202" s="20" t="s">
        <v>319</v>
      </c>
      <c r="W202" s="17"/>
      <c r="X202" s="17"/>
      <c r="Y202" s="17"/>
      <c r="Z202" s="17"/>
      <c r="AA202" s="17"/>
    </row>
    <row r="203" spans="1:27">
      <c r="A203" s="17"/>
      <c r="B203" s="17"/>
      <c r="C203" s="17"/>
      <c r="D203" s="17"/>
      <c r="E203" s="17"/>
      <c r="F203" s="17"/>
      <c r="G203" s="17"/>
      <c r="H203" s="17"/>
      <c r="I203" s="17"/>
      <c r="J203" s="17"/>
      <c r="K203" s="17"/>
      <c r="L203" s="17"/>
      <c r="M203" s="17"/>
      <c r="N203" s="17"/>
      <c r="O203" s="17"/>
      <c r="P203" s="17"/>
      <c r="Q203" s="17"/>
      <c r="R203" s="17"/>
      <c r="S203" s="17"/>
      <c r="T203" s="17"/>
      <c r="U203" s="17"/>
      <c r="V203" s="20" t="s">
        <v>320</v>
      </c>
      <c r="W203" s="17"/>
      <c r="X203" s="17"/>
      <c r="Y203" s="17"/>
      <c r="Z203" s="17"/>
      <c r="AA203" s="17"/>
    </row>
    <row r="204" spans="1:27">
      <c r="A204" s="17"/>
      <c r="B204" s="17"/>
      <c r="C204" s="17"/>
      <c r="D204" s="17"/>
      <c r="E204" s="17"/>
      <c r="F204" s="17"/>
      <c r="G204" s="17"/>
      <c r="H204" s="17"/>
      <c r="I204" s="17"/>
      <c r="J204" s="17"/>
      <c r="K204" s="17"/>
      <c r="L204" s="17"/>
      <c r="M204" s="17"/>
      <c r="N204" s="17"/>
      <c r="O204" s="17"/>
      <c r="P204" s="17"/>
      <c r="Q204" s="17"/>
      <c r="R204" s="17"/>
      <c r="S204" s="17"/>
      <c r="T204" s="17"/>
      <c r="U204" s="17"/>
      <c r="V204" s="20" t="s">
        <v>321</v>
      </c>
      <c r="W204" s="17"/>
      <c r="X204" s="17"/>
      <c r="Y204" s="17"/>
      <c r="Z204" s="17"/>
      <c r="AA204" s="17"/>
    </row>
    <row r="205" spans="1:27">
      <c r="A205" s="17"/>
      <c r="B205" s="17"/>
      <c r="C205" s="17"/>
      <c r="D205" s="17"/>
      <c r="E205" s="17"/>
      <c r="F205" s="17"/>
      <c r="G205" s="17"/>
      <c r="H205" s="17"/>
      <c r="I205" s="17"/>
      <c r="J205" s="17"/>
      <c r="K205" s="17"/>
      <c r="L205" s="17"/>
      <c r="M205" s="17"/>
      <c r="N205" s="17"/>
      <c r="O205" s="17"/>
      <c r="P205" s="17"/>
      <c r="Q205" s="17"/>
      <c r="R205" s="17"/>
      <c r="S205" s="17"/>
      <c r="T205" s="17"/>
      <c r="U205" s="17"/>
      <c r="V205" s="20" t="s">
        <v>322</v>
      </c>
      <c r="W205" s="17"/>
      <c r="X205" s="17"/>
      <c r="Y205" s="17"/>
      <c r="Z205" s="17"/>
      <c r="AA205" s="17"/>
    </row>
    <row r="206" spans="1:27">
      <c r="A206" s="17"/>
      <c r="B206" s="17"/>
      <c r="C206" s="17"/>
      <c r="D206" s="17"/>
      <c r="E206" s="17"/>
      <c r="F206" s="17"/>
      <c r="G206" s="17"/>
      <c r="H206" s="17"/>
      <c r="I206" s="17"/>
      <c r="J206" s="17"/>
      <c r="K206" s="17"/>
      <c r="L206" s="17"/>
      <c r="M206" s="17"/>
      <c r="N206" s="17"/>
      <c r="O206" s="17"/>
      <c r="P206" s="17"/>
      <c r="Q206" s="17"/>
      <c r="R206" s="17"/>
      <c r="S206" s="17"/>
      <c r="T206" s="17"/>
      <c r="U206" s="17"/>
      <c r="V206" s="20" t="s">
        <v>323</v>
      </c>
      <c r="W206" s="17"/>
      <c r="X206" s="17"/>
      <c r="Y206" s="17"/>
      <c r="Z206" s="17"/>
      <c r="AA206" s="17"/>
    </row>
    <row r="207" spans="1:27">
      <c r="A207" s="17"/>
      <c r="B207" s="17"/>
      <c r="C207" s="17"/>
      <c r="D207" s="17"/>
      <c r="E207" s="17"/>
      <c r="F207" s="17"/>
      <c r="G207" s="17"/>
      <c r="H207" s="17"/>
      <c r="I207" s="17"/>
      <c r="J207" s="17"/>
      <c r="K207" s="17"/>
      <c r="L207" s="17"/>
      <c r="M207" s="17"/>
      <c r="N207" s="17"/>
      <c r="O207" s="17"/>
      <c r="P207" s="17"/>
      <c r="Q207" s="17"/>
      <c r="R207" s="17"/>
      <c r="S207" s="17"/>
      <c r="T207" s="17"/>
      <c r="U207" s="17"/>
      <c r="V207" s="20" t="s">
        <v>324</v>
      </c>
      <c r="W207" s="17"/>
      <c r="X207" s="17"/>
      <c r="Y207" s="17"/>
      <c r="Z207" s="17"/>
      <c r="AA207" s="17"/>
    </row>
    <row r="208" spans="1:27">
      <c r="A208" s="17"/>
      <c r="B208" s="17"/>
      <c r="C208" s="17"/>
      <c r="D208" s="17"/>
      <c r="E208" s="17"/>
      <c r="F208" s="17"/>
      <c r="G208" s="17"/>
      <c r="H208" s="17"/>
      <c r="I208" s="17"/>
      <c r="J208" s="17"/>
      <c r="K208" s="17"/>
      <c r="L208" s="17"/>
      <c r="M208" s="17"/>
      <c r="N208" s="17"/>
      <c r="O208" s="17"/>
      <c r="P208" s="17"/>
      <c r="Q208" s="17"/>
      <c r="R208" s="17"/>
      <c r="S208" s="17"/>
      <c r="T208" s="17"/>
      <c r="U208" s="17"/>
      <c r="V208" s="20" t="s">
        <v>325</v>
      </c>
      <c r="W208" s="17"/>
      <c r="X208" s="17"/>
      <c r="Y208" s="17"/>
      <c r="Z208" s="17"/>
      <c r="AA208" s="17"/>
    </row>
    <row r="209" spans="1:27">
      <c r="A209" s="17"/>
      <c r="B209" s="17"/>
      <c r="C209" s="17"/>
      <c r="D209" s="17"/>
      <c r="E209" s="17"/>
      <c r="F209" s="17"/>
      <c r="G209" s="17"/>
      <c r="H209" s="17"/>
      <c r="I209" s="17"/>
      <c r="J209" s="17"/>
      <c r="K209" s="17"/>
      <c r="L209" s="17"/>
      <c r="M209" s="17"/>
      <c r="N209" s="17"/>
      <c r="O209" s="17"/>
      <c r="P209" s="17"/>
      <c r="Q209" s="17"/>
      <c r="R209" s="17"/>
      <c r="S209" s="17"/>
      <c r="T209" s="17"/>
      <c r="U209" s="17"/>
      <c r="V209" s="20" t="s">
        <v>326</v>
      </c>
      <c r="W209" s="17"/>
      <c r="X209" s="17"/>
      <c r="Y209" s="17"/>
      <c r="Z209" s="17"/>
      <c r="AA209" s="17"/>
    </row>
    <row r="210" spans="1:27">
      <c r="A210" s="17"/>
      <c r="B210" s="17"/>
      <c r="C210" s="17"/>
      <c r="D210" s="17"/>
      <c r="E210" s="17"/>
      <c r="F210" s="17"/>
      <c r="G210" s="17"/>
      <c r="H210" s="17"/>
      <c r="I210" s="17"/>
      <c r="J210" s="17"/>
      <c r="K210" s="17"/>
      <c r="L210" s="17"/>
      <c r="M210" s="17"/>
      <c r="N210" s="17"/>
      <c r="O210" s="17"/>
      <c r="P210" s="17"/>
      <c r="Q210" s="17"/>
      <c r="R210" s="17"/>
      <c r="S210" s="17"/>
      <c r="T210" s="17"/>
      <c r="U210" s="17"/>
      <c r="V210" s="20" t="s">
        <v>327</v>
      </c>
      <c r="W210" s="17"/>
      <c r="X210" s="17"/>
      <c r="Y210" s="17"/>
      <c r="Z210" s="17"/>
      <c r="AA210" s="17"/>
    </row>
    <row r="211" spans="1:27">
      <c r="A211" s="17"/>
      <c r="B211" s="17"/>
      <c r="C211" s="17"/>
      <c r="D211" s="17"/>
      <c r="E211" s="17"/>
      <c r="F211" s="17"/>
      <c r="G211" s="17"/>
      <c r="H211" s="17"/>
      <c r="I211" s="17"/>
      <c r="J211" s="17"/>
      <c r="K211" s="17"/>
      <c r="L211" s="17"/>
      <c r="M211" s="17"/>
      <c r="N211" s="17"/>
      <c r="O211" s="17"/>
      <c r="P211" s="17"/>
      <c r="Q211" s="17"/>
      <c r="R211" s="17"/>
      <c r="S211" s="17"/>
      <c r="T211" s="17"/>
      <c r="U211" s="17"/>
      <c r="V211" s="20" t="s">
        <v>328</v>
      </c>
      <c r="W211" s="17"/>
      <c r="X211" s="17"/>
      <c r="Y211" s="17"/>
      <c r="Z211" s="17"/>
      <c r="AA211" s="17"/>
    </row>
    <row r="212" spans="1:27">
      <c r="A212" s="17"/>
      <c r="B212" s="17"/>
      <c r="C212" s="17"/>
      <c r="D212" s="17"/>
      <c r="E212" s="17"/>
      <c r="F212" s="17"/>
      <c r="G212" s="17"/>
      <c r="H212" s="17"/>
      <c r="I212" s="17"/>
      <c r="J212" s="17"/>
      <c r="K212" s="17"/>
      <c r="L212" s="17"/>
      <c r="M212" s="17"/>
      <c r="N212" s="17"/>
      <c r="O212" s="17"/>
      <c r="P212" s="17"/>
      <c r="Q212" s="17"/>
      <c r="R212" s="17"/>
      <c r="S212" s="17"/>
      <c r="T212" s="17"/>
      <c r="U212" s="17"/>
      <c r="V212" s="20" t="s">
        <v>329</v>
      </c>
      <c r="W212" s="17"/>
      <c r="X212" s="17"/>
      <c r="Y212" s="17"/>
      <c r="Z212" s="17"/>
      <c r="AA212" s="17"/>
    </row>
    <row r="213" spans="1:27">
      <c r="A213" s="17"/>
      <c r="B213" s="17"/>
      <c r="C213" s="17"/>
      <c r="D213" s="17"/>
      <c r="E213" s="17"/>
      <c r="F213" s="17"/>
      <c r="G213" s="17"/>
      <c r="H213" s="17"/>
      <c r="I213" s="17"/>
      <c r="J213" s="17"/>
      <c r="K213" s="17"/>
      <c r="L213" s="17"/>
      <c r="M213" s="17"/>
      <c r="N213" s="17"/>
      <c r="O213" s="17"/>
      <c r="P213" s="17"/>
      <c r="Q213" s="17"/>
      <c r="R213" s="17"/>
      <c r="S213" s="17"/>
      <c r="T213" s="17"/>
      <c r="U213" s="17"/>
      <c r="V213" s="20" t="s">
        <v>330</v>
      </c>
      <c r="W213" s="17"/>
      <c r="X213" s="17"/>
      <c r="Y213" s="17"/>
      <c r="Z213" s="17"/>
      <c r="AA213" s="17"/>
    </row>
    <row r="214" spans="1:27">
      <c r="A214" s="17"/>
      <c r="B214" s="17"/>
      <c r="C214" s="17"/>
      <c r="D214" s="17"/>
      <c r="E214" s="17"/>
      <c r="F214" s="17"/>
      <c r="G214" s="17"/>
      <c r="H214" s="17"/>
      <c r="I214" s="17"/>
      <c r="J214" s="17"/>
      <c r="K214" s="17"/>
      <c r="L214" s="17"/>
      <c r="M214" s="17"/>
      <c r="N214" s="17"/>
      <c r="O214" s="17"/>
      <c r="P214" s="17"/>
      <c r="Q214" s="17"/>
      <c r="R214" s="17"/>
      <c r="S214" s="17"/>
      <c r="T214" s="17"/>
      <c r="U214" s="17"/>
      <c r="V214" s="20" t="s">
        <v>331</v>
      </c>
      <c r="W214" s="17"/>
      <c r="X214" s="17"/>
      <c r="Y214" s="17"/>
      <c r="Z214" s="17"/>
      <c r="AA214" s="17"/>
    </row>
    <row r="215" spans="1:27">
      <c r="A215" s="17"/>
      <c r="B215" s="17"/>
      <c r="C215" s="17"/>
      <c r="D215" s="17"/>
      <c r="E215" s="17"/>
      <c r="F215" s="17"/>
      <c r="G215" s="17"/>
      <c r="H215" s="17"/>
      <c r="I215" s="17"/>
      <c r="J215" s="17"/>
      <c r="K215" s="17"/>
      <c r="L215" s="17"/>
      <c r="M215" s="17"/>
      <c r="N215" s="17"/>
      <c r="O215" s="17"/>
      <c r="P215" s="17"/>
      <c r="Q215" s="17"/>
      <c r="R215" s="17"/>
      <c r="S215" s="17"/>
      <c r="T215" s="17"/>
      <c r="U215" s="17"/>
      <c r="V215" s="20" t="s">
        <v>332</v>
      </c>
      <c r="W215" s="17"/>
      <c r="X215" s="17"/>
      <c r="Y215" s="17"/>
      <c r="Z215" s="17"/>
      <c r="AA215" s="17"/>
    </row>
    <row r="216" spans="1:27">
      <c r="A216" s="17"/>
      <c r="B216" s="17"/>
      <c r="C216" s="17"/>
      <c r="D216" s="17"/>
      <c r="E216" s="17"/>
      <c r="F216" s="17"/>
      <c r="G216" s="17"/>
      <c r="H216" s="17"/>
      <c r="I216" s="17"/>
      <c r="J216" s="17"/>
      <c r="K216" s="17"/>
      <c r="L216" s="17"/>
      <c r="M216" s="17"/>
      <c r="N216" s="17"/>
      <c r="O216" s="17"/>
      <c r="P216" s="17"/>
      <c r="Q216" s="17"/>
      <c r="R216" s="17"/>
      <c r="S216" s="17"/>
      <c r="T216" s="17"/>
      <c r="U216" s="17"/>
      <c r="V216" s="20" t="s">
        <v>333</v>
      </c>
      <c r="W216" s="17"/>
      <c r="X216" s="17"/>
      <c r="Y216" s="17"/>
      <c r="Z216" s="17"/>
      <c r="AA216" s="17"/>
    </row>
    <row r="217" spans="1:27">
      <c r="A217" s="17"/>
      <c r="B217" s="17"/>
      <c r="C217" s="17"/>
      <c r="D217" s="17"/>
      <c r="E217" s="17"/>
      <c r="F217" s="17"/>
      <c r="G217" s="17"/>
      <c r="H217" s="17"/>
      <c r="I217" s="17"/>
      <c r="J217" s="17"/>
      <c r="K217" s="17"/>
      <c r="L217" s="17"/>
      <c r="M217" s="17"/>
      <c r="N217" s="17"/>
      <c r="O217" s="17"/>
      <c r="P217" s="17"/>
      <c r="Q217" s="17"/>
      <c r="R217" s="17"/>
      <c r="S217" s="17"/>
      <c r="T217" s="17"/>
      <c r="U217" s="17"/>
      <c r="V217" s="20" t="s">
        <v>334</v>
      </c>
      <c r="W217" s="17"/>
      <c r="X217" s="17"/>
      <c r="Y217" s="17"/>
      <c r="Z217" s="17"/>
      <c r="AA217" s="17"/>
    </row>
    <row r="218" spans="1:27">
      <c r="A218" s="17"/>
      <c r="B218" s="17"/>
      <c r="C218" s="17"/>
      <c r="D218" s="17"/>
      <c r="E218" s="17"/>
      <c r="F218" s="17"/>
      <c r="G218" s="17"/>
      <c r="H218" s="17"/>
      <c r="I218" s="17"/>
      <c r="J218" s="17"/>
      <c r="K218" s="17"/>
      <c r="L218" s="17"/>
      <c r="M218" s="17"/>
      <c r="N218" s="17"/>
      <c r="O218" s="17"/>
      <c r="P218" s="17"/>
      <c r="Q218" s="17"/>
      <c r="R218" s="17"/>
      <c r="S218" s="17"/>
      <c r="T218" s="17"/>
      <c r="U218" s="17"/>
      <c r="V218" s="20" t="s">
        <v>335</v>
      </c>
      <c r="W218" s="17"/>
      <c r="X218" s="17"/>
      <c r="Y218" s="17"/>
      <c r="Z218" s="17"/>
      <c r="AA218" s="17"/>
    </row>
    <row r="219" spans="1:27">
      <c r="A219" s="17"/>
      <c r="B219" s="17"/>
      <c r="C219" s="17"/>
      <c r="D219" s="17"/>
      <c r="E219" s="17"/>
      <c r="F219" s="17"/>
      <c r="G219" s="17"/>
      <c r="H219" s="17"/>
      <c r="I219" s="17"/>
      <c r="J219" s="17"/>
      <c r="K219" s="17"/>
      <c r="L219" s="17"/>
      <c r="M219" s="17"/>
      <c r="N219" s="17"/>
      <c r="O219" s="17"/>
      <c r="P219" s="17"/>
      <c r="Q219" s="17"/>
      <c r="R219" s="17"/>
      <c r="S219" s="17"/>
      <c r="T219" s="17"/>
      <c r="U219" s="17"/>
      <c r="V219" s="20" t="s">
        <v>336</v>
      </c>
      <c r="W219" s="17"/>
      <c r="X219" s="17"/>
      <c r="Y219" s="17"/>
      <c r="Z219" s="17"/>
      <c r="AA219" s="17"/>
    </row>
    <row r="220" spans="1:27">
      <c r="A220" s="17"/>
      <c r="B220" s="17"/>
      <c r="C220" s="17"/>
      <c r="D220" s="17"/>
      <c r="E220" s="17"/>
      <c r="F220" s="17"/>
      <c r="G220" s="17"/>
      <c r="H220" s="17"/>
      <c r="I220" s="17"/>
      <c r="J220" s="17"/>
      <c r="K220" s="17"/>
      <c r="L220" s="17"/>
      <c r="M220" s="17"/>
      <c r="N220" s="17"/>
      <c r="O220" s="17"/>
      <c r="P220" s="17"/>
      <c r="Q220" s="17"/>
      <c r="R220" s="17"/>
      <c r="S220" s="17"/>
      <c r="T220" s="17"/>
      <c r="U220" s="17"/>
      <c r="V220" s="20" t="s">
        <v>337</v>
      </c>
      <c r="W220" s="17"/>
      <c r="X220" s="17"/>
      <c r="Y220" s="17"/>
      <c r="Z220" s="17"/>
      <c r="AA220" s="17"/>
    </row>
    <row r="221" spans="1:27">
      <c r="A221" s="17"/>
      <c r="B221" s="17"/>
      <c r="C221" s="17"/>
      <c r="D221" s="17"/>
      <c r="E221" s="17"/>
      <c r="F221" s="17"/>
      <c r="G221" s="17"/>
      <c r="H221" s="17"/>
      <c r="I221" s="17"/>
      <c r="J221" s="17"/>
      <c r="K221" s="17"/>
      <c r="L221" s="17"/>
      <c r="M221" s="17"/>
      <c r="N221" s="17"/>
      <c r="O221" s="17"/>
      <c r="P221" s="17"/>
      <c r="Q221" s="17"/>
      <c r="R221" s="17"/>
      <c r="S221" s="17"/>
      <c r="T221" s="17"/>
      <c r="U221" s="17"/>
      <c r="V221" s="20" t="s">
        <v>338</v>
      </c>
      <c r="W221" s="17"/>
      <c r="X221" s="17"/>
      <c r="Y221" s="17"/>
      <c r="Z221" s="17"/>
      <c r="AA221" s="17"/>
    </row>
    <row r="222" spans="1:27">
      <c r="A222" s="17"/>
      <c r="B222" s="17"/>
      <c r="C222" s="17"/>
      <c r="D222" s="17"/>
      <c r="E222" s="17"/>
      <c r="F222" s="17"/>
      <c r="G222" s="17"/>
      <c r="H222" s="17"/>
      <c r="I222" s="17"/>
      <c r="J222" s="17"/>
      <c r="K222" s="17"/>
      <c r="L222" s="17"/>
      <c r="M222" s="17"/>
      <c r="N222" s="17"/>
      <c r="O222" s="17"/>
      <c r="P222" s="17"/>
      <c r="Q222" s="17"/>
      <c r="R222" s="17"/>
      <c r="S222" s="17"/>
      <c r="T222" s="17"/>
      <c r="U222" s="17"/>
      <c r="V222" s="20" t="s">
        <v>339</v>
      </c>
      <c r="W222" s="17"/>
      <c r="X222" s="17"/>
      <c r="Y222" s="17"/>
      <c r="Z222" s="17"/>
      <c r="AA222" s="17"/>
    </row>
    <row r="223" spans="1:27">
      <c r="A223" s="17"/>
      <c r="B223" s="17"/>
      <c r="C223" s="17"/>
      <c r="D223" s="17"/>
      <c r="E223" s="17"/>
      <c r="F223" s="17"/>
      <c r="G223" s="17"/>
      <c r="H223" s="17"/>
      <c r="I223" s="17"/>
      <c r="J223" s="17"/>
      <c r="K223" s="17"/>
      <c r="L223" s="17"/>
      <c r="M223" s="17"/>
      <c r="N223" s="17"/>
      <c r="O223" s="17"/>
      <c r="P223" s="17"/>
      <c r="Q223" s="17"/>
      <c r="R223" s="17"/>
      <c r="S223" s="17"/>
      <c r="T223" s="17"/>
      <c r="U223" s="17"/>
      <c r="V223" s="20" t="s">
        <v>340</v>
      </c>
      <c r="W223" s="17"/>
      <c r="X223" s="17"/>
      <c r="Y223" s="17"/>
      <c r="Z223" s="17"/>
      <c r="AA223" s="17"/>
    </row>
    <row r="224" spans="1:27">
      <c r="A224" s="17"/>
      <c r="B224" s="17"/>
      <c r="C224" s="17"/>
      <c r="D224" s="17"/>
      <c r="E224" s="17"/>
      <c r="F224" s="17"/>
      <c r="G224" s="17"/>
      <c r="H224" s="17"/>
      <c r="I224" s="17"/>
      <c r="J224" s="17"/>
      <c r="K224" s="17"/>
      <c r="L224" s="17"/>
      <c r="M224" s="17"/>
      <c r="N224" s="17"/>
      <c r="O224" s="17"/>
      <c r="P224" s="17"/>
      <c r="Q224" s="17"/>
      <c r="R224" s="17"/>
      <c r="S224" s="17"/>
      <c r="T224" s="17"/>
      <c r="U224" s="17"/>
      <c r="V224" s="20" t="s">
        <v>341</v>
      </c>
      <c r="W224" s="17"/>
      <c r="X224" s="17"/>
      <c r="Y224" s="17"/>
      <c r="Z224" s="17"/>
      <c r="AA224" s="17"/>
    </row>
    <row r="225" spans="1:27">
      <c r="A225" s="17"/>
      <c r="B225" s="17"/>
      <c r="C225" s="17"/>
      <c r="D225" s="17"/>
      <c r="E225" s="17"/>
      <c r="F225" s="17"/>
      <c r="G225" s="17"/>
      <c r="H225" s="17"/>
      <c r="I225" s="17"/>
      <c r="J225" s="17"/>
      <c r="K225" s="17"/>
      <c r="L225" s="17"/>
      <c r="M225" s="17"/>
      <c r="N225" s="17"/>
      <c r="O225" s="17"/>
      <c r="P225" s="17"/>
      <c r="Q225" s="17"/>
      <c r="R225" s="17"/>
      <c r="S225" s="17"/>
      <c r="T225" s="17"/>
      <c r="U225" s="17"/>
      <c r="V225" s="20" t="s">
        <v>342</v>
      </c>
      <c r="W225" s="17"/>
      <c r="X225" s="17"/>
      <c r="Y225" s="17"/>
      <c r="Z225" s="17"/>
      <c r="AA225" s="17"/>
    </row>
    <row r="226" spans="1:27">
      <c r="A226" s="17"/>
      <c r="B226" s="17"/>
      <c r="C226" s="17"/>
      <c r="D226" s="17"/>
      <c r="E226" s="17"/>
      <c r="F226" s="17"/>
      <c r="G226" s="17"/>
      <c r="H226" s="17"/>
      <c r="I226" s="17"/>
      <c r="J226" s="17"/>
      <c r="K226" s="17"/>
      <c r="L226" s="17"/>
      <c r="M226" s="17"/>
      <c r="N226" s="17"/>
      <c r="O226" s="17"/>
      <c r="P226" s="17"/>
      <c r="Q226" s="17"/>
      <c r="R226" s="17"/>
      <c r="S226" s="17"/>
      <c r="T226" s="17"/>
      <c r="U226" s="17"/>
      <c r="V226" s="20" t="s">
        <v>343</v>
      </c>
      <c r="W226" s="17"/>
      <c r="X226" s="17"/>
      <c r="Y226" s="17"/>
      <c r="Z226" s="17"/>
      <c r="AA226" s="17"/>
    </row>
    <row r="227" spans="1:27">
      <c r="A227" s="17"/>
      <c r="B227" s="17"/>
      <c r="C227" s="17"/>
      <c r="D227" s="17"/>
      <c r="E227" s="17"/>
      <c r="F227" s="17"/>
      <c r="G227" s="17"/>
      <c r="H227" s="17"/>
      <c r="I227" s="17"/>
      <c r="J227" s="17"/>
      <c r="K227" s="17"/>
      <c r="L227" s="17"/>
      <c r="M227" s="17"/>
      <c r="N227" s="17"/>
      <c r="O227" s="17"/>
      <c r="P227" s="17"/>
      <c r="Q227" s="17"/>
      <c r="R227" s="17"/>
      <c r="S227" s="17"/>
      <c r="T227" s="17"/>
      <c r="U227" s="17"/>
      <c r="V227" s="20" t="s">
        <v>344</v>
      </c>
      <c r="W227" s="17"/>
      <c r="X227" s="17"/>
      <c r="Y227" s="17"/>
      <c r="Z227" s="17"/>
      <c r="AA227" s="17"/>
    </row>
    <row r="228" spans="1:27">
      <c r="A228" s="17"/>
      <c r="B228" s="17"/>
      <c r="C228" s="17"/>
      <c r="D228" s="17"/>
      <c r="E228" s="17"/>
      <c r="F228" s="17"/>
      <c r="G228" s="17"/>
      <c r="H228" s="17"/>
      <c r="I228" s="17"/>
      <c r="J228" s="17"/>
      <c r="K228" s="17"/>
      <c r="L228" s="17"/>
      <c r="M228" s="17"/>
      <c r="N228" s="17"/>
      <c r="O228" s="17"/>
      <c r="P228" s="17"/>
      <c r="Q228" s="17"/>
      <c r="R228" s="17"/>
      <c r="S228" s="17"/>
      <c r="T228" s="17"/>
      <c r="U228" s="17"/>
      <c r="V228" s="20" t="s">
        <v>345</v>
      </c>
      <c r="W228" s="17"/>
      <c r="X228" s="17"/>
      <c r="Y228" s="17"/>
      <c r="Z228" s="17"/>
      <c r="AA228" s="17"/>
    </row>
    <row r="229" spans="1:27">
      <c r="A229" s="17"/>
      <c r="B229" s="17"/>
      <c r="C229" s="17"/>
      <c r="D229" s="17"/>
      <c r="E229" s="17"/>
      <c r="F229" s="17"/>
      <c r="G229" s="17"/>
      <c r="H229" s="17"/>
      <c r="I229" s="17"/>
      <c r="J229" s="17"/>
      <c r="K229" s="17"/>
      <c r="L229" s="17"/>
      <c r="M229" s="17"/>
      <c r="N229" s="17"/>
      <c r="O229" s="17"/>
      <c r="P229" s="17"/>
      <c r="Q229" s="17"/>
      <c r="R229" s="17"/>
      <c r="S229" s="17"/>
      <c r="T229" s="17"/>
      <c r="U229" s="17"/>
      <c r="V229" s="20" t="s">
        <v>346</v>
      </c>
      <c r="W229" s="17"/>
      <c r="X229" s="17"/>
      <c r="Y229" s="17"/>
      <c r="Z229" s="17"/>
      <c r="AA229" s="17"/>
    </row>
    <row r="230" spans="1:27">
      <c r="A230" s="17"/>
      <c r="B230" s="17"/>
      <c r="C230" s="17"/>
      <c r="D230" s="17"/>
      <c r="E230" s="17"/>
      <c r="F230" s="17"/>
      <c r="G230" s="17"/>
      <c r="H230" s="17"/>
      <c r="I230" s="17"/>
      <c r="J230" s="17"/>
      <c r="K230" s="17"/>
      <c r="L230" s="17"/>
      <c r="M230" s="17"/>
      <c r="N230" s="17"/>
      <c r="O230" s="17"/>
      <c r="P230" s="17"/>
      <c r="Q230" s="17"/>
      <c r="R230" s="17"/>
      <c r="S230" s="17"/>
      <c r="T230" s="17"/>
      <c r="U230" s="17"/>
      <c r="V230" s="20" t="s">
        <v>347</v>
      </c>
      <c r="W230" s="17"/>
      <c r="X230" s="17"/>
      <c r="Y230" s="17"/>
      <c r="Z230" s="17"/>
      <c r="AA230" s="17"/>
    </row>
    <row r="231" spans="1:27">
      <c r="A231" s="17"/>
      <c r="B231" s="17"/>
      <c r="C231" s="17"/>
      <c r="D231" s="17"/>
      <c r="E231" s="17"/>
      <c r="F231" s="17"/>
      <c r="G231" s="17"/>
      <c r="H231" s="17"/>
      <c r="I231" s="17"/>
      <c r="J231" s="17"/>
      <c r="K231" s="17"/>
      <c r="L231" s="17"/>
      <c r="M231" s="17"/>
      <c r="N231" s="17"/>
      <c r="O231" s="17"/>
      <c r="P231" s="17"/>
      <c r="Q231" s="17"/>
      <c r="R231" s="17"/>
      <c r="S231" s="17"/>
      <c r="T231" s="17"/>
      <c r="U231" s="17"/>
      <c r="V231" s="20" t="s">
        <v>348</v>
      </c>
      <c r="W231" s="17"/>
      <c r="X231" s="17"/>
      <c r="Y231" s="17"/>
      <c r="Z231" s="17"/>
      <c r="AA231" s="17"/>
    </row>
    <row r="232" spans="1:27">
      <c r="A232" s="17"/>
      <c r="B232" s="17"/>
      <c r="C232" s="17"/>
      <c r="D232" s="17"/>
      <c r="E232" s="17"/>
      <c r="F232" s="17"/>
      <c r="G232" s="17"/>
      <c r="H232" s="17"/>
      <c r="I232" s="17"/>
      <c r="J232" s="17"/>
      <c r="K232" s="17"/>
      <c r="L232" s="17"/>
      <c r="M232" s="17"/>
      <c r="N232" s="17"/>
      <c r="O232" s="17"/>
      <c r="P232" s="17"/>
      <c r="Q232" s="17"/>
      <c r="R232" s="17"/>
      <c r="S232" s="17"/>
      <c r="T232" s="17"/>
      <c r="U232" s="17"/>
      <c r="V232" s="20" t="s">
        <v>349</v>
      </c>
      <c r="W232" s="17"/>
      <c r="X232" s="17"/>
      <c r="Y232" s="17"/>
      <c r="Z232" s="17"/>
      <c r="AA232" s="17"/>
    </row>
    <row r="233" spans="1:27">
      <c r="A233" s="17"/>
      <c r="B233" s="17"/>
      <c r="C233" s="17"/>
      <c r="D233" s="17"/>
      <c r="E233" s="17"/>
      <c r="F233" s="17"/>
      <c r="G233" s="17"/>
      <c r="H233" s="17"/>
      <c r="I233" s="17"/>
      <c r="J233" s="17"/>
      <c r="K233" s="17"/>
      <c r="L233" s="17"/>
      <c r="M233" s="17"/>
      <c r="N233" s="17"/>
      <c r="O233" s="17"/>
      <c r="P233" s="17"/>
      <c r="Q233" s="17"/>
      <c r="R233" s="17"/>
      <c r="S233" s="17"/>
      <c r="T233" s="17"/>
      <c r="U233" s="17"/>
      <c r="V233" s="20" t="s">
        <v>350</v>
      </c>
      <c r="W233" s="17"/>
      <c r="X233" s="17"/>
      <c r="Y233" s="17"/>
      <c r="Z233" s="17"/>
      <c r="AA233" s="17"/>
    </row>
    <row r="234" spans="1:27">
      <c r="A234" s="17"/>
      <c r="B234" s="17"/>
      <c r="C234" s="17"/>
      <c r="D234" s="17"/>
      <c r="E234" s="17"/>
      <c r="F234" s="17"/>
      <c r="G234" s="17"/>
      <c r="H234" s="17"/>
      <c r="I234" s="17"/>
      <c r="J234" s="17"/>
      <c r="K234" s="17"/>
      <c r="L234" s="17"/>
      <c r="M234" s="17"/>
      <c r="N234" s="17"/>
      <c r="O234" s="17"/>
      <c r="P234" s="17"/>
      <c r="Q234" s="17"/>
      <c r="R234" s="17"/>
      <c r="S234" s="17"/>
      <c r="T234" s="17"/>
      <c r="U234" s="17"/>
      <c r="V234" s="20" t="s">
        <v>351</v>
      </c>
      <c r="W234" s="17"/>
      <c r="X234" s="17"/>
      <c r="Y234" s="17"/>
      <c r="Z234" s="17"/>
      <c r="AA234" s="17"/>
    </row>
    <row r="235" spans="1:27">
      <c r="A235" s="17"/>
      <c r="B235" s="17"/>
      <c r="C235" s="17"/>
      <c r="D235" s="17"/>
      <c r="E235" s="17"/>
      <c r="F235" s="17"/>
      <c r="G235" s="17"/>
      <c r="H235" s="17"/>
      <c r="I235" s="17"/>
      <c r="J235" s="17"/>
      <c r="K235" s="17"/>
      <c r="L235" s="17"/>
      <c r="M235" s="17"/>
      <c r="N235" s="17"/>
      <c r="O235" s="17"/>
      <c r="P235" s="17"/>
      <c r="Q235" s="17"/>
      <c r="R235" s="17"/>
      <c r="S235" s="17"/>
      <c r="T235" s="17"/>
      <c r="U235" s="17"/>
      <c r="V235" s="20" t="s">
        <v>352</v>
      </c>
      <c r="W235" s="17"/>
      <c r="X235" s="17"/>
      <c r="Y235" s="17"/>
      <c r="Z235" s="17"/>
      <c r="AA235" s="17"/>
    </row>
    <row r="236" spans="1:27">
      <c r="A236" s="17"/>
      <c r="B236" s="17"/>
      <c r="C236" s="17"/>
      <c r="D236" s="17"/>
      <c r="E236" s="17"/>
      <c r="F236" s="17"/>
      <c r="G236" s="17"/>
      <c r="H236" s="17"/>
      <c r="I236" s="17"/>
      <c r="J236" s="17"/>
      <c r="K236" s="17"/>
      <c r="L236" s="17"/>
      <c r="M236" s="17"/>
      <c r="N236" s="17"/>
      <c r="O236" s="17"/>
      <c r="P236" s="17"/>
      <c r="Q236" s="17"/>
      <c r="R236" s="17"/>
      <c r="S236" s="17"/>
      <c r="T236" s="17"/>
      <c r="U236" s="17"/>
      <c r="V236" s="20" t="s">
        <v>353</v>
      </c>
      <c r="W236" s="17"/>
      <c r="X236" s="17"/>
      <c r="Y236" s="17"/>
      <c r="Z236" s="17"/>
      <c r="AA236" s="17"/>
    </row>
    <row r="237" spans="1:27">
      <c r="A237" s="17"/>
      <c r="B237" s="17"/>
      <c r="C237" s="17"/>
      <c r="D237" s="17"/>
      <c r="E237" s="17"/>
      <c r="F237" s="17"/>
      <c r="G237" s="17"/>
      <c r="H237" s="17"/>
      <c r="I237" s="17"/>
      <c r="J237" s="17"/>
      <c r="K237" s="17"/>
      <c r="L237" s="17"/>
      <c r="M237" s="17"/>
      <c r="N237" s="17"/>
      <c r="O237" s="17"/>
      <c r="P237" s="17"/>
      <c r="Q237" s="17"/>
      <c r="R237" s="17"/>
      <c r="S237" s="17"/>
      <c r="T237" s="17"/>
      <c r="U237" s="17"/>
      <c r="V237" s="20" t="s">
        <v>354</v>
      </c>
      <c r="W237" s="17"/>
      <c r="X237" s="17"/>
      <c r="Y237" s="17"/>
      <c r="Z237" s="17"/>
      <c r="AA237" s="17"/>
    </row>
    <row r="238" spans="1:27">
      <c r="A238" s="17"/>
      <c r="B238" s="17"/>
      <c r="C238" s="17"/>
      <c r="D238" s="17"/>
      <c r="E238" s="17"/>
      <c r="F238" s="17"/>
      <c r="G238" s="17"/>
      <c r="H238" s="17"/>
      <c r="I238" s="17"/>
      <c r="J238" s="17"/>
      <c r="K238" s="17"/>
      <c r="L238" s="17"/>
      <c r="M238" s="17"/>
      <c r="N238" s="17"/>
      <c r="O238" s="17"/>
      <c r="P238" s="17"/>
      <c r="Q238" s="17"/>
      <c r="R238" s="17"/>
      <c r="S238" s="17"/>
      <c r="T238" s="17"/>
      <c r="U238" s="17"/>
      <c r="V238" s="20" t="s">
        <v>355</v>
      </c>
      <c r="W238" s="17"/>
      <c r="X238" s="17"/>
      <c r="Y238" s="17"/>
      <c r="Z238" s="17"/>
      <c r="AA238" s="17"/>
    </row>
    <row r="239" spans="1:27">
      <c r="A239" s="17"/>
      <c r="B239" s="17"/>
      <c r="C239" s="17"/>
      <c r="D239" s="17"/>
      <c r="E239" s="17"/>
      <c r="F239" s="17"/>
      <c r="G239" s="17"/>
      <c r="H239" s="17"/>
      <c r="I239" s="17"/>
      <c r="J239" s="17"/>
      <c r="K239" s="17"/>
      <c r="L239" s="17"/>
      <c r="M239" s="17"/>
      <c r="N239" s="17"/>
      <c r="O239" s="17"/>
      <c r="P239" s="17"/>
      <c r="Q239" s="17"/>
      <c r="R239" s="17"/>
      <c r="S239" s="17"/>
      <c r="T239" s="17"/>
      <c r="U239" s="17"/>
      <c r="V239" s="20" t="s">
        <v>356</v>
      </c>
      <c r="W239" s="17"/>
      <c r="X239" s="17"/>
      <c r="Y239" s="17"/>
      <c r="Z239" s="17"/>
      <c r="AA239" s="17"/>
    </row>
    <row r="240" spans="1:27">
      <c r="A240" s="17"/>
      <c r="B240" s="17"/>
      <c r="C240" s="17"/>
      <c r="D240" s="17"/>
      <c r="E240" s="17"/>
      <c r="F240" s="17"/>
      <c r="G240" s="17"/>
      <c r="H240" s="17"/>
      <c r="I240" s="17"/>
      <c r="J240" s="17"/>
      <c r="K240" s="17"/>
      <c r="L240" s="17"/>
      <c r="M240" s="17"/>
      <c r="N240" s="17"/>
      <c r="O240" s="17"/>
      <c r="P240" s="17"/>
      <c r="Q240" s="17"/>
      <c r="R240" s="17"/>
      <c r="S240" s="17"/>
      <c r="T240" s="17"/>
      <c r="U240" s="17"/>
      <c r="V240" s="20" t="s">
        <v>357</v>
      </c>
      <c r="W240" s="17"/>
      <c r="X240" s="17"/>
      <c r="Y240" s="17"/>
      <c r="Z240" s="17"/>
      <c r="AA240" s="17"/>
    </row>
    <row r="241" spans="1:27">
      <c r="A241" s="17"/>
      <c r="B241" s="17"/>
      <c r="C241" s="17"/>
      <c r="D241" s="17"/>
      <c r="E241" s="17"/>
      <c r="F241" s="17"/>
      <c r="G241" s="17"/>
      <c r="H241" s="17"/>
      <c r="I241" s="17"/>
      <c r="J241" s="17"/>
      <c r="K241" s="17"/>
      <c r="L241" s="17"/>
      <c r="M241" s="17"/>
      <c r="N241" s="17"/>
      <c r="O241" s="17"/>
      <c r="P241" s="17"/>
      <c r="Q241" s="17"/>
      <c r="R241" s="17"/>
      <c r="S241" s="17"/>
      <c r="T241" s="17"/>
      <c r="U241" s="17"/>
      <c r="V241" s="20" t="s">
        <v>358</v>
      </c>
      <c r="W241" s="17"/>
      <c r="X241" s="17"/>
      <c r="Y241" s="17"/>
      <c r="Z241" s="17"/>
      <c r="AA241" s="17"/>
    </row>
    <row r="242" spans="1:27">
      <c r="A242" s="17"/>
      <c r="B242" s="17"/>
      <c r="C242" s="17"/>
      <c r="D242" s="17"/>
      <c r="E242" s="17"/>
      <c r="F242" s="17"/>
      <c r="G242" s="17"/>
      <c r="H242" s="17"/>
      <c r="I242" s="17"/>
      <c r="J242" s="17"/>
      <c r="K242" s="17"/>
      <c r="L242" s="17"/>
      <c r="M242" s="17"/>
      <c r="N242" s="17"/>
      <c r="O242" s="17"/>
      <c r="P242" s="17"/>
      <c r="Q242" s="17"/>
      <c r="R242" s="17"/>
      <c r="S242" s="17"/>
      <c r="T242" s="17"/>
      <c r="U242" s="17"/>
      <c r="V242" s="20" t="s">
        <v>359</v>
      </c>
      <c r="W242" s="17"/>
      <c r="X242" s="17"/>
      <c r="Y242" s="17"/>
      <c r="Z242" s="17"/>
      <c r="AA242" s="17"/>
    </row>
    <row r="243" spans="1:27">
      <c r="A243" s="17"/>
      <c r="B243" s="17"/>
      <c r="C243" s="17"/>
      <c r="D243" s="17"/>
      <c r="E243" s="17"/>
      <c r="F243" s="17"/>
      <c r="G243" s="17"/>
      <c r="H243" s="17"/>
      <c r="I243" s="17"/>
      <c r="J243" s="17"/>
      <c r="K243" s="17"/>
      <c r="L243" s="17"/>
      <c r="M243" s="17"/>
      <c r="N243" s="17"/>
      <c r="O243" s="17"/>
      <c r="P243" s="17"/>
      <c r="Q243" s="17"/>
      <c r="R243" s="17"/>
      <c r="S243" s="17"/>
      <c r="T243" s="17"/>
      <c r="U243" s="17"/>
      <c r="V243" s="20" t="s">
        <v>360</v>
      </c>
      <c r="W243" s="17"/>
      <c r="X243" s="17"/>
      <c r="Y243" s="17"/>
      <c r="Z243" s="17"/>
      <c r="AA243" s="17"/>
    </row>
    <row r="244" spans="1:27">
      <c r="A244" s="17"/>
      <c r="B244" s="17"/>
      <c r="C244" s="17"/>
      <c r="D244" s="17"/>
      <c r="E244" s="17"/>
      <c r="F244" s="17"/>
      <c r="G244" s="17"/>
      <c r="H244" s="17"/>
      <c r="I244" s="17"/>
      <c r="J244" s="17"/>
      <c r="K244" s="17"/>
      <c r="L244" s="17"/>
      <c r="M244" s="17"/>
      <c r="N244" s="17"/>
      <c r="O244" s="17"/>
      <c r="P244" s="17"/>
      <c r="Q244" s="17"/>
      <c r="R244" s="17"/>
      <c r="S244" s="17"/>
      <c r="T244" s="17"/>
      <c r="U244" s="17"/>
      <c r="V244" s="20" t="s">
        <v>361</v>
      </c>
      <c r="W244" s="17"/>
      <c r="X244" s="17"/>
      <c r="Y244" s="17"/>
      <c r="Z244" s="17"/>
      <c r="AA244" s="17"/>
    </row>
    <row r="245" spans="1:27">
      <c r="A245" s="17"/>
      <c r="B245" s="17"/>
      <c r="C245" s="17"/>
      <c r="D245" s="17"/>
      <c r="E245" s="17"/>
      <c r="F245" s="17"/>
      <c r="G245" s="17"/>
      <c r="H245" s="17"/>
      <c r="I245" s="17"/>
      <c r="J245" s="17"/>
      <c r="K245" s="17"/>
      <c r="L245" s="17"/>
      <c r="M245" s="17"/>
      <c r="N245" s="17"/>
      <c r="O245" s="17"/>
      <c r="P245" s="17"/>
      <c r="Q245" s="17"/>
      <c r="R245" s="17"/>
      <c r="S245" s="17"/>
      <c r="T245" s="17"/>
      <c r="U245" s="17"/>
      <c r="V245" s="20" t="s">
        <v>362</v>
      </c>
      <c r="W245" s="17"/>
      <c r="X245" s="17"/>
      <c r="Y245" s="17"/>
      <c r="Z245" s="17"/>
      <c r="AA245" s="17"/>
    </row>
    <row r="246" spans="1:27">
      <c r="A246" s="17"/>
      <c r="B246" s="17"/>
      <c r="C246" s="17"/>
      <c r="D246" s="17"/>
      <c r="E246" s="17"/>
      <c r="F246" s="17"/>
      <c r="G246" s="17"/>
      <c r="H246" s="17"/>
      <c r="I246" s="17"/>
      <c r="J246" s="17"/>
      <c r="K246" s="17"/>
      <c r="L246" s="17"/>
      <c r="M246" s="17"/>
      <c r="N246" s="17"/>
      <c r="O246" s="17"/>
      <c r="P246" s="17"/>
      <c r="Q246" s="17"/>
      <c r="R246" s="17"/>
      <c r="S246" s="17"/>
      <c r="T246" s="17"/>
      <c r="U246" s="17"/>
      <c r="V246" s="20" t="s">
        <v>363</v>
      </c>
      <c r="W246" s="17"/>
      <c r="X246" s="17"/>
      <c r="Y246" s="17"/>
      <c r="Z246" s="17"/>
      <c r="AA246" s="17"/>
    </row>
    <row r="247" spans="1:27">
      <c r="A247" s="17"/>
      <c r="B247" s="17"/>
      <c r="C247" s="17"/>
      <c r="D247" s="17"/>
      <c r="E247" s="17"/>
      <c r="F247" s="17"/>
      <c r="G247" s="17"/>
      <c r="H247" s="17"/>
      <c r="I247" s="17"/>
      <c r="J247" s="17"/>
      <c r="K247" s="17"/>
      <c r="L247" s="17"/>
      <c r="M247" s="17"/>
      <c r="N247" s="17"/>
      <c r="O247" s="17"/>
      <c r="P247" s="17"/>
      <c r="Q247" s="17"/>
      <c r="R247" s="17"/>
      <c r="S247" s="17"/>
      <c r="T247" s="17"/>
      <c r="U247" s="17"/>
      <c r="V247" s="20" t="s">
        <v>364</v>
      </c>
      <c r="W247" s="17"/>
      <c r="X247" s="17"/>
      <c r="Y247" s="17"/>
      <c r="Z247" s="17"/>
      <c r="AA247" s="17"/>
    </row>
    <row r="248" spans="1:27">
      <c r="A248" s="17"/>
      <c r="B248" s="17"/>
      <c r="C248" s="17"/>
      <c r="D248" s="17"/>
      <c r="E248" s="17"/>
      <c r="F248" s="17"/>
      <c r="G248" s="17"/>
      <c r="H248" s="17"/>
      <c r="I248" s="17"/>
      <c r="J248" s="17"/>
      <c r="K248" s="17"/>
      <c r="L248" s="17"/>
      <c r="M248" s="17"/>
      <c r="N248" s="17"/>
      <c r="O248" s="17"/>
      <c r="P248" s="17"/>
      <c r="Q248" s="17"/>
      <c r="R248" s="17"/>
      <c r="S248" s="17"/>
      <c r="T248" s="17"/>
      <c r="U248" s="17"/>
      <c r="V248" s="20" t="s">
        <v>365</v>
      </c>
      <c r="W248" s="17"/>
      <c r="X248" s="17"/>
      <c r="Y248" s="17"/>
      <c r="Z248" s="17"/>
      <c r="AA248" s="17"/>
    </row>
    <row r="249" spans="1:27">
      <c r="A249" s="17"/>
      <c r="B249" s="17"/>
      <c r="C249" s="17"/>
      <c r="D249" s="17"/>
      <c r="E249" s="17"/>
      <c r="F249" s="17"/>
      <c r="G249" s="17"/>
      <c r="H249" s="17"/>
      <c r="I249" s="17"/>
      <c r="J249" s="17"/>
      <c r="K249" s="17"/>
      <c r="L249" s="17"/>
      <c r="M249" s="17"/>
      <c r="N249" s="17"/>
      <c r="O249" s="17"/>
      <c r="P249" s="17"/>
      <c r="Q249" s="17"/>
      <c r="R249" s="17"/>
      <c r="S249" s="17"/>
      <c r="T249" s="17"/>
      <c r="U249" s="17"/>
      <c r="V249" s="20" t="s">
        <v>366</v>
      </c>
      <c r="W249" s="17"/>
      <c r="X249" s="17"/>
      <c r="Y249" s="17"/>
      <c r="Z249" s="17"/>
      <c r="AA249" s="17"/>
    </row>
    <row r="250" spans="1:27">
      <c r="A250" s="17"/>
      <c r="B250" s="17"/>
      <c r="C250" s="17"/>
      <c r="D250" s="17"/>
      <c r="E250" s="17"/>
      <c r="F250" s="17"/>
      <c r="G250" s="17"/>
      <c r="H250" s="17"/>
      <c r="I250" s="17"/>
      <c r="J250" s="17"/>
      <c r="K250" s="17"/>
      <c r="L250" s="17"/>
      <c r="M250" s="17"/>
      <c r="N250" s="17"/>
      <c r="O250" s="17"/>
      <c r="P250" s="17"/>
      <c r="Q250" s="17"/>
      <c r="R250" s="17"/>
      <c r="S250" s="17"/>
      <c r="T250" s="17"/>
      <c r="U250" s="17"/>
      <c r="V250" s="20" t="s">
        <v>367</v>
      </c>
      <c r="W250" s="17"/>
      <c r="X250" s="17"/>
      <c r="Y250" s="17"/>
      <c r="Z250" s="17"/>
      <c r="AA250" s="17"/>
    </row>
    <row r="251" spans="1:27">
      <c r="A251" s="17"/>
      <c r="B251" s="17"/>
      <c r="C251" s="17"/>
      <c r="D251" s="17"/>
      <c r="E251" s="17"/>
      <c r="F251" s="17"/>
      <c r="G251" s="17"/>
      <c r="H251" s="17"/>
      <c r="I251" s="17"/>
      <c r="J251" s="17"/>
      <c r="K251" s="17"/>
      <c r="L251" s="17"/>
      <c r="M251" s="17"/>
      <c r="N251" s="17"/>
      <c r="O251" s="17"/>
      <c r="P251" s="17"/>
      <c r="Q251" s="17"/>
      <c r="R251" s="17"/>
      <c r="S251" s="17"/>
      <c r="T251" s="17"/>
      <c r="U251" s="17"/>
      <c r="V251" s="20" t="s">
        <v>368</v>
      </c>
      <c r="W251" s="17"/>
      <c r="X251" s="17"/>
      <c r="Y251" s="17"/>
      <c r="Z251" s="17"/>
      <c r="AA251" s="17"/>
    </row>
    <row r="252" spans="1:27">
      <c r="A252" s="17"/>
      <c r="B252" s="17"/>
      <c r="C252" s="17"/>
      <c r="D252" s="17"/>
      <c r="E252" s="17"/>
      <c r="F252" s="17"/>
      <c r="G252" s="17"/>
      <c r="H252" s="17"/>
      <c r="I252" s="17"/>
      <c r="J252" s="17"/>
      <c r="K252" s="17"/>
      <c r="L252" s="17"/>
      <c r="M252" s="17"/>
      <c r="N252" s="17"/>
      <c r="O252" s="17"/>
      <c r="P252" s="17"/>
      <c r="Q252" s="17"/>
      <c r="R252" s="17"/>
      <c r="S252" s="17"/>
      <c r="T252" s="17"/>
      <c r="U252" s="17"/>
      <c r="V252" s="20" t="s">
        <v>369</v>
      </c>
      <c r="W252" s="17"/>
      <c r="X252" s="17"/>
      <c r="Y252" s="17"/>
      <c r="Z252" s="17"/>
      <c r="AA252" s="17"/>
    </row>
    <row r="253" spans="1:27">
      <c r="A253" s="17"/>
      <c r="B253" s="17"/>
      <c r="C253" s="17"/>
      <c r="D253" s="17"/>
      <c r="E253" s="17"/>
      <c r="F253" s="17"/>
      <c r="G253" s="17"/>
      <c r="H253" s="17"/>
      <c r="I253" s="17"/>
      <c r="J253" s="17"/>
      <c r="K253" s="17"/>
      <c r="L253" s="17"/>
      <c r="M253" s="17"/>
      <c r="N253" s="17"/>
      <c r="O253" s="17"/>
      <c r="P253" s="17"/>
      <c r="Q253" s="17"/>
      <c r="R253" s="17"/>
      <c r="S253" s="17"/>
      <c r="T253" s="17"/>
      <c r="U253" s="17"/>
      <c r="V253" s="20" t="s">
        <v>370</v>
      </c>
      <c r="W253" s="17"/>
      <c r="X253" s="17"/>
      <c r="Y253" s="17"/>
      <c r="Z253" s="17"/>
      <c r="AA253" s="17"/>
    </row>
    <row r="254" spans="1:27">
      <c r="A254" s="17"/>
      <c r="B254" s="17"/>
      <c r="C254" s="17"/>
      <c r="D254" s="17"/>
      <c r="E254" s="17"/>
      <c r="F254" s="17"/>
      <c r="G254" s="17"/>
      <c r="H254" s="17"/>
      <c r="I254" s="17"/>
      <c r="J254" s="17"/>
      <c r="K254" s="17"/>
      <c r="L254" s="17"/>
      <c r="M254" s="17"/>
      <c r="N254" s="17"/>
      <c r="O254" s="17"/>
      <c r="P254" s="17"/>
      <c r="Q254" s="17"/>
      <c r="R254" s="17"/>
      <c r="S254" s="17"/>
      <c r="T254" s="17"/>
      <c r="U254" s="17"/>
      <c r="V254" s="20" t="s">
        <v>371</v>
      </c>
      <c r="W254" s="17"/>
      <c r="X254" s="17"/>
      <c r="Y254" s="17"/>
      <c r="Z254" s="17"/>
      <c r="AA254" s="17"/>
    </row>
    <row r="255" spans="1:27">
      <c r="A255" s="17"/>
      <c r="B255" s="17"/>
      <c r="C255" s="17"/>
      <c r="D255" s="17"/>
      <c r="E255" s="17"/>
      <c r="F255" s="17"/>
      <c r="G255" s="17"/>
      <c r="H255" s="17"/>
      <c r="I255" s="17"/>
      <c r="J255" s="17"/>
      <c r="K255" s="17"/>
      <c r="L255" s="17"/>
      <c r="M255" s="17"/>
      <c r="N255" s="17"/>
      <c r="O255" s="17"/>
      <c r="P255" s="17"/>
      <c r="Q255" s="17"/>
      <c r="R255" s="17"/>
      <c r="S255" s="17"/>
      <c r="T255" s="17"/>
      <c r="U255" s="17"/>
      <c r="V255" s="20" t="s">
        <v>372</v>
      </c>
      <c r="W255" s="17"/>
      <c r="X255" s="17"/>
      <c r="Y255" s="17"/>
      <c r="Z255" s="17"/>
      <c r="AA255" s="17"/>
    </row>
    <row r="256" spans="1:27">
      <c r="A256" s="17"/>
      <c r="B256" s="17"/>
      <c r="C256" s="17"/>
      <c r="D256" s="17"/>
      <c r="E256" s="17"/>
      <c r="F256" s="17"/>
      <c r="G256" s="17"/>
      <c r="H256" s="17"/>
      <c r="I256" s="17"/>
      <c r="J256" s="17"/>
      <c r="K256" s="17"/>
      <c r="L256" s="17"/>
      <c r="M256" s="17"/>
      <c r="N256" s="17"/>
      <c r="O256" s="17"/>
      <c r="P256" s="17"/>
      <c r="Q256" s="17"/>
      <c r="R256" s="17"/>
      <c r="S256" s="17"/>
      <c r="T256" s="17"/>
      <c r="U256" s="17"/>
      <c r="V256" s="20" t="s">
        <v>373</v>
      </c>
      <c r="W256" s="17"/>
      <c r="X256" s="17"/>
      <c r="Y256" s="17"/>
      <c r="Z256" s="17"/>
      <c r="AA256" s="17"/>
    </row>
    <row r="257" spans="1:27">
      <c r="A257" s="17"/>
      <c r="B257" s="17"/>
      <c r="C257" s="17"/>
      <c r="D257" s="17"/>
      <c r="E257" s="17"/>
      <c r="F257" s="17"/>
      <c r="G257" s="17"/>
      <c r="H257" s="17"/>
      <c r="I257" s="17"/>
      <c r="J257" s="17"/>
      <c r="K257" s="17"/>
      <c r="L257" s="17"/>
      <c r="M257" s="17"/>
      <c r="N257" s="17"/>
      <c r="O257" s="17"/>
      <c r="P257" s="17"/>
      <c r="Q257" s="17"/>
      <c r="R257" s="17"/>
      <c r="S257" s="17"/>
      <c r="T257" s="17"/>
      <c r="U257" s="17"/>
      <c r="V257" s="20" t="s">
        <v>374</v>
      </c>
      <c r="W257" s="17"/>
      <c r="X257" s="17"/>
      <c r="Y257" s="17"/>
      <c r="Z257" s="17"/>
      <c r="AA257" s="17"/>
    </row>
    <row r="258" spans="1:27">
      <c r="A258" s="17"/>
      <c r="B258" s="17"/>
      <c r="C258" s="17"/>
      <c r="D258" s="17"/>
      <c r="E258" s="17"/>
      <c r="F258" s="17"/>
      <c r="G258" s="17"/>
      <c r="H258" s="17"/>
      <c r="I258" s="17"/>
      <c r="J258" s="17"/>
      <c r="K258" s="17"/>
      <c r="L258" s="17"/>
      <c r="M258" s="17"/>
      <c r="N258" s="17"/>
      <c r="O258" s="17"/>
      <c r="P258" s="17"/>
      <c r="Q258" s="17"/>
      <c r="R258" s="17"/>
      <c r="S258" s="17"/>
      <c r="T258" s="17"/>
      <c r="U258" s="17"/>
      <c r="V258" s="20" t="s">
        <v>375</v>
      </c>
      <c r="W258" s="17"/>
      <c r="X258" s="17"/>
      <c r="Y258" s="17"/>
      <c r="Z258" s="17"/>
      <c r="AA258" s="17"/>
    </row>
    <row r="259" spans="1:27">
      <c r="A259" s="17"/>
      <c r="B259" s="17"/>
      <c r="C259" s="17"/>
      <c r="D259" s="17"/>
      <c r="E259" s="17"/>
      <c r="F259" s="17"/>
      <c r="G259" s="17"/>
      <c r="H259" s="17"/>
      <c r="I259" s="17"/>
      <c r="J259" s="17"/>
      <c r="K259" s="17"/>
      <c r="L259" s="17"/>
      <c r="M259" s="17"/>
      <c r="N259" s="17"/>
      <c r="O259" s="17"/>
      <c r="P259" s="17"/>
      <c r="Q259" s="17"/>
      <c r="R259" s="17"/>
      <c r="S259" s="17"/>
      <c r="T259" s="17"/>
      <c r="U259" s="17"/>
      <c r="V259" s="20" t="s">
        <v>376</v>
      </c>
      <c r="W259" s="17"/>
      <c r="X259" s="17"/>
      <c r="Y259" s="17"/>
      <c r="Z259" s="17"/>
      <c r="AA259" s="17"/>
    </row>
    <row r="260" spans="1:27">
      <c r="A260" s="17"/>
      <c r="B260" s="17"/>
      <c r="C260" s="17"/>
      <c r="D260" s="17"/>
      <c r="E260" s="17"/>
      <c r="F260" s="17"/>
      <c r="G260" s="17"/>
      <c r="H260" s="17"/>
      <c r="I260" s="17"/>
      <c r="J260" s="17"/>
      <c r="K260" s="17"/>
      <c r="L260" s="17"/>
      <c r="M260" s="17"/>
      <c r="N260" s="17"/>
      <c r="O260" s="17"/>
      <c r="P260" s="17"/>
      <c r="Q260" s="17"/>
      <c r="R260" s="17"/>
      <c r="S260" s="17"/>
      <c r="T260" s="17"/>
      <c r="U260" s="17"/>
      <c r="V260" s="20" t="s">
        <v>377</v>
      </c>
      <c r="W260" s="17"/>
      <c r="X260" s="17"/>
      <c r="Y260" s="17"/>
      <c r="Z260" s="17"/>
      <c r="AA260" s="17"/>
    </row>
    <row r="261" spans="1:27">
      <c r="A261" s="17"/>
      <c r="B261" s="17"/>
      <c r="C261" s="17"/>
      <c r="D261" s="17"/>
      <c r="E261" s="17"/>
      <c r="F261" s="17"/>
      <c r="G261" s="17"/>
      <c r="H261" s="17"/>
      <c r="I261" s="17"/>
      <c r="J261" s="17"/>
      <c r="K261" s="17"/>
      <c r="L261" s="17"/>
      <c r="M261" s="17"/>
      <c r="N261" s="17"/>
      <c r="O261" s="17"/>
      <c r="P261" s="17"/>
      <c r="Q261" s="17"/>
      <c r="R261" s="17"/>
      <c r="S261" s="17"/>
      <c r="T261" s="17"/>
      <c r="U261" s="17"/>
      <c r="V261" s="20" t="s">
        <v>378</v>
      </c>
      <c r="W261" s="17"/>
      <c r="X261" s="17"/>
      <c r="Y261" s="17"/>
      <c r="Z261" s="17"/>
      <c r="AA261" s="17"/>
    </row>
    <row r="262" spans="1:27">
      <c r="A262" s="17"/>
      <c r="B262" s="17"/>
      <c r="C262" s="17"/>
      <c r="D262" s="17"/>
      <c r="E262" s="17"/>
      <c r="F262" s="17"/>
      <c r="G262" s="17"/>
      <c r="H262" s="17"/>
      <c r="I262" s="17"/>
      <c r="J262" s="17"/>
      <c r="K262" s="17"/>
      <c r="L262" s="17"/>
      <c r="M262" s="17"/>
      <c r="N262" s="17"/>
      <c r="O262" s="17"/>
      <c r="P262" s="17"/>
      <c r="Q262" s="17"/>
      <c r="R262" s="17"/>
      <c r="S262" s="17"/>
      <c r="T262" s="17"/>
      <c r="U262" s="17"/>
      <c r="V262" s="20" t="s">
        <v>379</v>
      </c>
      <c r="W262" s="17"/>
      <c r="X262" s="17"/>
      <c r="Y262" s="17"/>
      <c r="Z262" s="17"/>
      <c r="AA262" s="17"/>
    </row>
    <row r="263" spans="1:27">
      <c r="A263" s="17"/>
      <c r="B263" s="17"/>
      <c r="C263" s="17"/>
      <c r="D263" s="17"/>
      <c r="E263" s="17"/>
      <c r="F263" s="17"/>
      <c r="G263" s="17"/>
      <c r="H263" s="17"/>
      <c r="I263" s="17"/>
      <c r="J263" s="17"/>
      <c r="K263" s="17"/>
      <c r="L263" s="17"/>
      <c r="M263" s="17"/>
      <c r="N263" s="17"/>
      <c r="O263" s="17"/>
      <c r="P263" s="17"/>
      <c r="Q263" s="17"/>
      <c r="R263" s="17"/>
      <c r="S263" s="17"/>
      <c r="T263" s="17"/>
      <c r="U263" s="17"/>
      <c r="V263" s="20" t="s">
        <v>380</v>
      </c>
      <c r="W263" s="17"/>
      <c r="X263" s="17"/>
      <c r="Y263" s="17"/>
      <c r="Z263" s="17"/>
      <c r="AA263" s="17"/>
    </row>
    <row r="264" spans="1:27">
      <c r="A264" s="17"/>
      <c r="B264" s="17"/>
      <c r="C264" s="17"/>
      <c r="D264" s="17"/>
      <c r="E264" s="17"/>
      <c r="F264" s="17"/>
      <c r="G264" s="17"/>
      <c r="H264" s="17"/>
      <c r="I264" s="17"/>
      <c r="J264" s="17"/>
      <c r="K264" s="17"/>
      <c r="L264" s="17"/>
      <c r="M264" s="17"/>
      <c r="N264" s="17"/>
      <c r="O264" s="17"/>
      <c r="P264" s="17"/>
      <c r="Q264" s="17"/>
      <c r="R264" s="17"/>
      <c r="S264" s="17"/>
      <c r="T264" s="17"/>
      <c r="U264" s="17"/>
      <c r="V264" s="20" t="s">
        <v>381</v>
      </c>
      <c r="W264" s="17"/>
      <c r="X264" s="17"/>
      <c r="Y264" s="17"/>
      <c r="Z264" s="17"/>
      <c r="AA264" s="17"/>
    </row>
    <row r="265" spans="1:27">
      <c r="A265" s="17"/>
      <c r="B265" s="17"/>
      <c r="C265" s="17"/>
      <c r="D265" s="17"/>
      <c r="E265" s="17"/>
      <c r="F265" s="17"/>
      <c r="G265" s="17"/>
      <c r="H265" s="17"/>
      <c r="I265" s="17"/>
      <c r="J265" s="17"/>
      <c r="K265" s="17"/>
      <c r="L265" s="17"/>
      <c r="M265" s="17"/>
      <c r="N265" s="17"/>
      <c r="O265" s="17"/>
      <c r="P265" s="17"/>
      <c r="Q265" s="17"/>
      <c r="R265" s="17"/>
      <c r="S265" s="17"/>
      <c r="T265" s="17"/>
      <c r="U265" s="17"/>
      <c r="V265" s="20" t="s">
        <v>382</v>
      </c>
      <c r="W265" s="17"/>
      <c r="X265" s="17"/>
      <c r="Y265" s="17"/>
      <c r="Z265" s="17"/>
      <c r="AA265" s="17"/>
    </row>
    <row r="266" spans="1:27">
      <c r="A266" s="17"/>
      <c r="B266" s="17"/>
      <c r="C266" s="17"/>
      <c r="D266" s="17"/>
      <c r="E266" s="17"/>
      <c r="F266" s="17"/>
      <c r="G266" s="17"/>
      <c r="H266" s="17"/>
      <c r="I266" s="17"/>
      <c r="J266" s="17"/>
      <c r="K266" s="17"/>
      <c r="L266" s="17"/>
      <c r="M266" s="17"/>
      <c r="N266" s="17"/>
      <c r="O266" s="17"/>
      <c r="P266" s="17"/>
      <c r="Q266" s="17"/>
      <c r="R266" s="17"/>
      <c r="S266" s="17"/>
      <c r="T266" s="17"/>
      <c r="U266" s="17"/>
      <c r="V266" s="20" t="s">
        <v>383</v>
      </c>
      <c r="W266" s="17"/>
      <c r="X266" s="17"/>
      <c r="Y266" s="17"/>
      <c r="Z266" s="17"/>
      <c r="AA266" s="17"/>
    </row>
    <row r="267" spans="1:27">
      <c r="A267" s="17"/>
      <c r="B267" s="17"/>
      <c r="C267" s="17"/>
      <c r="D267" s="17"/>
      <c r="E267" s="17"/>
      <c r="F267" s="17"/>
      <c r="G267" s="17"/>
      <c r="H267" s="17"/>
      <c r="I267" s="17"/>
      <c r="J267" s="17"/>
      <c r="K267" s="17"/>
      <c r="L267" s="17"/>
      <c r="M267" s="17"/>
      <c r="N267" s="17"/>
      <c r="O267" s="17"/>
      <c r="P267" s="17"/>
      <c r="Q267" s="17"/>
      <c r="R267" s="17"/>
      <c r="S267" s="17"/>
      <c r="T267" s="17"/>
      <c r="U267" s="17"/>
      <c r="V267" s="20" t="s">
        <v>384</v>
      </c>
      <c r="W267" s="17"/>
      <c r="X267" s="17"/>
      <c r="Y267" s="17"/>
      <c r="Z267" s="17"/>
      <c r="AA267" s="17"/>
    </row>
    <row r="268" spans="1:27">
      <c r="A268" s="17"/>
      <c r="B268" s="17"/>
      <c r="C268" s="17"/>
      <c r="D268" s="17"/>
      <c r="E268" s="17"/>
      <c r="F268" s="17"/>
      <c r="G268" s="17"/>
      <c r="H268" s="17"/>
      <c r="I268" s="17"/>
      <c r="J268" s="17"/>
      <c r="K268" s="17"/>
      <c r="L268" s="17"/>
      <c r="M268" s="17"/>
      <c r="N268" s="17"/>
      <c r="O268" s="17"/>
      <c r="P268" s="17"/>
      <c r="Q268" s="17"/>
      <c r="R268" s="17"/>
      <c r="S268" s="17"/>
      <c r="T268" s="17"/>
      <c r="U268" s="17"/>
      <c r="V268" s="20" t="s">
        <v>385</v>
      </c>
      <c r="W268" s="17"/>
      <c r="X268" s="17"/>
      <c r="Y268" s="17"/>
      <c r="Z268" s="17"/>
      <c r="AA268" s="17"/>
    </row>
    <row r="269" spans="1:27">
      <c r="A269" s="17"/>
      <c r="B269" s="17"/>
      <c r="C269" s="17"/>
      <c r="D269" s="17"/>
      <c r="E269" s="17"/>
      <c r="F269" s="17"/>
      <c r="G269" s="17"/>
      <c r="H269" s="17"/>
      <c r="I269" s="17"/>
      <c r="J269" s="17"/>
      <c r="K269" s="17"/>
      <c r="L269" s="17"/>
      <c r="M269" s="17"/>
      <c r="N269" s="17"/>
      <c r="O269" s="17"/>
      <c r="P269" s="17"/>
      <c r="Q269" s="17"/>
      <c r="R269" s="17"/>
      <c r="S269" s="17"/>
      <c r="T269" s="17"/>
      <c r="U269" s="17"/>
      <c r="V269" s="20" t="s">
        <v>386</v>
      </c>
      <c r="W269" s="17"/>
      <c r="X269" s="17"/>
      <c r="Y269" s="17"/>
      <c r="Z269" s="17"/>
      <c r="AA269" s="17"/>
    </row>
    <row r="270" spans="1:27">
      <c r="A270" s="17"/>
      <c r="B270" s="17"/>
      <c r="C270" s="17"/>
      <c r="D270" s="17"/>
      <c r="E270" s="17"/>
      <c r="F270" s="17"/>
      <c r="G270" s="17"/>
      <c r="H270" s="17"/>
      <c r="I270" s="17"/>
      <c r="J270" s="17"/>
      <c r="K270" s="17"/>
      <c r="L270" s="17"/>
      <c r="M270" s="17"/>
      <c r="N270" s="17"/>
      <c r="O270" s="17"/>
      <c r="P270" s="17"/>
      <c r="Q270" s="17"/>
      <c r="R270" s="17"/>
      <c r="S270" s="17"/>
      <c r="T270" s="17"/>
      <c r="U270" s="17"/>
      <c r="V270" s="20" t="s">
        <v>387</v>
      </c>
      <c r="W270" s="17"/>
      <c r="X270" s="17"/>
      <c r="Y270" s="17"/>
      <c r="Z270" s="17"/>
      <c r="AA270" s="17"/>
    </row>
    <row r="271" spans="1:27">
      <c r="A271" s="17"/>
      <c r="B271" s="17"/>
      <c r="C271" s="17"/>
      <c r="D271" s="17"/>
      <c r="E271" s="17"/>
      <c r="F271" s="17"/>
      <c r="G271" s="17"/>
      <c r="H271" s="17"/>
      <c r="I271" s="17"/>
      <c r="J271" s="17"/>
      <c r="K271" s="17"/>
      <c r="L271" s="17"/>
      <c r="M271" s="17"/>
      <c r="N271" s="17"/>
      <c r="O271" s="17"/>
      <c r="P271" s="17"/>
      <c r="Q271" s="17"/>
      <c r="R271" s="17"/>
      <c r="S271" s="17"/>
      <c r="T271" s="17"/>
      <c r="U271" s="17"/>
      <c r="V271" s="20" t="s">
        <v>388</v>
      </c>
      <c r="W271" s="17"/>
      <c r="X271" s="17"/>
      <c r="Y271" s="17"/>
      <c r="Z271" s="17"/>
      <c r="AA271" s="17"/>
    </row>
    <row r="272" spans="1:27">
      <c r="A272" s="17"/>
      <c r="B272" s="17"/>
      <c r="C272" s="17"/>
      <c r="D272" s="17"/>
      <c r="E272" s="17"/>
      <c r="F272" s="17"/>
      <c r="G272" s="17"/>
      <c r="H272" s="17"/>
      <c r="I272" s="17"/>
      <c r="J272" s="17"/>
      <c r="K272" s="17"/>
      <c r="L272" s="17"/>
      <c r="M272" s="17"/>
      <c r="N272" s="17"/>
      <c r="O272" s="17"/>
      <c r="P272" s="17"/>
      <c r="Q272" s="17"/>
      <c r="R272" s="17"/>
      <c r="S272" s="17"/>
      <c r="T272" s="17"/>
      <c r="U272" s="17"/>
      <c r="V272" s="20" t="s">
        <v>389</v>
      </c>
      <c r="W272" s="17"/>
      <c r="X272" s="17"/>
      <c r="Y272" s="17"/>
      <c r="Z272" s="17"/>
      <c r="AA272" s="17"/>
    </row>
    <row r="273" spans="1:27">
      <c r="A273" s="17"/>
      <c r="B273" s="17"/>
      <c r="C273" s="17"/>
      <c r="D273" s="17"/>
      <c r="E273" s="17"/>
      <c r="F273" s="17"/>
      <c r="G273" s="17"/>
      <c r="H273" s="17"/>
      <c r="I273" s="17"/>
      <c r="J273" s="17"/>
      <c r="K273" s="17"/>
      <c r="L273" s="17"/>
      <c r="M273" s="17"/>
      <c r="N273" s="17"/>
      <c r="O273" s="17"/>
      <c r="P273" s="17"/>
      <c r="Q273" s="17"/>
      <c r="R273" s="17"/>
      <c r="S273" s="17"/>
      <c r="T273" s="17"/>
      <c r="U273" s="17"/>
      <c r="V273" s="20" t="s">
        <v>390</v>
      </c>
      <c r="W273" s="17"/>
      <c r="X273" s="17"/>
      <c r="Y273" s="17"/>
      <c r="Z273" s="17"/>
      <c r="AA273" s="17"/>
    </row>
    <row r="274" spans="1:27">
      <c r="A274" s="17"/>
      <c r="B274" s="17"/>
      <c r="C274" s="17"/>
      <c r="D274" s="17"/>
      <c r="E274" s="17"/>
      <c r="F274" s="17"/>
      <c r="G274" s="17"/>
      <c r="H274" s="17"/>
      <c r="I274" s="17"/>
      <c r="J274" s="17"/>
      <c r="K274" s="17"/>
      <c r="L274" s="17"/>
      <c r="M274" s="17"/>
      <c r="N274" s="17"/>
      <c r="O274" s="17"/>
      <c r="P274" s="17"/>
      <c r="Q274" s="17"/>
      <c r="R274" s="17"/>
      <c r="S274" s="17"/>
      <c r="T274" s="17"/>
      <c r="U274" s="17"/>
      <c r="V274" s="20" t="s">
        <v>391</v>
      </c>
      <c r="W274" s="17"/>
      <c r="X274" s="17"/>
      <c r="Y274" s="17"/>
      <c r="Z274" s="17"/>
      <c r="AA274" s="17"/>
    </row>
    <row r="275" spans="1:27">
      <c r="A275" s="17"/>
      <c r="B275" s="17"/>
      <c r="C275" s="17"/>
      <c r="D275" s="17"/>
      <c r="E275" s="17"/>
      <c r="F275" s="17"/>
      <c r="G275" s="17"/>
      <c r="H275" s="17"/>
      <c r="I275" s="17"/>
      <c r="J275" s="17"/>
      <c r="K275" s="17"/>
      <c r="L275" s="17"/>
      <c r="M275" s="17"/>
      <c r="N275" s="17"/>
      <c r="O275" s="17"/>
      <c r="P275" s="17"/>
      <c r="Q275" s="17"/>
      <c r="R275" s="17"/>
      <c r="S275" s="17"/>
      <c r="T275" s="17"/>
      <c r="U275" s="17"/>
      <c r="V275" s="20" t="s">
        <v>392</v>
      </c>
      <c r="W275" s="17"/>
      <c r="X275" s="17"/>
      <c r="Y275" s="17"/>
      <c r="Z275" s="17"/>
      <c r="AA275" s="17"/>
    </row>
    <row r="276" spans="1:27">
      <c r="A276" s="17"/>
      <c r="B276" s="17"/>
      <c r="C276" s="17"/>
      <c r="D276" s="17"/>
      <c r="E276" s="17"/>
      <c r="F276" s="17"/>
      <c r="G276" s="17"/>
      <c r="H276" s="17"/>
      <c r="I276" s="17"/>
      <c r="J276" s="17"/>
      <c r="K276" s="17"/>
      <c r="L276" s="17"/>
      <c r="M276" s="17"/>
      <c r="N276" s="17"/>
      <c r="O276" s="17"/>
      <c r="P276" s="17"/>
      <c r="Q276" s="17"/>
      <c r="R276" s="17"/>
      <c r="S276" s="17"/>
      <c r="T276" s="17"/>
      <c r="U276" s="17"/>
      <c r="V276" s="20" t="s">
        <v>393</v>
      </c>
      <c r="W276" s="17"/>
      <c r="X276" s="17"/>
      <c r="Y276" s="17"/>
      <c r="Z276" s="17"/>
      <c r="AA276" s="17"/>
    </row>
    <row r="277" spans="1:27">
      <c r="A277" s="17"/>
      <c r="B277" s="17"/>
      <c r="C277" s="17"/>
      <c r="D277" s="17"/>
      <c r="E277" s="17"/>
      <c r="F277" s="17"/>
      <c r="G277" s="17"/>
      <c r="H277" s="17"/>
      <c r="I277" s="17"/>
      <c r="J277" s="17"/>
      <c r="K277" s="17"/>
      <c r="L277" s="17"/>
      <c r="M277" s="17"/>
      <c r="N277" s="17"/>
      <c r="O277" s="17"/>
      <c r="P277" s="17"/>
      <c r="Q277" s="17"/>
      <c r="R277" s="17"/>
      <c r="S277" s="17"/>
      <c r="T277" s="17"/>
      <c r="U277" s="17"/>
      <c r="V277" s="20" t="s">
        <v>394</v>
      </c>
      <c r="W277" s="17"/>
      <c r="X277" s="17"/>
      <c r="Y277" s="17"/>
      <c r="Z277" s="17"/>
      <c r="AA277" s="17"/>
    </row>
    <row r="278" spans="1:27">
      <c r="A278" s="17"/>
      <c r="B278" s="17"/>
      <c r="C278" s="17"/>
      <c r="D278" s="17"/>
      <c r="E278" s="17"/>
      <c r="F278" s="17"/>
      <c r="G278" s="17"/>
      <c r="H278" s="17"/>
      <c r="I278" s="17"/>
      <c r="J278" s="17"/>
      <c r="K278" s="17"/>
      <c r="L278" s="17"/>
      <c r="M278" s="17"/>
      <c r="N278" s="17"/>
      <c r="O278" s="17"/>
      <c r="P278" s="17"/>
      <c r="Q278" s="17"/>
      <c r="R278" s="17"/>
      <c r="S278" s="17"/>
      <c r="T278" s="17"/>
      <c r="U278" s="17"/>
      <c r="V278" s="20" t="s">
        <v>395</v>
      </c>
      <c r="W278" s="17"/>
      <c r="X278" s="17"/>
      <c r="Y278" s="17"/>
      <c r="Z278" s="17"/>
      <c r="AA278" s="17"/>
    </row>
    <row r="279" spans="1:27">
      <c r="A279" s="17"/>
      <c r="B279" s="17"/>
      <c r="C279" s="17"/>
      <c r="D279" s="17"/>
      <c r="E279" s="17"/>
      <c r="F279" s="17"/>
      <c r="G279" s="17"/>
      <c r="H279" s="17"/>
      <c r="I279" s="17"/>
      <c r="J279" s="17"/>
      <c r="K279" s="17"/>
      <c r="L279" s="17"/>
      <c r="M279" s="17"/>
      <c r="N279" s="17"/>
      <c r="O279" s="17"/>
      <c r="P279" s="17"/>
      <c r="Q279" s="17"/>
      <c r="R279" s="17"/>
      <c r="S279" s="17"/>
      <c r="T279" s="17"/>
      <c r="U279" s="17"/>
      <c r="V279" s="20" t="s">
        <v>396</v>
      </c>
      <c r="W279" s="17"/>
      <c r="X279" s="17"/>
      <c r="Y279" s="17"/>
      <c r="Z279" s="17"/>
      <c r="AA279" s="17"/>
    </row>
    <row r="280" spans="1:27">
      <c r="A280" s="17"/>
      <c r="B280" s="17"/>
      <c r="C280" s="17"/>
      <c r="D280" s="17"/>
      <c r="E280" s="17"/>
      <c r="F280" s="17"/>
      <c r="G280" s="17"/>
      <c r="H280" s="17"/>
      <c r="I280" s="17"/>
      <c r="J280" s="17"/>
      <c r="K280" s="17"/>
      <c r="L280" s="17"/>
      <c r="M280" s="17"/>
      <c r="N280" s="17"/>
      <c r="O280" s="17"/>
      <c r="P280" s="17"/>
      <c r="Q280" s="17"/>
      <c r="R280" s="17"/>
      <c r="S280" s="17"/>
      <c r="T280" s="17"/>
      <c r="U280" s="17"/>
      <c r="V280" s="20" t="s">
        <v>397</v>
      </c>
      <c r="W280" s="17"/>
      <c r="X280" s="17"/>
      <c r="Y280" s="17"/>
      <c r="Z280" s="17"/>
      <c r="AA280" s="17"/>
    </row>
    <row r="281" spans="1:27">
      <c r="A281" s="17"/>
      <c r="B281" s="17"/>
      <c r="C281" s="17"/>
      <c r="D281" s="17"/>
      <c r="E281" s="17"/>
      <c r="F281" s="17"/>
      <c r="G281" s="17"/>
      <c r="H281" s="17"/>
      <c r="I281" s="17"/>
      <c r="J281" s="17"/>
      <c r="K281" s="17"/>
      <c r="L281" s="17"/>
      <c r="M281" s="17"/>
      <c r="N281" s="17"/>
      <c r="O281" s="17"/>
      <c r="P281" s="17"/>
      <c r="Q281" s="17"/>
      <c r="R281" s="17"/>
      <c r="S281" s="17"/>
      <c r="T281" s="17"/>
      <c r="U281" s="17"/>
      <c r="V281" s="20" t="s">
        <v>398</v>
      </c>
      <c r="W281" s="17"/>
      <c r="X281" s="17"/>
      <c r="Y281" s="17"/>
      <c r="Z281" s="17"/>
      <c r="AA281" s="17"/>
    </row>
    <row r="282" spans="1:27">
      <c r="A282" s="17"/>
      <c r="B282" s="17"/>
      <c r="C282" s="17"/>
      <c r="D282" s="17"/>
      <c r="E282" s="17"/>
      <c r="F282" s="17"/>
      <c r="G282" s="17"/>
      <c r="H282" s="17"/>
      <c r="I282" s="17"/>
      <c r="J282" s="17"/>
      <c r="K282" s="17"/>
      <c r="L282" s="17"/>
      <c r="M282" s="17"/>
      <c r="N282" s="17"/>
      <c r="O282" s="17"/>
      <c r="P282" s="17"/>
      <c r="Q282" s="17"/>
      <c r="R282" s="17"/>
      <c r="S282" s="17"/>
      <c r="T282" s="17"/>
      <c r="U282" s="17"/>
      <c r="V282" s="20" t="s">
        <v>399</v>
      </c>
      <c r="W282" s="17"/>
      <c r="X282" s="17"/>
      <c r="Y282" s="17"/>
      <c r="Z282" s="17"/>
      <c r="AA282" s="17"/>
    </row>
    <row r="283" spans="1:27">
      <c r="A283" s="17"/>
      <c r="B283" s="17"/>
      <c r="C283" s="17"/>
      <c r="D283" s="17"/>
      <c r="E283" s="17"/>
      <c r="F283" s="17"/>
      <c r="G283" s="17"/>
      <c r="H283" s="17"/>
      <c r="I283" s="17"/>
      <c r="J283" s="17"/>
      <c r="K283" s="17"/>
      <c r="L283" s="17"/>
      <c r="M283" s="17"/>
      <c r="N283" s="17"/>
      <c r="O283" s="17"/>
      <c r="P283" s="17"/>
      <c r="Q283" s="17"/>
      <c r="R283" s="17"/>
      <c r="S283" s="17"/>
      <c r="T283" s="17"/>
      <c r="U283" s="17"/>
      <c r="V283" s="20" t="s">
        <v>400</v>
      </c>
      <c r="W283" s="17"/>
      <c r="X283" s="17"/>
      <c r="Y283" s="17"/>
      <c r="Z283" s="17"/>
      <c r="AA283" s="17"/>
    </row>
    <row r="284" spans="1:27">
      <c r="A284" s="17"/>
      <c r="B284" s="17"/>
      <c r="C284" s="17"/>
      <c r="D284" s="17"/>
      <c r="E284" s="17"/>
      <c r="F284" s="17"/>
      <c r="G284" s="17"/>
      <c r="H284" s="17"/>
      <c r="I284" s="17"/>
      <c r="J284" s="17"/>
      <c r="K284" s="17"/>
      <c r="L284" s="17"/>
      <c r="M284" s="17"/>
      <c r="N284" s="17"/>
      <c r="O284" s="17"/>
      <c r="P284" s="17"/>
      <c r="Q284" s="17"/>
      <c r="R284" s="17"/>
      <c r="S284" s="17"/>
      <c r="T284" s="17"/>
      <c r="U284" s="17"/>
      <c r="V284" s="20" t="s">
        <v>401</v>
      </c>
      <c r="W284" s="17"/>
      <c r="X284" s="17"/>
      <c r="Y284" s="17"/>
      <c r="Z284" s="17"/>
      <c r="AA284" s="17"/>
    </row>
    <row r="285" spans="1:27">
      <c r="A285" s="17"/>
      <c r="B285" s="17"/>
      <c r="C285" s="17"/>
      <c r="D285" s="17"/>
      <c r="E285" s="17"/>
      <c r="F285" s="17"/>
      <c r="G285" s="17"/>
      <c r="H285" s="17"/>
      <c r="I285" s="17"/>
      <c r="J285" s="17"/>
      <c r="K285" s="17"/>
      <c r="L285" s="17"/>
      <c r="M285" s="17"/>
      <c r="N285" s="17"/>
      <c r="O285" s="17"/>
      <c r="P285" s="17"/>
      <c r="Q285" s="17"/>
      <c r="R285" s="17"/>
      <c r="S285" s="17"/>
      <c r="T285" s="17"/>
      <c r="U285" s="17"/>
      <c r="V285" s="20" t="s">
        <v>402</v>
      </c>
      <c r="W285" s="17"/>
      <c r="X285" s="17"/>
      <c r="Y285" s="17"/>
      <c r="Z285" s="17"/>
      <c r="AA285" s="17"/>
    </row>
    <row r="286" spans="1:27">
      <c r="A286" s="17"/>
      <c r="B286" s="17"/>
      <c r="C286" s="17"/>
      <c r="D286" s="17"/>
      <c r="E286" s="17"/>
      <c r="F286" s="17"/>
      <c r="G286" s="17"/>
      <c r="H286" s="17"/>
      <c r="I286" s="17"/>
      <c r="J286" s="17"/>
      <c r="K286" s="17"/>
      <c r="L286" s="17"/>
      <c r="M286" s="17"/>
      <c r="N286" s="17"/>
      <c r="O286" s="17"/>
      <c r="P286" s="17"/>
      <c r="Q286" s="17"/>
      <c r="R286" s="17"/>
      <c r="S286" s="17"/>
      <c r="T286" s="17"/>
      <c r="U286" s="17"/>
      <c r="V286" s="20" t="s">
        <v>403</v>
      </c>
      <c r="W286" s="17"/>
      <c r="X286" s="17"/>
      <c r="Y286" s="17"/>
      <c r="Z286" s="17"/>
      <c r="AA286" s="17"/>
    </row>
    <row r="287" spans="1:27">
      <c r="A287" s="17"/>
      <c r="B287" s="17"/>
      <c r="C287" s="17"/>
      <c r="D287" s="17"/>
      <c r="E287" s="17"/>
      <c r="F287" s="17"/>
      <c r="G287" s="17"/>
      <c r="H287" s="17"/>
      <c r="I287" s="17"/>
      <c r="J287" s="17"/>
      <c r="K287" s="17"/>
      <c r="L287" s="17"/>
      <c r="M287" s="17"/>
      <c r="N287" s="17"/>
      <c r="O287" s="17"/>
      <c r="P287" s="17"/>
      <c r="Q287" s="17"/>
      <c r="R287" s="17"/>
      <c r="S287" s="17"/>
      <c r="T287" s="17"/>
      <c r="U287" s="17"/>
      <c r="V287" s="20" t="s">
        <v>404</v>
      </c>
      <c r="W287" s="17"/>
      <c r="X287" s="17"/>
      <c r="Y287" s="17"/>
      <c r="Z287" s="17"/>
      <c r="AA287" s="17"/>
    </row>
    <row r="288" spans="1:27">
      <c r="A288" s="17"/>
      <c r="B288" s="17"/>
      <c r="C288" s="17"/>
      <c r="D288" s="17"/>
      <c r="E288" s="17"/>
      <c r="F288" s="17"/>
      <c r="G288" s="17"/>
      <c r="H288" s="17"/>
      <c r="I288" s="17"/>
      <c r="J288" s="17"/>
      <c r="K288" s="17"/>
      <c r="L288" s="17"/>
      <c r="M288" s="17"/>
      <c r="N288" s="17"/>
      <c r="O288" s="17"/>
      <c r="P288" s="17"/>
      <c r="Q288" s="17"/>
      <c r="R288" s="17"/>
      <c r="S288" s="17"/>
      <c r="T288" s="17"/>
      <c r="U288" s="17"/>
      <c r="V288" s="20" t="s">
        <v>405</v>
      </c>
      <c r="W288" s="17"/>
      <c r="X288" s="17"/>
      <c r="Y288" s="17"/>
      <c r="Z288" s="17"/>
      <c r="AA288" s="17"/>
    </row>
    <row r="289" spans="1:27">
      <c r="A289" s="17"/>
      <c r="B289" s="17"/>
      <c r="C289" s="17"/>
      <c r="D289" s="17"/>
      <c r="E289" s="17"/>
      <c r="F289" s="17"/>
      <c r="G289" s="17"/>
      <c r="H289" s="17"/>
      <c r="I289" s="17"/>
      <c r="J289" s="17"/>
      <c r="K289" s="17"/>
      <c r="L289" s="17"/>
      <c r="M289" s="17"/>
      <c r="N289" s="17"/>
      <c r="O289" s="17"/>
      <c r="P289" s="17"/>
      <c r="Q289" s="17"/>
      <c r="R289" s="17"/>
      <c r="S289" s="17"/>
      <c r="T289" s="17"/>
      <c r="U289" s="17"/>
      <c r="V289" s="20" t="s">
        <v>406</v>
      </c>
      <c r="W289" s="17"/>
      <c r="X289" s="17"/>
      <c r="Y289" s="17"/>
      <c r="Z289" s="17"/>
      <c r="AA289" s="17"/>
    </row>
    <row r="290" spans="1:27">
      <c r="A290" s="17"/>
      <c r="B290" s="17"/>
      <c r="C290" s="17"/>
      <c r="D290" s="17"/>
      <c r="E290" s="17"/>
      <c r="F290" s="17"/>
      <c r="G290" s="17"/>
      <c r="H290" s="17"/>
      <c r="I290" s="17"/>
      <c r="J290" s="17"/>
      <c r="K290" s="17"/>
      <c r="L290" s="17"/>
      <c r="M290" s="17"/>
      <c r="N290" s="17"/>
      <c r="O290" s="17"/>
      <c r="P290" s="17"/>
      <c r="Q290" s="17"/>
      <c r="R290" s="17"/>
      <c r="S290" s="17"/>
      <c r="T290" s="17"/>
      <c r="U290" s="17"/>
      <c r="V290" s="20" t="s">
        <v>407</v>
      </c>
      <c r="W290" s="17"/>
      <c r="X290" s="17"/>
      <c r="Y290" s="17"/>
      <c r="Z290" s="17"/>
      <c r="AA290" s="17"/>
    </row>
    <row r="291" spans="1:27">
      <c r="A291" s="17"/>
      <c r="B291" s="17"/>
      <c r="C291" s="17"/>
      <c r="D291" s="17"/>
      <c r="E291" s="17"/>
      <c r="F291" s="17"/>
      <c r="G291" s="17"/>
      <c r="H291" s="17"/>
      <c r="I291" s="17"/>
      <c r="J291" s="17"/>
      <c r="K291" s="17"/>
      <c r="L291" s="17"/>
      <c r="M291" s="17"/>
      <c r="N291" s="17"/>
      <c r="O291" s="17"/>
      <c r="P291" s="17"/>
      <c r="Q291" s="17"/>
      <c r="R291" s="17"/>
      <c r="S291" s="17"/>
      <c r="T291" s="17"/>
      <c r="U291" s="17"/>
      <c r="V291" s="20" t="s">
        <v>408</v>
      </c>
      <c r="W291" s="17"/>
      <c r="X291" s="17"/>
      <c r="Y291" s="17"/>
      <c r="Z291" s="17"/>
      <c r="AA291" s="17"/>
    </row>
    <row r="292" spans="1:27">
      <c r="A292" s="17"/>
      <c r="B292" s="17"/>
      <c r="C292" s="17"/>
      <c r="D292" s="17"/>
      <c r="E292" s="17"/>
      <c r="F292" s="17"/>
      <c r="G292" s="17"/>
      <c r="H292" s="17"/>
      <c r="I292" s="17"/>
      <c r="J292" s="17"/>
      <c r="K292" s="17"/>
      <c r="L292" s="17"/>
      <c r="M292" s="17"/>
      <c r="N292" s="17"/>
      <c r="O292" s="17"/>
      <c r="P292" s="17"/>
      <c r="Q292" s="17"/>
      <c r="R292" s="17"/>
      <c r="S292" s="17"/>
      <c r="T292" s="17"/>
      <c r="U292" s="17"/>
      <c r="V292" s="20" t="s">
        <v>409</v>
      </c>
      <c r="W292" s="17"/>
      <c r="X292" s="17"/>
      <c r="Y292" s="17"/>
      <c r="Z292" s="17"/>
      <c r="AA292" s="17"/>
    </row>
    <row r="293" spans="1:27">
      <c r="A293" s="17"/>
      <c r="B293" s="17"/>
      <c r="C293" s="17"/>
      <c r="D293" s="17"/>
      <c r="E293" s="17"/>
      <c r="F293" s="17"/>
      <c r="G293" s="17"/>
      <c r="H293" s="17"/>
      <c r="I293" s="17"/>
      <c r="J293" s="17"/>
      <c r="K293" s="17"/>
      <c r="L293" s="17"/>
      <c r="M293" s="17"/>
      <c r="N293" s="17"/>
      <c r="O293" s="17"/>
      <c r="P293" s="17"/>
      <c r="Q293" s="17"/>
      <c r="R293" s="17"/>
      <c r="S293" s="17"/>
      <c r="T293" s="17"/>
      <c r="U293" s="17"/>
      <c r="V293" s="20" t="s">
        <v>410</v>
      </c>
      <c r="W293" s="17"/>
      <c r="X293" s="17"/>
      <c r="Y293" s="17"/>
      <c r="Z293" s="17"/>
      <c r="AA293" s="17"/>
    </row>
    <row r="294" spans="1:27">
      <c r="A294" s="17"/>
      <c r="B294" s="17"/>
      <c r="C294" s="17"/>
      <c r="D294" s="17"/>
      <c r="E294" s="17"/>
      <c r="F294" s="17"/>
      <c r="G294" s="17"/>
      <c r="H294" s="17"/>
      <c r="I294" s="17"/>
      <c r="J294" s="17"/>
      <c r="K294" s="17"/>
      <c r="L294" s="17"/>
      <c r="M294" s="17"/>
      <c r="N294" s="17"/>
      <c r="O294" s="17"/>
      <c r="P294" s="17"/>
      <c r="Q294" s="17"/>
      <c r="R294" s="17"/>
      <c r="S294" s="17"/>
      <c r="T294" s="17"/>
      <c r="U294" s="17"/>
      <c r="V294" s="20" t="s">
        <v>411</v>
      </c>
      <c r="W294" s="17"/>
      <c r="X294" s="17"/>
      <c r="Y294" s="17"/>
      <c r="Z294" s="17"/>
      <c r="AA294" s="17"/>
    </row>
    <row r="295" spans="1:27">
      <c r="A295" s="17"/>
      <c r="B295" s="17"/>
      <c r="C295" s="17"/>
      <c r="D295" s="17"/>
      <c r="E295" s="17"/>
      <c r="F295" s="17"/>
      <c r="G295" s="17"/>
      <c r="H295" s="17"/>
      <c r="I295" s="17"/>
      <c r="J295" s="17"/>
      <c r="K295" s="17"/>
      <c r="L295" s="17"/>
      <c r="M295" s="17"/>
      <c r="N295" s="17"/>
      <c r="O295" s="17"/>
      <c r="P295" s="17"/>
      <c r="Q295" s="17"/>
      <c r="R295" s="17"/>
      <c r="S295" s="17"/>
      <c r="T295" s="17"/>
      <c r="U295" s="17"/>
      <c r="V295" s="20" t="s">
        <v>412</v>
      </c>
      <c r="W295" s="17"/>
      <c r="X295" s="17"/>
      <c r="Y295" s="17"/>
      <c r="Z295" s="17"/>
      <c r="AA295" s="17"/>
    </row>
    <row r="296" spans="1:27">
      <c r="A296" s="17"/>
      <c r="B296" s="17"/>
      <c r="C296" s="17"/>
      <c r="D296" s="17"/>
      <c r="E296" s="17"/>
      <c r="F296" s="17"/>
      <c r="G296" s="17"/>
      <c r="H296" s="17"/>
      <c r="I296" s="17"/>
      <c r="J296" s="17"/>
      <c r="K296" s="17"/>
      <c r="L296" s="17"/>
      <c r="M296" s="17"/>
      <c r="N296" s="17"/>
      <c r="O296" s="17"/>
      <c r="P296" s="17"/>
      <c r="Q296" s="17"/>
      <c r="R296" s="17"/>
      <c r="S296" s="17"/>
      <c r="T296" s="17"/>
      <c r="U296" s="17"/>
      <c r="V296" s="20" t="s">
        <v>413</v>
      </c>
      <c r="W296" s="17"/>
      <c r="X296" s="17"/>
      <c r="Y296" s="17"/>
      <c r="Z296" s="17"/>
      <c r="AA296" s="17"/>
    </row>
    <row r="297" spans="1:27">
      <c r="A297" s="17"/>
      <c r="B297" s="17"/>
      <c r="C297" s="17"/>
      <c r="D297" s="17"/>
      <c r="E297" s="17"/>
      <c r="F297" s="17"/>
      <c r="G297" s="17"/>
      <c r="H297" s="17"/>
      <c r="I297" s="17"/>
      <c r="J297" s="17"/>
      <c r="K297" s="17"/>
      <c r="L297" s="17"/>
      <c r="M297" s="17"/>
      <c r="N297" s="17"/>
      <c r="O297" s="17"/>
      <c r="P297" s="17"/>
      <c r="Q297" s="17"/>
      <c r="R297" s="17"/>
      <c r="S297" s="17"/>
      <c r="T297" s="17"/>
      <c r="U297" s="17"/>
      <c r="V297" s="20" t="s">
        <v>414</v>
      </c>
      <c r="W297" s="17"/>
      <c r="X297" s="17"/>
      <c r="Y297" s="17"/>
      <c r="Z297" s="17"/>
      <c r="AA297" s="17"/>
    </row>
    <row r="298" spans="1:27">
      <c r="A298" s="17"/>
      <c r="B298" s="17"/>
      <c r="C298" s="17"/>
      <c r="D298" s="17"/>
      <c r="E298" s="17"/>
      <c r="F298" s="17"/>
      <c r="G298" s="17"/>
      <c r="H298" s="17"/>
      <c r="I298" s="17"/>
      <c r="J298" s="17"/>
      <c r="K298" s="17"/>
      <c r="L298" s="17"/>
      <c r="M298" s="17"/>
      <c r="N298" s="17"/>
      <c r="O298" s="17"/>
      <c r="P298" s="17"/>
      <c r="Q298" s="17"/>
      <c r="R298" s="17"/>
      <c r="S298" s="17"/>
      <c r="T298" s="17"/>
      <c r="U298" s="17"/>
      <c r="V298" s="20" t="s">
        <v>415</v>
      </c>
      <c r="W298" s="17"/>
      <c r="X298" s="17"/>
      <c r="Y298" s="17"/>
      <c r="Z298" s="17"/>
      <c r="AA298" s="17"/>
    </row>
    <row r="299" spans="1:27">
      <c r="A299" s="17"/>
      <c r="B299" s="17"/>
      <c r="C299" s="17"/>
      <c r="D299" s="17"/>
      <c r="E299" s="17"/>
      <c r="F299" s="17"/>
      <c r="G299" s="17"/>
      <c r="H299" s="17"/>
      <c r="I299" s="17"/>
      <c r="J299" s="17"/>
      <c r="K299" s="17"/>
      <c r="L299" s="17"/>
      <c r="M299" s="17"/>
      <c r="N299" s="17"/>
      <c r="O299" s="17"/>
      <c r="P299" s="17"/>
      <c r="Q299" s="17"/>
      <c r="R299" s="17"/>
      <c r="S299" s="17"/>
      <c r="T299" s="17"/>
      <c r="U299" s="17"/>
      <c r="V299" s="20" t="s">
        <v>416</v>
      </c>
      <c r="W299" s="17"/>
      <c r="X299" s="17"/>
      <c r="Y299" s="17"/>
      <c r="Z299" s="17"/>
      <c r="AA299" s="17"/>
    </row>
    <row r="300" spans="1:27">
      <c r="A300" s="17"/>
      <c r="B300" s="17"/>
      <c r="C300" s="17"/>
      <c r="D300" s="17"/>
      <c r="E300" s="17"/>
      <c r="F300" s="17"/>
      <c r="G300" s="17"/>
      <c r="H300" s="17"/>
      <c r="I300" s="17"/>
      <c r="J300" s="17"/>
      <c r="K300" s="17"/>
      <c r="L300" s="17"/>
      <c r="M300" s="17"/>
      <c r="N300" s="17"/>
      <c r="O300" s="17"/>
      <c r="P300" s="17"/>
      <c r="Q300" s="17"/>
      <c r="R300" s="17"/>
      <c r="S300" s="17"/>
      <c r="T300" s="17"/>
      <c r="U300" s="17"/>
      <c r="V300" s="20" t="s">
        <v>417</v>
      </c>
      <c r="W300" s="17"/>
      <c r="X300" s="17"/>
      <c r="Y300" s="17"/>
      <c r="Z300" s="17"/>
      <c r="AA300" s="17"/>
    </row>
    <row r="301" spans="1:27">
      <c r="A301" s="17"/>
      <c r="B301" s="17"/>
      <c r="C301" s="17"/>
      <c r="D301" s="17"/>
      <c r="E301" s="17"/>
      <c r="F301" s="17"/>
      <c r="G301" s="17"/>
      <c r="H301" s="17"/>
      <c r="I301" s="17"/>
      <c r="J301" s="17"/>
      <c r="K301" s="17"/>
      <c r="L301" s="17"/>
      <c r="M301" s="17"/>
      <c r="N301" s="17"/>
      <c r="O301" s="17"/>
      <c r="P301" s="17"/>
      <c r="Q301" s="17"/>
      <c r="R301" s="17"/>
      <c r="S301" s="17"/>
      <c r="T301" s="17"/>
      <c r="U301" s="17"/>
      <c r="V301" s="20" t="s">
        <v>418</v>
      </c>
      <c r="W301" s="17"/>
      <c r="X301" s="17"/>
      <c r="Y301" s="17"/>
      <c r="Z301" s="17"/>
      <c r="AA301" s="17"/>
    </row>
    <row r="302" spans="1:27">
      <c r="A302" s="17"/>
      <c r="B302" s="17"/>
      <c r="C302" s="17"/>
      <c r="D302" s="17"/>
      <c r="E302" s="17"/>
      <c r="F302" s="17"/>
      <c r="G302" s="17"/>
      <c r="H302" s="17"/>
      <c r="I302" s="17"/>
      <c r="J302" s="17"/>
      <c r="K302" s="17"/>
      <c r="L302" s="17"/>
      <c r="M302" s="17"/>
      <c r="N302" s="17"/>
      <c r="O302" s="17"/>
      <c r="P302" s="17"/>
      <c r="Q302" s="17"/>
      <c r="R302" s="17"/>
      <c r="S302" s="17"/>
      <c r="T302" s="17"/>
      <c r="U302" s="17"/>
      <c r="V302" s="20" t="s">
        <v>419</v>
      </c>
      <c r="W302" s="17"/>
      <c r="X302" s="17"/>
      <c r="Y302" s="17"/>
      <c r="Z302" s="17"/>
      <c r="AA302" s="17"/>
    </row>
    <row r="303" spans="1:27">
      <c r="A303" s="17"/>
      <c r="B303" s="17"/>
      <c r="C303" s="17"/>
      <c r="D303" s="17"/>
      <c r="E303" s="17"/>
      <c r="F303" s="17"/>
      <c r="G303" s="17"/>
      <c r="H303" s="17"/>
      <c r="I303" s="17"/>
      <c r="J303" s="17"/>
      <c r="K303" s="17"/>
      <c r="L303" s="17"/>
      <c r="M303" s="17"/>
      <c r="N303" s="17"/>
      <c r="O303" s="17"/>
      <c r="P303" s="17"/>
      <c r="Q303" s="17"/>
      <c r="R303" s="17"/>
      <c r="S303" s="17"/>
      <c r="T303" s="17"/>
      <c r="U303" s="17"/>
      <c r="V303" s="20" t="s">
        <v>420</v>
      </c>
      <c r="W303" s="17"/>
      <c r="X303" s="17"/>
      <c r="Y303" s="17"/>
      <c r="Z303" s="17"/>
      <c r="AA303" s="17"/>
    </row>
    <row r="304" spans="1:27">
      <c r="A304" s="17"/>
      <c r="B304" s="17"/>
      <c r="C304" s="17"/>
      <c r="D304" s="17"/>
      <c r="E304" s="17"/>
      <c r="F304" s="17"/>
      <c r="G304" s="17"/>
      <c r="H304" s="17"/>
      <c r="I304" s="17"/>
      <c r="J304" s="17"/>
      <c r="K304" s="17"/>
      <c r="L304" s="17"/>
      <c r="M304" s="17"/>
      <c r="N304" s="17"/>
      <c r="O304" s="17"/>
      <c r="P304" s="17"/>
      <c r="Q304" s="17"/>
      <c r="R304" s="17"/>
      <c r="S304" s="17"/>
      <c r="T304" s="17"/>
      <c r="U304" s="17"/>
      <c r="V304" s="20" t="s">
        <v>421</v>
      </c>
      <c r="W304" s="17"/>
      <c r="X304" s="17"/>
      <c r="Y304" s="17"/>
      <c r="Z304" s="17"/>
      <c r="AA304" s="17"/>
    </row>
    <row r="305" spans="1:27">
      <c r="A305" s="17"/>
      <c r="B305" s="17"/>
      <c r="C305" s="17"/>
      <c r="D305" s="17"/>
      <c r="E305" s="17"/>
      <c r="F305" s="17"/>
      <c r="G305" s="17"/>
      <c r="H305" s="17"/>
      <c r="I305" s="17"/>
      <c r="J305" s="17"/>
      <c r="K305" s="17"/>
      <c r="L305" s="17"/>
      <c r="M305" s="17"/>
      <c r="N305" s="17"/>
      <c r="O305" s="17"/>
      <c r="P305" s="17"/>
      <c r="Q305" s="17"/>
      <c r="R305" s="17"/>
      <c r="S305" s="17"/>
      <c r="T305" s="17"/>
      <c r="U305" s="17"/>
      <c r="V305" s="20" t="s">
        <v>422</v>
      </c>
      <c r="W305" s="17"/>
      <c r="X305" s="17"/>
      <c r="Y305" s="17"/>
      <c r="Z305" s="17"/>
      <c r="AA305" s="17"/>
    </row>
    <row r="306" spans="1:27">
      <c r="A306" s="17"/>
      <c r="B306" s="17"/>
      <c r="C306" s="17"/>
      <c r="D306" s="17"/>
      <c r="E306" s="17"/>
      <c r="F306" s="17"/>
      <c r="G306" s="17"/>
      <c r="H306" s="17"/>
      <c r="I306" s="17"/>
      <c r="J306" s="17"/>
      <c r="K306" s="17"/>
      <c r="L306" s="17"/>
      <c r="M306" s="17"/>
      <c r="N306" s="17"/>
      <c r="O306" s="17"/>
      <c r="P306" s="17"/>
      <c r="Q306" s="17"/>
      <c r="R306" s="17"/>
      <c r="S306" s="17"/>
      <c r="T306" s="17"/>
      <c r="U306" s="17"/>
      <c r="V306" s="20" t="s">
        <v>423</v>
      </c>
      <c r="W306" s="17"/>
      <c r="X306" s="17"/>
      <c r="Y306" s="17"/>
      <c r="Z306" s="17"/>
      <c r="AA306" s="17"/>
    </row>
    <row r="307" spans="1:27">
      <c r="A307" s="17"/>
      <c r="B307" s="17"/>
      <c r="C307" s="17"/>
      <c r="D307" s="17"/>
      <c r="E307" s="17"/>
      <c r="F307" s="17"/>
      <c r="G307" s="17"/>
      <c r="H307" s="17"/>
      <c r="I307" s="17"/>
      <c r="J307" s="17"/>
      <c r="K307" s="17"/>
      <c r="L307" s="17"/>
      <c r="M307" s="17"/>
      <c r="N307" s="17"/>
      <c r="O307" s="17"/>
      <c r="P307" s="17"/>
      <c r="Q307" s="17"/>
      <c r="R307" s="17"/>
      <c r="S307" s="17"/>
      <c r="T307" s="17"/>
      <c r="U307" s="17"/>
      <c r="V307" s="20" t="s">
        <v>424</v>
      </c>
      <c r="W307" s="17"/>
      <c r="X307" s="17"/>
      <c r="Y307" s="17"/>
      <c r="Z307" s="17"/>
      <c r="AA307" s="17"/>
    </row>
    <row r="308" spans="1:27">
      <c r="A308" s="17"/>
      <c r="B308" s="17"/>
      <c r="C308" s="17"/>
      <c r="D308" s="17"/>
      <c r="E308" s="17"/>
      <c r="F308" s="17"/>
      <c r="G308" s="17"/>
      <c r="H308" s="17"/>
      <c r="I308" s="17"/>
      <c r="J308" s="17"/>
      <c r="K308" s="17"/>
      <c r="L308" s="17"/>
      <c r="M308" s="17"/>
      <c r="N308" s="17"/>
      <c r="O308" s="17"/>
      <c r="P308" s="17"/>
      <c r="Q308" s="17"/>
      <c r="R308" s="17"/>
      <c r="S308" s="17"/>
      <c r="T308" s="17"/>
      <c r="U308" s="17"/>
      <c r="V308" s="20" t="s">
        <v>425</v>
      </c>
      <c r="W308" s="17"/>
      <c r="X308" s="17"/>
      <c r="Y308" s="17"/>
      <c r="Z308" s="17"/>
      <c r="AA308" s="17"/>
    </row>
    <row r="309" spans="1:27">
      <c r="A309" s="17"/>
      <c r="B309" s="17"/>
      <c r="C309" s="17"/>
      <c r="D309" s="17"/>
      <c r="E309" s="17"/>
      <c r="F309" s="17"/>
      <c r="G309" s="17"/>
      <c r="H309" s="17"/>
      <c r="I309" s="17"/>
      <c r="J309" s="17"/>
      <c r="K309" s="17"/>
      <c r="L309" s="17"/>
      <c r="M309" s="17"/>
      <c r="N309" s="17"/>
      <c r="O309" s="17"/>
      <c r="P309" s="17"/>
      <c r="Q309" s="17"/>
      <c r="R309" s="17"/>
      <c r="S309" s="17"/>
      <c r="T309" s="17"/>
      <c r="U309" s="17"/>
      <c r="V309" s="20" t="s">
        <v>426</v>
      </c>
      <c r="W309" s="17"/>
      <c r="X309" s="17"/>
      <c r="Y309" s="17"/>
      <c r="Z309" s="17"/>
      <c r="AA309" s="17"/>
    </row>
    <row r="310" spans="1:27">
      <c r="A310" s="17"/>
      <c r="B310" s="17"/>
      <c r="C310" s="17"/>
      <c r="D310" s="17"/>
      <c r="E310" s="17"/>
      <c r="F310" s="17"/>
      <c r="G310" s="17"/>
      <c r="H310" s="17"/>
      <c r="I310" s="17"/>
      <c r="J310" s="17"/>
      <c r="K310" s="17"/>
      <c r="L310" s="17"/>
      <c r="M310" s="17"/>
      <c r="N310" s="17"/>
      <c r="O310" s="17"/>
      <c r="P310" s="17"/>
      <c r="Q310" s="17"/>
      <c r="R310" s="17"/>
      <c r="S310" s="17"/>
      <c r="T310" s="17"/>
      <c r="U310" s="17"/>
      <c r="V310" s="20" t="s">
        <v>427</v>
      </c>
      <c r="W310" s="17"/>
      <c r="X310" s="17"/>
      <c r="Y310" s="17"/>
      <c r="Z310" s="17"/>
      <c r="AA310" s="17"/>
    </row>
    <row r="311" spans="1:27">
      <c r="A311" s="17"/>
      <c r="B311" s="17"/>
      <c r="C311" s="17"/>
      <c r="D311" s="17"/>
      <c r="E311" s="17"/>
      <c r="F311" s="17"/>
      <c r="G311" s="17"/>
      <c r="H311" s="17"/>
      <c r="I311" s="17"/>
      <c r="J311" s="17"/>
      <c r="K311" s="17"/>
      <c r="L311" s="17"/>
      <c r="M311" s="17"/>
      <c r="N311" s="17"/>
      <c r="O311" s="17"/>
      <c r="P311" s="17"/>
      <c r="Q311" s="17"/>
      <c r="R311" s="17"/>
      <c r="S311" s="17"/>
      <c r="T311" s="17"/>
      <c r="U311" s="17"/>
      <c r="V311" s="20" t="s">
        <v>428</v>
      </c>
      <c r="W311" s="17"/>
      <c r="X311" s="17"/>
      <c r="Y311" s="17"/>
      <c r="Z311" s="17"/>
      <c r="AA311" s="17"/>
    </row>
    <row r="312" spans="1:27">
      <c r="A312" s="17"/>
      <c r="B312" s="17"/>
      <c r="C312" s="17"/>
      <c r="D312" s="17"/>
      <c r="E312" s="17"/>
      <c r="F312" s="17"/>
      <c r="G312" s="17"/>
      <c r="H312" s="17"/>
      <c r="I312" s="17"/>
      <c r="J312" s="17"/>
      <c r="K312" s="17"/>
      <c r="L312" s="17"/>
      <c r="M312" s="17"/>
      <c r="N312" s="17"/>
      <c r="O312" s="17"/>
      <c r="P312" s="17"/>
      <c r="Q312" s="17"/>
      <c r="R312" s="17"/>
      <c r="S312" s="17"/>
      <c r="T312" s="17"/>
      <c r="U312" s="17"/>
      <c r="V312" s="20" t="s">
        <v>429</v>
      </c>
      <c r="W312" s="17"/>
      <c r="X312" s="17"/>
      <c r="Y312" s="17"/>
      <c r="Z312" s="17"/>
      <c r="AA312" s="17"/>
    </row>
    <row r="313" spans="1:27">
      <c r="A313" s="17"/>
      <c r="B313" s="17"/>
      <c r="C313" s="17"/>
      <c r="D313" s="17"/>
      <c r="E313" s="17"/>
      <c r="F313" s="17"/>
      <c r="G313" s="17"/>
      <c r="H313" s="17"/>
      <c r="I313" s="17"/>
      <c r="J313" s="17"/>
      <c r="K313" s="17"/>
      <c r="L313" s="17"/>
      <c r="M313" s="17"/>
      <c r="N313" s="17"/>
      <c r="O313" s="17"/>
      <c r="P313" s="17"/>
      <c r="Q313" s="17"/>
      <c r="R313" s="17"/>
      <c r="S313" s="17"/>
      <c r="T313" s="17"/>
      <c r="U313" s="17"/>
      <c r="V313" s="20" t="s">
        <v>430</v>
      </c>
      <c r="W313" s="17"/>
      <c r="X313" s="17"/>
      <c r="Y313" s="17"/>
      <c r="Z313" s="17"/>
      <c r="AA313" s="17"/>
    </row>
    <row r="314" spans="1:27">
      <c r="A314" s="17"/>
      <c r="B314" s="17"/>
      <c r="C314" s="17"/>
      <c r="D314" s="17"/>
      <c r="E314" s="17"/>
      <c r="F314" s="17"/>
      <c r="G314" s="17"/>
      <c r="H314" s="17"/>
      <c r="I314" s="17"/>
      <c r="J314" s="17"/>
      <c r="K314" s="17"/>
      <c r="L314" s="17"/>
      <c r="M314" s="17"/>
      <c r="N314" s="17"/>
      <c r="O314" s="17"/>
      <c r="P314" s="17"/>
      <c r="Q314" s="17"/>
      <c r="R314" s="17"/>
      <c r="S314" s="17"/>
      <c r="T314" s="17"/>
      <c r="U314" s="17"/>
      <c r="V314" s="20" t="s">
        <v>431</v>
      </c>
      <c r="W314" s="17"/>
      <c r="X314" s="17"/>
      <c r="Y314" s="17"/>
      <c r="Z314" s="17"/>
      <c r="AA314" s="17"/>
    </row>
    <row r="315" spans="1:27">
      <c r="A315" s="17"/>
      <c r="B315" s="17"/>
      <c r="C315" s="17"/>
      <c r="D315" s="17"/>
      <c r="E315" s="17"/>
      <c r="F315" s="17"/>
      <c r="G315" s="17"/>
      <c r="H315" s="17"/>
      <c r="I315" s="17"/>
      <c r="J315" s="17"/>
      <c r="K315" s="17"/>
      <c r="L315" s="17"/>
      <c r="M315" s="17"/>
      <c r="N315" s="17"/>
      <c r="O315" s="17"/>
      <c r="P315" s="17"/>
      <c r="Q315" s="17"/>
      <c r="R315" s="17"/>
      <c r="S315" s="17"/>
      <c r="T315" s="17"/>
      <c r="U315" s="17"/>
      <c r="V315" s="20" t="s">
        <v>432</v>
      </c>
      <c r="W315" s="17"/>
      <c r="X315" s="17"/>
      <c r="Y315" s="17"/>
      <c r="Z315" s="17"/>
      <c r="AA315" s="17"/>
    </row>
    <row r="316" spans="1:27">
      <c r="A316" s="17"/>
      <c r="B316" s="17"/>
      <c r="C316" s="17"/>
      <c r="D316" s="17"/>
      <c r="E316" s="17"/>
      <c r="F316" s="17"/>
      <c r="G316" s="17"/>
      <c r="H316" s="17"/>
      <c r="I316" s="17"/>
      <c r="J316" s="17"/>
      <c r="K316" s="17"/>
      <c r="L316" s="17"/>
      <c r="M316" s="17"/>
      <c r="N316" s="17"/>
      <c r="O316" s="17"/>
      <c r="P316" s="17"/>
      <c r="Q316" s="17"/>
      <c r="R316" s="17"/>
      <c r="S316" s="17"/>
      <c r="T316" s="17"/>
      <c r="U316" s="17"/>
      <c r="V316" s="20" t="s">
        <v>433</v>
      </c>
      <c r="W316" s="17"/>
      <c r="X316" s="17"/>
      <c r="Y316" s="17"/>
      <c r="Z316" s="17"/>
      <c r="AA316" s="17"/>
    </row>
    <row r="317" spans="1:27">
      <c r="A317" s="17"/>
      <c r="B317" s="17"/>
      <c r="C317" s="17"/>
      <c r="D317" s="17"/>
      <c r="E317" s="17"/>
      <c r="F317" s="17"/>
      <c r="G317" s="17"/>
      <c r="H317" s="17"/>
      <c r="I317" s="17"/>
      <c r="J317" s="17"/>
      <c r="K317" s="17"/>
      <c r="L317" s="17"/>
      <c r="M317" s="17"/>
      <c r="N317" s="17"/>
      <c r="O317" s="17"/>
      <c r="P317" s="17"/>
      <c r="Q317" s="17"/>
      <c r="R317" s="17"/>
      <c r="S317" s="17"/>
      <c r="T317" s="17"/>
      <c r="U317" s="17"/>
      <c r="V317" s="20" t="s">
        <v>434</v>
      </c>
      <c r="W317" s="17"/>
      <c r="X317" s="17"/>
      <c r="Y317" s="17"/>
      <c r="Z317" s="17"/>
      <c r="AA317" s="17"/>
    </row>
    <row r="318" spans="1:27">
      <c r="A318" s="17"/>
      <c r="B318" s="17"/>
      <c r="C318" s="17"/>
      <c r="D318" s="17"/>
      <c r="E318" s="17"/>
      <c r="F318" s="17"/>
      <c r="G318" s="17"/>
      <c r="H318" s="17"/>
      <c r="I318" s="17"/>
      <c r="J318" s="17"/>
      <c r="K318" s="17"/>
      <c r="L318" s="17"/>
      <c r="M318" s="17"/>
      <c r="N318" s="17"/>
      <c r="O318" s="17"/>
      <c r="P318" s="17"/>
      <c r="Q318" s="17"/>
      <c r="R318" s="17"/>
      <c r="S318" s="17"/>
      <c r="T318" s="17"/>
      <c r="U318" s="17"/>
      <c r="V318" s="20" t="s">
        <v>435</v>
      </c>
      <c r="W318" s="17"/>
      <c r="X318" s="17"/>
      <c r="Y318" s="17"/>
      <c r="Z318" s="17"/>
      <c r="AA318" s="17"/>
    </row>
    <row r="319" spans="1:27">
      <c r="A319" s="17"/>
      <c r="B319" s="17"/>
      <c r="C319" s="17"/>
      <c r="D319" s="17"/>
      <c r="E319" s="17"/>
      <c r="F319" s="17"/>
      <c r="G319" s="17"/>
      <c r="H319" s="17"/>
      <c r="I319" s="17"/>
      <c r="J319" s="17"/>
      <c r="K319" s="17"/>
      <c r="L319" s="17"/>
      <c r="M319" s="17"/>
      <c r="N319" s="17"/>
      <c r="O319" s="17"/>
      <c r="P319" s="17"/>
      <c r="Q319" s="17"/>
      <c r="R319" s="17"/>
      <c r="S319" s="17"/>
      <c r="T319" s="17"/>
      <c r="U319" s="17"/>
      <c r="V319" s="20" t="s">
        <v>436</v>
      </c>
      <c r="W319" s="17"/>
      <c r="X319" s="17"/>
      <c r="Y319" s="17"/>
      <c r="Z319" s="17"/>
      <c r="AA319" s="17"/>
    </row>
    <row r="320" spans="1:27">
      <c r="A320" s="17"/>
      <c r="B320" s="17"/>
      <c r="C320" s="17"/>
      <c r="D320" s="17"/>
      <c r="E320" s="17"/>
      <c r="F320" s="17"/>
      <c r="G320" s="17"/>
      <c r="H320" s="17"/>
      <c r="I320" s="17"/>
      <c r="J320" s="17"/>
      <c r="K320" s="17"/>
      <c r="L320" s="17"/>
      <c r="M320" s="17"/>
      <c r="N320" s="17"/>
      <c r="O320" s="17"/>
      <c r="P320" s="17"/>
      <c r="Q320" s="17"/>
      <c r="R320" s="17"/>
      <c r="S320" s="17"/>
      <c r="T320" s="17"/>
      <c r="U320" s="17"/>
      <c r="V320" s="20" t="s">
        <v>437</v>
      </c>
      <c r="W320" s="17"/>
      <c r="X320" s="17"/>
      <c r="Y320" s="17"/>
      <c r="Z320" s="17"/>
      <c r="AA320" s="17"/>
    </row>
    <row r="321" spans="1:27">
      <c r="A321" s="17"/>
      <c r="B321" s="17"/>
      <c r="C321" s="17"/>
      <c r="D321" s="17"/>
      <c r="E321" s="17"/>
      <c r="F321" s="17"/>
      <c r="G321" s="17"/>
      <c r="H321" s="17"/>
      <c r="I321" s="17"/>
      <c r="J321" s="17"/>
      <c r="K321" s="17"/>
      <c r="L321" s="17"/>
      <c r="M321" s="17"/>
      <c r="N321" s="17"/>
      <c r="O321" s="17"/>
      <c r="P321" s="17"/>
      <c r="Q321" s="17"/>
      <c r="R321" s="17"/>
      <c r="S321" s="17"/>
      <c r="T321" s="17"/>
      <c r="U321" s="17"/>
      <c r="V321" s="20" t="s">
        <v>438</v>
      </c>
      <c r="W321" s="17"/>
      <c r="X321" s="17"/>
      <c r="Y321" s="17"/>
      <c r="Z321" s="17"/>
      <c r="AA321" s="17"/>
    </row>
    <row r="322" spans="1:27">
      <c r="A322" s="17"/>
      <c r="B322" s="17"/>
      <c r="C322" s="17"/>
      <c r="D322" s="17"/>
      <c r="E322" s="17"/>
      <c r="F322" s="17"/>
      <c r="G322" s="17"/>
      <c r="H322" s="17"/>
      <c r="I322" s="17"/>
      <c r="J322" s="17"/>
      <c r="K322" s="17"/>
      <c r="L322" s="17"/>
      <c r="M322" s="17"/>
      <c r="N322" s="17"/>
      <c r="O322" s="17"/>
      <c r="P322" s="17"/>
      <c r="Q322" s="17"/>
      <c r="R322" s="17"/>
      <c r="S322" s="17"/>
      <c r="T322" s="17"/>
      <c r="U322" s="17"/>
      <c r="V322" s="20" t="s">
        <v>439</v>
      </c>
      <c r="W322" s="17"/>
      <c r="X322" s="17"/>
      <c r="Y322" s="17"/>
      <c r="Z322" s="17"/>
      <c r="AA322" s="17"/>
    </row>
    <row r="323" spans="1:27">
      <c r="A323" s="17"/>
      <c r="B323" s="17"/>
      <c r="C323" s="17"/>
      <c r="D323" s="17"/>
      <c r="E323" s="17"/>
      <c r="F323" s="17"/>
      <c r="G323" s="17"/>
      <c r="H323" s="17"/>
      <c r="I323" s="17"/>
      <c r="J323" s="17"/>
      <c r="K323" s="17"/>
      <c r="L323" s="17"/>
      <c r="M323" s="17"/>
      <c r="N323" s="17"/>
      <c r="O323" s="17"/>
      <c r="P323" s="17"/>
      <c r="Q323" s="17"/>
      <c r="R323" s="17"/>
      <c r="S323" s="17"/>
      <c r="T323" s="17"/>
      <c r="U323" s="17"/>
      <c r="V323" s="20" t="s">
        <v>440</v>
      </c>
      <c r="W323" s="17"/>
      <c r="X323" s="17"/>
      <c r="Y323" s="17"/>
      <c r="Z323" s="17"/>
      <c r="AA323" s="17"/>
    </row>
    <row r="324" spans="1:27">
      <c r="A324" s="17"/>
      <c r="B324" s="17"/>
      <c r="C324" s="17"/>
      <c r="D324" s="17"/>
      <c r="E324" s="17"/>
      <c r="F324" s="17"/>
      <c r="G324" s="17"/>
      <c r="H324" s="17"/>
      <c r="I324" s="17"/>
      <c r="J324" s="17"/>
      <c r="K324" s="17"/>
      <c r="L324" s="17"/>
      <c r="M324" s="17"/>
      <c r="N324" s="17"/>
      <c r="O324" s="17"/>
      <c r="P324" s="17"/>
      <c r="Q324" s="17"/>
      <c r="R324" s="17"/>
      <c r="S324" s="17"/>
      <c r="T324" s="17"/>
      <c r="U324" s="17"/>
      <c r="V324" s="20" t="s">
        <v>441</v>
      </c>
      <c r="W324" s="17"/>
      <c r="X324" s="17"/>
      <c r="Y324" s="17"/>
      <c r="Z324" s="17"/>
      <c r="AA324" s="17"/>
    </row>
    <row r="325" spans="1:27">
      <c r="A325" s="17"/>
      <c r="B325" s="17"/>
      <c r="C325" s="17"/>
      <c r="D325" s="17"/>
      <c r="E325" s="17"/>
      <c r="F325" s="17"/>
      <c r="G325" s="17"/>
      <c r="H325" s="17"/>
      <c r="I325" s="17"/>
      <c r="J325" s="17"/>
      <c r="K325" s="17"/>
      <c r="L325" s="17"/>
      <c r="M325" s="17"/>
      <c r="N325" s="17"/>
      <c r="O325" s="17"/>
      <c r="P325" s="17"/>
      <c r="Q325" s="17"/>
      <c r="R325" s="17"/>
      <c r="S325" s="17"/>
      <c r="T325" s="17"/>
      <c r="U325" s="17"/>
      <c r="V325" s="20" t="s">
        <v>442</v>
      </c>
      <c r="W325" s="17"/>
      <c r="X325" s="17"/>
      <c r="Y325" s="17"/>
      <c r="Z325" s="17"/>
      <c r="AA325" s="17"/>
    </row>
    <row r="326" spans="1:27">
      <c r="A326" s="17"/>
      <c r="B326" s="17"/>
      <c r="C326" s="17"/>
      <c r="D326" s="17"/>
      <c r="E326" s="17"/>
      <c r="F326" s="17"/>
      <c r="G326" s="17"/>
      <c r="H326" s="17"/>
      <c r="I326" s="17"/>
      <c r="J326" s="17"/>
      <c r="K326" s="17"/>
      <c r="L326" s="17"/>
      <c r="M326" s="17"/>
      <c r="N326" s="17"/>
      <c r="O326" s="17"/>
      <c r="P326" s="17"/>
      <c r="Q326" s="17"/>
      <c r="R326" s="17"/>
      <c r="S326" s="17"/>
      <c r="T326" s="17"/>
      <c r="U326" s="17"/>
      <c r="V326" s="20" t="s">
        <v>443</v>
      </c>
      <c r="W326" s="17"/>
      <c r="X326" s="17"/>
      <c r="Y326" s="17"/>
      <c r="Z326" s="17"/>
      <c r="AA326" s="17"/>
    </row>
    <row r="327" spans="1:27">
      <c r="A327" s="17"/>
      <c r="B327" s="17"/>
      <c r="C327" s="17"/>
      <c r="D327" s="17"/>
      <c r="E327" s="17"/>
      <c r="F327" s="17"/>
      <c r="G327" s="17"/>
      <c r="H327" s="17"/>
      <c r="I327" s="17"/>
      <c r="J327" s="17"/>
      <c r="K327" s="17"/>
      <c r="L327" s="17"/>
      <c r="M327" s="17"/>
      <c r="N327" s="17"/>
      <c r="O327" s="17"/>
      <c r="P327" s="17"/>
      <c r="Q327" s="17"/>
      <c r="R327" s="17"/>
      <c r="S327" s="17"/>
      <c r="T327" s="17"/>
      <c r="U327" s="17"/>
      <c r="V327" s="20" t="s">
        <v>444</v>
      </c>
      <c r="W327" s="17"/>
      <c r="X327" s="17"/>
      <c r="Y327" s="17"/>
      <c r="Z327" s="17"/>
      <c r="AA327" s="17"/>
    </row>
    <row r="328" spans="1:27">
      <c r="A328" s="17"/>
      <c r="B328" s="17"/>
      <c r="C328" s="17"/>
      <c r="D328" s="17"/>
      <c r="E328" s="17"/>
      <c r="F328" s="17"/>
      <c r="G328" s="17"/>
      <c r="H328" s="17"/>
      <c r="I328" s="17"/>
      <c r="J328" s="17"/>
      <c r="K328" s="17"/>
      <c r="L328" s="17"/>
      <c r="M328" s="17"/>
      <c r="N328" s="17"/>
      <c r="O328" s="17"/>
      <c r="P328" s="17"/>
      <c r="Q328" s="17"/>
      <c r="R328" s="17"/>
      <c r="S328" s="17"/>
      <c r="T328" s="17"/>
      <c r="U328" s="17"/>
      <c r="V328" s="20" t="s">
        <v>445</v>
      </c>
      <c r="W328" s="17"/>
      <c r="X328" s="17"/>
      <c r="Y328" s="17"/>
      <c r="Z328" s="17"/>
      <c r="AA328" s="17"/>
    </row>
    <row r="329" spans="1:27">
      <c r="A329" s="17"/>
      <c r="B329" s="17"/>
      <c r="C329" s="17"/>
      <c r="D329" s="17"/>
      <c r="E329" s="17"/>
      <c r="F329" s="17"/>
      <c r="G329" s="17"/>
      <c r="H329" s="17"/>
      <c r="I329" s="17"/>
      <c r="J329" s="17"/>
      <c r="K329" s="17"/>
      <c r="L329" s="17"/>
      <c r="M329" s="17"/>
      <c r="N329" s="17"/>
      <c r="O329" s="17"/>
      <c r="P329" s="17"/>
      <c r="Q329" s="17"/>
      <c r="R329" s="17"/>
      <c r="S329" s="17"/>
      <c r="T329" s="17"/>
      <c r="U329" s="17"/>
      <c r="V329" s="20" t="s">
        <v>446</v>
      </c>
      <c r="W329" s="17"/>
      <c r="X329" s="17"/>
      <c r="Y329" s="17"/>
      <c r="Z329" s="17"/>
      <c r="AA329" s="17"/>
    </row>
    <row r="330" spans="1:27">
      <c r="A330" s="17"/>
      <c r="B330" s="17"/>
      <c r="C330" s="17"/>
      <c r="D330" s="17"/>
      <c r="E330" s="17"/>
      <c r="F330" s="17"/>
      <c r="G330" s="17"/>
      <c r="H330" s="17"/>
      <c r="I330" s="17"/>
      <c r="J330" s="17"/>
      <c r="K330" s="17"/>
      <c r="L330" s="17"/>
      <c r="M330" s="17"/>
      <c r="N330" s="17"/>
      <c r="O330" s="17"/>
      <c r="P330" s="17"/>
      <c r="Q330" s="17"/>
      <c r="R330" s="17"/>
      <c r="S330" s="17"/>
      <c r="T330" s="17"/>
      <c r="U330" s="17"/>
      <c r="V330" s="20" t="s">
        <v>447</v>
      </c>
      <c r="W330" s="17"/>
      <c r="X330" s="17"/>
      <c r="Y330" s="17"/>
      <c r="Z330" s="17"/>
      <c r="AA330" s="17"/>
    </row>
    <row r="331" spans="1:27">
      <c r="A331" s="17"/>
      <c r="B331" s="17"/>
      <c r="C331" s="17"/>
      <c r="D331" s="17"/>
      <c r="E331" s="17"/>
      <c r="F331" s="17"/>
      <c r="G331" s="17"/>
      <c r="H331" s="17"/>
      <c r="I331" s="17"/>
      <c r="J331" s="17"/>
      <c r="K331" s="17"/>
      <c r="L331" s="17"/>
      <c r="M331" s="17"/>
      <c r="N331" s="17"/>
      <c r="O331" s="17"/>
      <c r="P331" s="17"/>
      <c r="Q331" s="17"/>
      <c r="R331" s="17"/>
      <c r="S331" s="17"/>
      <c r="T331" s="17"/>
      <c r="U331" s="17"/>
      <c r="V331" s="20" t="s">
        <v>448</v>
      </c>
      <c r="W331" s="17"/>
      <c r="X331" s="17"/>
      <c r="Y331" s="17"/>
      <c r="Z331" s="17"/>
      <c r="AA331" s="17"/>
    </row>
    <row r="332" spans="1:27">
      <c r="A332" s="17"/>
      <c r="B332" s="17"/>
      <c r="C332" s="17"/>
      <c r="D332" s="17"/>
      <c r="E332" s="17"/>
      <c r="F332" s="17"/>
      <c r="G332" s="17"/>
      <c r="H332" s="17"/>
      <c r="I332" s="17"/>
      <c r="J332" s="17"/>
      <c r="K332" s="17"/>
      <c r="L332" s="17"/>
      <c r="M332" s="17"/>
      <c r="N332" s="17"/>
      <c r="O332" s="17"/>
      <c r="P332" s="17"/>
      <c r="Q332" s="17"/>
      <c r="R332" s="17"/>
      <c r="S332" s="17"/>
      <c r="T332" s="17"/>
      <c r="U332" s="17"/>
      <c r="V332" s="20" t="s">
        <v>449</v>
      </c>
      <c r="W332" s="17"/>
      <c r="X332" s="17"/>
      <c r="Y332" s="17"/>
      <c r="Z332" s="17"/>
      <c r="AA332" s="17"/>
    </row>
    <row r="333" spans="1:27">
      <c r="A333" s="17"/>
      <c r="B333" s="17"/>
      <c r="C333" s="17"/>
      <c r="D333" s="17"/>
      <c r="E333" s="17"/>
      <c r="F333" s="17"/>
      <c r="G333" s="17"/>
      <c r="H333" s="17"/>
      <c r="I333" s="17"/>
      <c r="J333" s="17"/>
      <c r="K333" s="17"/>
      <c r="L333" s="17"/>
      <c r="M333" s="17"/>
      <c r="N333" s="17"/>
      <c r="O333" s="17"/>
      <c r="P333" s="17"/>
      <c r="Q333" s="17"/>
      <c r="R333" s="17"/>
      <c r="S333" s="17"/>
      <c r="T333" s="17"/>
      <c r="U333" s="17"/>
      <c r="V333" s="20" t="s">
        <v>450</v>
      </c>
      <c r="W333" s="17"/>
      <c r="X333" s="17"/>
      <c r="Y333" s="17"/>
      <c r="Z333" s="17"/>
      <c r="AA333" s="17"/>
    </row>
    <row r="334" spans="1:27">
      <c r="A334" s="17"/>
      <c r="B334" s="17"/>
      <c r="C334" s="17"/>
      <c r="D334" s="17"/>
      <c r="E334" s="17"/>
      <c r="F334" s="17"/>
      <c r="G334" s="17"/>
      <c r="H334" s="17"/>
      <c r="I334" s="17"/>
      <c r="J334" s="17"/>
      <c r="K334" s="17"/>
      <c r="L334" s="17"/>
      <c r="M334" s="17"/>
      <c r="N334" s="17"/>
      <c r="O334" s="17"/>
      <c r="P334" s="17"/>
      <c r="Q334" s="17"/>
      <c r="R334" s="17"/>
      <c r="S334" s="17"/>
      <c r="T334" s="17"/>
      <c r="U334" s="17"/>
      <c r="V334" s="20" t="s">
        <v>451</v>
      </c>
      <c r="W334" s="17"/>
      <c r="X334" s="17"/>
      <c r="Y334" s="17"/>
      <c r="Z334" s="17"/>
      <c r="AA334" s="17"/>
    </row>
    <row r="335" spans="1:27">
      <c r="A335" s="17"/>
      <c r="B335" s="17"/>
      <c r="C335" s="17"/>
      <c r="D335" s="17"/>
      <c r="E335" s="17"/>
      <c r="F335" s="17"/>
      <c r="G335" s="17"/>
      <c r="H335" s="17"/>
      <c r="I335" s="17"/>
      <c r="J335" s="17"/>
      <c r="K335" s="17"/>
      <c r="L335" s="17"/>
      <c r="M335" s="17"/>
      <c r="N335" s="17"/>
      <c r="O335" s="17"/>
      <c r="P335" s="17"/>
      <c r="Q335" s="17"/>
      <c r="R335" s="17"/>
      <c r="S335" s="17"/>
      <c r="T335" s="17"/>
      <c r="U335" s="17"/>
      <c r="V335" s="20" t="s">
        <v>452</v>
      </c>
      <c r="W335" s="17"/>
      <c r="X335" s="17"/>
      <c r="Y335" s="17"/>
      <c r="Z335" s="17"/>
      <c r="AA335" s="17"/>
    </row>
    <row r="336" spans="1:27">
      <c r="A336" s="17"/>
      <c r="B336" s="17"/>
      <c r="C336" s="17"/>
      <c r="D336" s="17"/>
      <c r="E336" s="17"/>
      <c r="F336" s="17"/>
      <c r="G336" s="17"/>
      <c r="H336" s="17"/>
      <c r="I336" s="17"/>
      <c r="J336" s="17"/>
      <c r="K336" s="17"/>
      <c r="L336" s="17"/>
      <c r="M336" s="17"/>
      <c r="N336" s="17"/>
      <c r="O336" s="17"/>
      <c r="P336" s="17"/>
      <c r="Q336" s="17"/>
      <c r="R336" s="17"/>
      <c r="S336" s="17"/>
      <c r="T336" s="17"/>
      <c r="U336" s="17"/>
      <c r="V336" s="20" t="s">
        <v>453</v>
      </c>
      <c r="W336" s="17"/>
      <c r="X336" s="17"/>
      <c r="Y336" s="17"/>
      <c r="Z336" s="17"/>
      <c r="AA336" s="17"/>
    </row>
    <row r="337" spans="1:27">
      <c r="A337" s="17"/>
      <c r="B337" s="17"/>
      <c r="C337" s="17"/>
      <c r="D337" s="17"/>
      <c r="E337" s="17"/>
      <c r="F337" s="17"/>
      <c r="G337" s="17"/>
      <c r="H337" s="17"/>
      <c r="I337" s="17"/>
      <c r="J337" s="17"/>
      <c r="K337" s="17"/>
      <c r="L337" s="17"/>
      <c r="M337" s="17"/>
      <c r="N337" s="17"/>
      <c r="O337" s="17"/>
      <c r="P337" s="17"/>
      <c r="Q337" s="17"/>
      <c r="R337" s="17"/>
      <c r="S337" s="17"/>
      <c r="T337" s="17"/>
      <c r="U337" s="17"/>
      <c r="V337" s="20" t="s">
        <v>454</v>
      </c>
      <c r="W337" s="17"/>
      <c r="X337" s="17"/>
      <c r="Y337" s="17"/>
      <c r="Z337" s="17"/>
      <c r="AA337" s="17"/>
    </row>
    <row r="338" spans="1:27">
      <c r="A338" s="17"/>
      <c r="B338" s="17"/>
      <c r="C338" s="17"/>
      <c r="D338" s="17"/>
      <c r="E338" s="17"/>
      <c r="F338" s="17"/>
      <c r="G338" s="17"/>
      <c r="H338" s="17"/>
      <c r="I338" s="17"/>
      <c r="J338" s="17"/>
      <c r="K338" s="17"/>
      <c r="L338" s="17"/>
      <c r="M338" s="17"/>
      <c r="N338" s="17"/>
      <c r="O338" s="17"/>
      <c r="P338" s="17"/>
      <c r="Q338" s="17"/>
      <c r="R338" s="17"/>
      <c r="S338" s="17"/>
      <c r="T338" s="17"/>
      <c r="U338" s="17"/>
      <c r="V338" s="20" t="s">
        <v>455</v>
      </c>
      <c r="W338" s="17"/>
      <c r="X338" s="17"/>
      <c r="Y338" s="17"/>
      <c r="Z338" s="17"/>
      <c r="AA338" s="17"/>
    </row>
    <row r="339" spans="1:27">
      <c r="A339" s="17"/>
      <c r="B339" s="17"/>
      <c r="C339" s="17"/>
      <c r="D339" s="17"/>
      <c r="E339" s="17"/>
      <c r="F339" s="17"/>
      <c r="G339" s="17"/>
      <c r="H339" s="17"/>
      <c r="I339" s="17"/>
      <c r="J339" s="17"/>
      <c r="K339" s="17"/>
      <c r="L339" s="17"/>
      <c r="M339" s="17"/>
      <c r="N339" s="17"/>
      <c r="O339" s="17"/>
      <c r="P339" s="17"/>
      <c r="Q339" s="17"/>
      <c r="R339" s="17"/>
      <c r="S339" s="17"/>
      <c r="T339" s="17"/>
      <c r="U339" s="17"/>
      <c r="V339" s="20" t="s">
        <v>456</v>
      </c>
      <c r="W339" s="17"/>
      <c r="X339" s="17"/>
      <c r="Y339" s="17"/>
      <c r="Z339" s="17"/>
      <c r="AA339" s="17"/>
    </row>
    <row r="340" spans="1:27">
      <c r="A340" s="17"/>
      <c r="B340" s="17"/>
      <c r="C340" s="17"/>
      <c r="D340" s="17"/>
      <c r="E340" s="17"/>
      <c r="F340" s="17"/>
      <c r="G340" s="17"/>
      <c r="H340" s="17"/>
      <c r="I340" s="17"/>
      <c r="J340" s="17"/>
      <c r="K340" s="17"/>
      <c r="L340" s="17"/>
      <c r="M340" s="17"/>
      <c r="N340" s="17"/>
      <c r="O340" s="17"/>
      <c r="P340" s="17"/>
      <c r="Q340" s="17"/>
      <c r="R340" s="17"/>
      <c r="S340" s="17"/>
      <c r="T340" s="17"/>
      <c r="U340" s="17"/>
      <c r="V340" s="20" t="s">
        <v>457</v>
      </c>
      <c r="W340" s="17"/>
      <c r="X340" s="17"/>
      <c r="Y340" s="17"/>
      <c r="Z340" s="17"/>
      <c r="AA340" s="17"/>
    </row>
    <row r="341" spans="1:27">
      <c r="A341" s="17"/>
      <c r="B341" s="17"/>
      <c r="C341" s="17"/>
      <c r="D341" s="17"/>
      <c r="E341" s="17"/>
      <c r="F341" s="17"/>
      <c r="G341" s="17"/>
      <c r="H341" s="17"/>
      <c r="I341" s="17"/>
      <c r="J341" s="17"/>
      <c r="K341" s="17"/>
      <c r="L341" s="17"/>
      <c r="M341" s="17"/>
      <c r="N341" s="17"/>
      <c r="O341" s="17"/>
      <c r="P341" s="17"/>
      <c r="Q341" s="17"/>
      <c r="R341" s="17"/>
      <c r="S341" s="17"/>
      <c r="T341" s="17"/>
      <c r="U341" s="17"/>
      <c r="V341" s="20" t="s">
        <v>458</v>
      </c>
      <c r="W341" s="17"/>
      <c r="X341" s="17"/>
      <c r="Y341" s="17"/>
      <c r="Z341" s="17"/>
      <c r="AA341" s="17"/>
    </row>
    <row r="342" spans="1:27">
      <c r="A342" s="17"/>
      <c r="B342" s="17"/>
      <c r="C342" s="17"/>
      <c r="D342" s="17"/>
      <c r="E342" s="17"/>
      <c r="F342" s="17"/>
      <c r="G342" s="17"/>
      <c r="H342" s="17"/>
      <c r="I342" s="17"/>
      <c r="J342" s="17"/>
      <c r="K342" s="17"/>
      <c r="L342" s="17"/>
      <c r="M342" s="17"/>
      <c r="N342" s="17"/>
      <c r="O342" s="17"/>
      <c r="P342" s="17"/>
      <c r="Q342" s="17"/>
      <c r="R342" s="17"/>
      <c r="S342" s="17"/>
      <c r="T342" s="17"/>
      <c r="U342" s="17"/>
      <c r="V342" s="20" t="s">
        <v>459</v>
      </c>
      <c r="W342" s="17"/>
      <c r="X342" s="17"/>
      <c r="Y342" s="17"/>
      <c r="Z342" s="17"/>
      <c r="AA342" s="17"/>
    </row>
    <row r="343" spans="1:27">
      <c r="A343" s="17"/>
      <c r="B343" s="17"/>
      <c r="C343" s="17"/>
      <c r="D343" s="17"/>
      <c r="E343" s="17"/>
      <c r="F343" s="17"/>
      <c r="G343" s="17"/>
      <c r="H343" s="17"/>
      <c r="I343" s="17"/>
      <c r="J343" s="17"/>
      <c r="K343" s="17"/>
      <c r="L343" s="17"/>
      <c r="M343" s="17"/>
      <c r="N343" s="17"/>
      <c r="O343" s="17"/>
      <c r="P343" s="17"/>
      <c r="Q343" s="17"/>
      <c r="R343" s="17"/>
      <c r="S343" s="17"/>
      <c r="T343" s="17"/>
      <c r="U343" s="17"/>
      <c r="V343" s="20" t="s">
        <v>460</v>
      </c>
      <c r="W343" s="17"/>
      <c r="X343" s="17"/>
      <c r="Y343" s="17"/>
      <c r="Z343" s="17"/>
      <c r="AA343" s="17"/>
    </row>
    <row r="344" spans="1:27">
      <c r="A344" s="17"/>
      <c r="B344" s="17"/>
      <c r="C344" s="17"/>
      <c r="D344" s="17"/>
      <c r="E344" s="17"/>
      <c r="F344" s="17"/>
      <c r="G344" s="17"/>
      <c r="H344" s="17"/>
      <c r="I344" s="17"/>
      <c r="J344" s="17"/>
      <c r="K344" s="17"/>
      <c r="L344" s="17"/>
      <c r="M344" s="17"/>
      <c r="N344" s="17"/>
      <c r="O344" s="17"/>
      <c r="P344" s="17"/>
      <c r="Q344" s="17"/>
      <c r="R344" s="17"/>
      <c r="S344" s="17"/>
      <c r="T344" s="17"/>
      <c r="U344" s="17"/>
      <c r="V344" s="20" t="s">
        <v>461</v>
      </c>
      <c r="W344" s="17"/>
      <c r="X344" s="17"/>
      <c r="Y344" s="17"/>
      <c r="Z344" s="17"/>
      <c r="AA344" s="17"/>
    </row>
    <row r="345" spans="1:27">
      <c r="A345" s="17"/>
      <c r="B345" s="17"/>
      <c r="C345" s="17"/>
      <c r="D345" s="17"/>
      <c r="E345" s="17"/>
      <c r="F345" s="17"/>
      <c r="G345" s="17"/>
      <c r="H345" s="17"/>
      <c r="I345" s="17"/>
      <c r="J345" s="17"/>
      <c r="K345" s="17"/>
      <c r="L345" s="17"/>
      <c r="M345" s="17"/>
      <c r="N345" s="17"/>
      <c r="O345" s="17"/>
      <c r="P345" s="17"/>
      <c r="Q345" s="17"/>
      <c r="R345" s="17"/>
      <c r="S345" s="17"/>
      <c r="T345" s="17"/>
      <c r="U345" s="17"/>
      <c r="V345" s="20" t="s">
        <v>462</v>
      </c>
      <c r="W345" s="17"/>
      <c r="X345" s="17"/>
      <c r="Y345" s="17"/>
      <c r="Z345" s="17"/>
      <c r="AA345" s="17"/>
    </row>
    <row r="346" spans="1:27">
      <c r="A346" s="17"/>
      <c r="B346" s="17"/>
      <c r="C346" s="17"/>
      <c r="D346" s="17"/>
      <c r="E346" s="17"/>
      <c r="F346" s="17"/>
      <c r="G346" s="17"/>
      <c r="H346" s="17"/>
      <c r="I346" s="17"/>
      <c r="J346" s="17"/>
      <c r="K346" s="17"/>
      <c r="L346" s="17"/>
      <c r="M346" s="17"/>
      <c r="N346" s="17"/>
      <c r="O346" s="17"/>
      <c r="P346" s="17"/>
      <c r="Q346" s="17"/>
      <c r="R346" s="17"/>
      <c r="S346" s="17"/>
      <c r="T346" s="17"/>
      <c r="U346" s="17"/>
      <c r="V346" s="20" t="s">
        <v>463</v>
      </c>
      <c r="W346" s="17"/>
      <c r="X346" s="17"/>
      <c r="Y346" s="17"/>
      <c r="Z346" s="17"/>
      <c r="AA346" s="17"/>
    </row>
    <row r="347" spans="1:27">
      <c r="A347" s="17"/>
      <c r="B347" s="17"/>
      <c r="C347" s="17"/>
      <c r="D347" s="17"/>
      <c r="E347" s="17"/>
      <c r="F347" s="17"/>
      <c r="G347" s="17"/>
      <c r="H347" s="17"/>
      <c r="I347" s="17"/>
      <c r="J347" s="17"/>
      <c r="K347" s="17"/>
      <c r="L347" s="17"/>
      <c r="M347" s="17"/>
      <c r="N347" s="17"/>
      <c r="O347" s="17"/>
      <c r="P347" s="17"/>
      <c r="Q347" s="17"/>
      <c r="R347" s="17"/>
      <c r="S347" s="17"/>
      <c r="T347" s="17"/>
      <c r="U347" s="17"/>
      <c r="V347" s="20" t="s">
        <v>464</v>
      </c>
      <c r="W347" s="17"/>
      <c r="X347" s="17"/>
      <c r="Y347" s="17"/>
      <c r="Z347" s="17"/>
      <c r="AA347" s="17"/>
    </row>
    <row r="348" spans="1:27">
      <c r="A348" s="17"/>
      <c r="B348" s="17"/>
      <c r="C348" s="17"/>
      <c r="D348" s="17"/>
      <c r="E348" s="17"/>
      <c r="F348" s="17"/>
      <c r="G348" s="17"/>
      <c r="H348" s="17"/>
      <c r="I348" s="17"/>
      <c r="J348" s="17"/>
      <c r="K348" s="17"/>
      <c r="L348" s="17"/>
      <c r="M348" s="17"/>
      <c r="N348" s="17"/>
      <c r="O348" s="17"/>
      <c r="P348" s="17"/>
      <c r="Q348" s="17"/>
      <c r="R348" s="17"/>
      <c r="S348" s="17"/>
      <c r="T348" s="17"/>
      <c r="U348" s="17"/>
      <c r="V348" s="20" t="s">
        <v>465</v>
      </c>
      <c r="W348" s="17"/>
      <c r="X348" s="17"/>
      <c r="Y348" s="17"/>
      <c r="Z348" s="17"/>
      <c r="AA348" s="17"/>
    </row>
    <row r="349" spans="1:27">
      <c r="A349" s="17"/>
      <c r="B349" s="17"/>
      <c r="C349" s="17"/>
      <c r="D349" s="17"/>
      <c r="E349" s="17"/>
      <c r="F349" s="17"/>
      <c r="G349" s="17"/>
      <c r="H349" s="17"/>
      <c r="I349" s="17"/>
      <c r="J349" s="17"/>
      <c r="K349" s="17"/>
      <c r="L349" s="17"/>
      <c r="M349" s="17"/>
      <c r="N349" s="17"/>
      <c r="O349" s="17"/>
      <c r="P349" s="17"/>
      <c r="Q349" s="17"/>
      <c r="R349" s="17"/>
      <c r="S349" s="17"/>
      <c r="T349" s="17"/>
      <c r="U349" s="17"/>
      <c r="V349" s="20" t="s">
        <v>466</v>
      </c>
      <c r="W349" s="17"/>
      <c r="X349" s="17"/>
      <c r="Y349" s="17"/>
      <c r="Z349" s="17"/>
      <c r="AA349" s="17"/>
    </row>
    <row r="350" spans="1:27">
      <c r="A350" s="17"/>
      <c r="B350" s="17"/>
      <c r="C350" s="17"/>
      <c r="D350" s="17"/>
      <c r="E350" s="17"/>
      <c r="F350" s="17"/>
      <c r="G350" s="17"/>
      <c r="H350" s="17"/>
      <c r="I350" s="17"/>
      <c r="J350" s="17"/>
      <c r="K350" s="17"/>
      <c r="L350" s="17"/>
      <c r="M350" s="17"/>
      <c r="N350" s="17"/>
      <c r="O350" s="17"/>
      <c r="P350" s="17"/>
      <c r="Q350" s="17"/>
      <c r="R350" s="17"/>
      <c r="S350" s="17"/>
      <c r="T350" s="17"/>
      <c r="U350" s="17"/>
      <c r="V350" s="20" t="s">
        <v>467</v>
      </c>
      <c r="W350" s="17"/>
      <c r="X350" s="17"/>
      <c r="Y350" s="17"/>
      <c r="Z350" s="17"/>
      <c r="AA350" s="17"/>
    </row>
    <row r="351" spans="1:27">
      <c r="A351" s="17"/>
      <c r="B351" s="17"/>
      <c r="C351" s="17"/>
      <c r="D351" s="17"/>
      <c r="E351" s="17"/>
      <c r="F351" s="17"/>
      <c r="G351" s="17"/>
      <c r="H351" s="17"/>
      <c r="I351" s="17"/>
      <c r="J351" s="17"/>
      <c r="K351" s="17"/>
      <c r="L351" s="17"/>
      <c r="M351" s="17"/>
      <c r="N351" s="17"/>
      <c r="O351" s="17"/>
      <c r="P351" s="17"/>
      <c r="Q351" s="17"/>
      <c r="R351" s="17"/>
      <c r="S351" s="17"/>
      <c r="T351" s="17"/>
      <c r="U351" s="17"/>
      <c r="V351" s="20" t="s">
        <v>468</v>
      </c>
      <c r="W351" s="17"/>
      <c r="X351" s="17"/>
      <c r="Y351" s="17"/>
      <c r="Z351" s="17"/>
      <c r="AA351" s="17"/>
    </row>
    <row r="352" spans="1:27">
      <c r="A352" s="17"/>
      <c r="B352" s="17"/>
      <c r="C352" s="17"/>
      <c r="D352" s="17"/>
      <c r="E352" s="17"/>
      <c r="F352" s="17"/>
      <c r="G352" s="17"/>
      <c r="H352" s="17"/>
      <c r="I352" s="17"/>
      <c r="J352" s="17"/>
      <c r="K352" s="17"/>
      <c r="L352" s="17"/>
      <c r="M352" s="17"/>
      <c r="N352" s="17"/>
      <c r="O352" s="17"/>
      <c r="P352" s="17"/>
      <c r="Q352" s="17"/>
      <c r="R352" s="17"/>
      <c r="S352" s="17"/>
      <c r="T352" s="17"/>
      <c r="U352" s="17"/>
      <c r="V352" s="20" t="s">
        <v>469</v>
      </c>
      <c r="W352" s="17"/>
      <c r="X352" s="17"/>
      <c r="Y352" s="17"/>
      <c r="Z352" s="17"/>
      <c r="AA352" s="17"/>
    </row>
    <row r="353" spans="1:27">
      <c r="A353" s="17"/>
      <c r="B353" s="17"/>
      <c r="C353" s="17"/>
      <c r="D353" s="17"/>
      <c r="E353" s="17"/>
      <c r="F353" s="17"/>
      <c r="G353" s="17"/>
      <c r="H353" s="17"/>
      <c r="I353" s="17"/>
      <c r="J353" s="17"/>
      <c r="K353" s="17"/>
      <c r="L353" s="17"/>
      <c r="M353" s="17"/>
      <c r="N353" s="17"/>
      <c r="O353" s="17"/>
      <c r="P353" s="17"/>
      <c r="Q353" s="17"/>
      <c r="R353" s="17"/>
      <c r="S353" s="17"/>
      <c r="T353" s="17"/>
      <c r="U353" s="17"/>
      <c r="V353" s="20" t="s">
        <v>470</v>
      </c>
      <c r="W353" s="17"/>
      <c r="X353" s="17"/>
      <c r="Y353" s="17"/>
      <c r="Z353" s="17"/>
      <c r="AA353" s="17"/>
    </row>
    <row r="354" spans="1:27">
      <c r="A354" s="17"/>
      <c r="B354" s="17"/>
      <c r="C354" s="17"/>
      <c r="D354" s="17"/>
      <c r="E354" s="17"/>
      <c r="F354" s="17"/>
      <c r="G354" s="17"/>
      <c r="H354" s="17"/>
      <c r="I354" s="17"/>
      <c r="J354" s="17"/>
      <c r="K354" s="17"/>
      <c r="L354" s="17"/>
      <c r="M354" s="17"/>
      <c r="N354" s="17"/>
      <c r="O354" s="17"/>
      <c r="P354" s="17"/>
      <c r="Q354" s="17"/>
      <c r="R354" s="17"/>
      <c r="S354" s="17"/>
      <c r="T354" s="17"/>
      <c r="U354" s="17"/>
      <c r="V354" s="20" t="s">
        <v>471</v>
      </c>
      <c r="W354" s="17"/>
      <c r="X354" s="17"/>
      <c r="Y354" s="17"/>
      <c r="Z354" s="17"/>
      <c r="AA354" s="17"/>
    </row>
    <row r="355" spans="1:27">
      <c r="A355" s="17"/>
      <c r="B355" s="17"/>
      <c r="C355" s="17"/>
      <c r="D355" s="17"/>
      <c r="E355" s="17"/>
      <c r="F355" s="17"/>
      <c r="G355" s="17"/>
      <c r="H355" s="17"/>
      <c r="I355" s="17"/>
      <c r="J355" s="17"/>
      <c r="K355" s="17"/>
      <c r="L355" s="17"/>
      <c r="M355" s="17"/>
      <c r="N355" s="17"/>
      <c r="O355" s="17"/>
      <c r="P355" s="17"/>
      <c r="Q355" s="17"/>
      <c r="R355" s="17"/>
      <c r="S355" s="17"/>
      <c r="T355" s="17"/>
      <c r="U355" s="17"/>
      <c r="V355" s="20" t="s">
        <v>472</v>
      </c>
      <c r="W355" s="17"/>
      <c r="X355" s="17"/>
      <c r="Y355" s="17"/>
      <c r="Z355" s="17"/>
      <c r="AA355" s="17"/>
    </row>
    <row r="356" spans="1:27">
      <c r="A356" s="17"/>
      <c r="B356" s="17"/>
      <c r="C356" s="17"/>
      <c r="D356" s="17"/>
      <c r="E356" s="17"/>
      <c r="F356" s="17"/>
      <c r="G356" s="17"/>
      <c r="H356" s="17"/>
      <c r="I356" s="17"/>
      <c r="J356" s="17"/>
      <c r="K356" s="17"/>
      <c r="L356" s="17"/>
      <c r="M356" s="17"/>
      <c r="N356" s="17"/>
      <c r="O356" s="17"/>
      <c r="P356" s="17"/>
      <c r="Q356" s="17"/>
      <c r="R356" s="17"/>
      <c r="S356" s="17"/>
      <c r="T356" s="17"/>
      <c r="U356" s="17"/>
      <c r="V356" s="20" t="s">
        <v>473</v>
      </c>
      <c r="W356" s="17"/>
      <c r="X356" s="17"/>
      <c r="Y356" s="17"/>
      <c r="Z356" s="17"/>
      <c r="AA356" s="17"/>
    </row>
    <row r="357" spans="1:27">
      <c r="A357" s="17"/>
      <c r="B357" s="17"/>
      <c r="C357" s="17"/>
      <c r="D357" s="17"/>
      <c r="E357" s="17"/>
      <c r="F357" s="17"/>
      <c r="G357" s="17"/>
      <c r="H357" s="17"/>
      <c r="I357" s="17"/>
      <c r="J357" s="17"/>
      <c r="K357" s="17"/>
      <c r="L357" s="17"/>
      <c r="M357" s="17"/>
      <c r="N357" s="17"/>
      <c r="O357" s="17"/>
      <c r="P357" s="17"/>
      <c r="Q357" s="17"/>
      <c r="R357" s="17"/>
      <c r="S357" s="17"/>
      <c r="T357" s="17"/>
      <c r="U357" s="17"/>
      <c r="V357" s="20" t="s">
        <v>474</v>
      </c>
      <c r="W357" s="17"/>
      <c r="X357" s="17"/>
      <c r="Y357" s="17"/>
      <c r="Z357" s="17"/>
      <c r="AA357" s="17"/>
    </row>
    <row r="358" spans="1:27">
      <c r="A358" s="17"/>
      <c r="B358" s="17"/>
      <c r="C358" s="17"/>
      <c r="D358" s="17"/>
      <c r="E358" s="17"/>
      <c r="F358" s="17"/>
      <c r="G358" s="17"/>
      <c r="H358" s="17"/>
      <c r="I358" s="17"/>
      <c r="J358" s="17"/>
      <c r="K358" s="17"/>
      <c r="L358" s="17"/>
      <c r="M358" s="17"/>
      <c r="N358" s="17"/>
      <c r="O358" s="17"/>
      <c r="P358" s="17"/>
      <c r="Q358" s="17"/>
      <c r="R358" s="17"/>
      <c r="S358" s="17"/>
      <c r="T358" s="17"/>
      <c r="U358" s="17"/>
      <c r="V358" s="20" t="s">
        <v>475</v>
      </c>
      <c r="W358" s="17"/>
      <c r="X358" s="17"/>
      <c r="Y358" s="17"/>
      <c r="Z358" s="17"/>
      <c r="AA358" s="17"/>
    </row>
    <row r="359" spans="1:27">
      <c r="A359" s="17"/>
      <c r="B359" s="17"/>
      <c r="C359" s="17"/>
      <c r="D359" s="17"/>
      <c r="E359" s="17"/>
      <c r="F359" s="17"/>
      <c r="G359" s="17"/>
      <c r="H359" s="17"/>
      <c r="I359" s="17"/>
      <c r="J359" s="17"/>
      <c r="K359" s="17"/>
      <c r="L359" s="17"/>
      <c r="M359" s="17"/>
      <c r="N359" s="17"/>
      <c r="O359" s="17"/>
      <c r="P359" s="17"/>
      <c r="Q359" s="17"/>
      <c r="R359" s="17"/>
      <c r="S359" s="17"/>
      <c r="T359" s="17"/>
      <c r="U359" s="17"/>
      <c r="V359" s="20" t="s">
        <v>476</v>
      </c>
      <c r="W359" s="17"/>
      <c r="X359" s="17"/>
      <c r="Y359" s="17"/>
      <c r="Z359" s="17"/>
      <c r="AA359" s="17"/>
    </row>
    <row r="360" spans="1:27">
      <c r="A360" s="17"/>
      <c r="B360" s="17"/>
      <c r="C360" s="17"/>
      <c r="D360" s="17"/>
      <c r="E360" s="17"/>
      <c r="F360" s="17"/>
      <c r="G360" s="17"/>
      <c r="H360" s="17"/>
      <c r="I360" s="17"/>
      <c r="J360" s="17"/>
      <c r="K360" s="17"/>
      <c r="L360" s="17"/>
      <c r="M360" s="17"/>
      <c r="N360" s="17"/>
      <c r="O360" s="17"/>
      <c r="P360" s="17"/>
      <c r="Q360" s="17"/>
      <c r="R360" s="17"/>
      <c r="S360" s="17"/>
      <c r="T360" s="17"/>
      <c r="U360" s="17"/>
      <c r="V360" s="20" t="s">
        <v>477</v>
      </c>
      <c r="W360" s="17"/>
      <c r="X360" s="17"/>
      <c r="Y360" s="17"/>
      <c r="Z360" s="17"/>
      <c r="AA360" s="17"/>
    </row>
    <row r="361" spans="1:27">
      <c r="A361" s="17"/>
      <c r="B361" s="17"/>
      <c r="C361" s="17"/>
      <c r="D361" s="17"/>
      <c r="E361" s="17"/>
      <c r="F361" s="17"/>
      <c r="G361" s="17"/>
      <c r="H361" s="17"/>
      <c r="I361" s="17"/>
      <c r="J361" s="17"/>
      <c r="K361" s="17"/>
      <c r="L361" s="17"/>
      <c r="M361" s="17"/>
      <c r="N361" s="17"/>
      <c r="O361" s="17"/>
      <c r="P361" s="17"/>
      <c r="Q361" s="17"/>
      <c r="R361" s="17"/>
      <c r="S361" s="17"/>
      <c r="T361" s="17"/>
      <c r="U361" s="17"/>
      <c r="V361" s="20" t="s">
        <v>478</v>
      </c>
      <c r="W361" s="17"/>
      <c r="X361" s="17"/>
      <c r="Y361" s="17"/>
      <c r="Z361" s="17"/>
      <c r="AA361" s="17"/>
    </row>
    <row r="362" spans="1:27">
      <c r="A362" s="17"/>
      <c r="B362" s="17"/>
      <c r="C362" s="17"/>
      <c r="D362" s="17"/>
      <c r="E362" s="17"/>
      <c r="F362" s="17"/>
      <c r="G362" s="17"/>
      <c r="H362" s="17"/>
      <c r="I362" s="17"/>
      <c r="J362" s="17"/>
      <c r="K362" s="17"/>
      <c r="L362" s="17"/>
      <c r="M362" s="17"/>
      <c r="N362" s="17"/>
      <c r="O362" s="17"/>
      <c r="P362" s="17"/>
      <c r="Q362" s="17"/>
      <c r="R362" s="17"/>
      <c r="S362" s="17"/>
      <c r="T362" s="17"/>
      <c r="U362" s="17"/>
      <c r="V362" s="20" t="s">
        <v>479</v>
      </c>
      <c r="W362" s="17"/>
      <c r="X362" s="17"/>
      <c r="Y362" s="17"/>
      <c r="Z362" s="17"/>
      <c r="AA362" s="17"/>
    </row>
    <row r="363" spans="1:27">
      <c r="A363" s="17"/>
      <c r="B363" s="17"/>
      <c r="C363" s="17"/>
      <c r="D363" s="17"/>
      <c r="E363" s="17"/>
      <c r="F363" s="17"/>
      <c r="G363" s="17"/>
      <c r="H363" s="17"/>
      <c r="I363" s="17"/>
      <c r="J363" s="17"/>
      <c r="K363" s="17"/>
      <c r="L363" s="17"/>
      <c r="M363" s="17"/>
      <c r="N363" s="17"/>
      <c r="O363" s="17"/>
      <c r="P363" s="17"/>
      <c r="Q363" s="17"/>
      <c r="R363" s="17"/>
      <c r="S363" s="17"/>
      <c r="T363" s="17"/>
      <c r="U363" s="17"/>
      <c r="V363" s="20" t="s">
        <v>480</v>
      </c>
      <c r="W363" s="17"/>
      <c r="X363" s="17"/>
      <c r="Y363" s="17"/>
      <c r="Z363" s="17"/>
      <c r="AA363" s="17"/>
    </row>
    <row r="364" spans="1:27">
      <c r="A364" s="17"/>
      <c r="B364" s="17"/>
      <c r="C364" s="17"/>
      <c r="D364" s="17"/>
      <c r="E364" s="17"/>
      <c r="F364" s="17"/>
      <c r="G364" s="17"/>
      <c r="H364" s="17"/>
      <c r="I364" s="17"/>
      <c r="J364" s="17"/>
      <c r="K364" s="17"/>
      <c r="L364" s="17"/>
      <c r="M364" s="17"/>
      <c r="N364" s="17"/>
      <c r="O364" s="17"/>
      <c r="P364" s="17"/>
      <c r="Q364" s="17"/>
      <c r="R364" s="17"/>
      <c r="S364" s="17"/>
      <c r="T364" s="17"/>
      <c r="U364" s="17"/>
      <c r="V364" s="20" t="s">
        <v>481</v>
      </c>
      <c r="W364" s="17"/>
      <c r="X364" s="17"/>
      <c r="Y364" s="17"/>
      <c r="Z364" s="17"/>
      <c r="AA364" s="17"/>
    </row>
    <row r="365" spans="1:27">
      <c r="A365" s="17"/>
      <c r="B365" s="17"/>
      <c r="C365" s="17"/>
      <c r="D365" s="17"/>
      <c r="E365" s="17"/>
      <c r="F365" s="17"/>
      <c r="G365" s="17"/>
      <c r="H365" s="17"/>
      <c r="I365" s="17"/>
      <c r="J365" s="17"/>
      <c r="K365" s="17"/>
      <c r="L365" s="17"/>
      <c r="M365" s="17"/>
      <c r="N365" s="17"/>
      <c r="O365" s="17"/>
      <c r="P365" s="17"/>
      <c r="Q365" s="17"/>
      <c r="R365" s="17"/>
      <c r="S365" s="17"/>
      <c r="T365" s="17"/>
      <c r="U365" s="17"/>
      <c r="V365" s="20" t="s">
        <v>482</v>
      </c>
      <c r="W365" s="17"/>
      <c r="X365" s="17"/>
      <c r="Y365" s="17"/>
      <c r="Z365" s="17"/>
      <c r="AA365" s="17"/>
    </row>
    <row r="366" spans="1:27">
      <c r="A366" s="17"/>
      <c r="B366" s="17"/>
      <c r="C366" s="17"/>
      <c r="D366" s="17"/>
      <c r="E366" s="17"/>
      <c r="F366" s="17"/>
      <c r="G366" s="17"/>
      <c r="H366" s="17"/>
      <c r="I366" s="17"/>
      <c r="J366" s="17"/>
      <c r="K366" s="17"/>
      <c r="L366" s="17"/>
      <c r="M366" s="17"/>
      <c r="N366" s="17"/>
      <c r="O366" s="17"/>
      <c r="P366" s="17"/>
      <c r="Q366" s="17"/>
      <c r="R366" s="17"/>
      <c r="S366" s="17"/>
      <c r="T366" s="17"/>
      <c r="U366" s="17"/>
      <c r="V366" s="20" t="s">
        <v>483</v>
      </c>
      <c r="W366" s="17"/>
      <c r="X366" s="17"/>
      <c r="Y366" s="17"/>
      <c r="Z366" s="17"/>
      <c r="AA366" s="17"/>
    </row>
    <row r="367" spans="1:27">
      <c r="A367" s="17"/>
      <c r="B367" s="17"/>
      <c r="C367" s="17"/>
      <c r="D367" s="17"/>
      <c r="E367" s="17"/>
      <c r="F367" s="17"/>
      <c r="G367" s="17"/>
      <c r="H367" s="17"/>
      <c r="I367" s="17"/>
      <c r="J367" s="17"/>
      <c r="K367" s="17"/>
      <c r="L367" s="17"/>
      <c r="M367" s="17"/>
      <c r="N367" s="17"/>
      <c r="O367" s="17"/>
      <c r="P367" s="17"/>
      <c r="Q367" s="17"/>
      <c r="R367" s="17"/>
      <c r="S367" s="17"/>
      <c r="T367" s="17"/>
      <c r="U367" s="17"/>
      <c r="V367" s="20" t="s">
        <v>484</v>
      </c>
      <c r="W367" s="17"/>
      <c r="X367" s="17"/>
      <c r="Y367" s="17"/>
      <c r="Z367" s="17"/>
      <c r="AA367" s="17"/>
    </row>
    <row r="368" spans="1:27">
      <c r="A368" s="17"/>
      <c r="B368" s="17"/>
      <c r="C368" s="17"/>
      <c r="D368" s="17"/>
      <c r="E368" s="17"/>
      <c r="F368" s="17"/>
      <c r="G368" s="17"/>
      <c r="H368" s="17"/>
      <c r="I368" s="17"/>
      <c r="J368" s="17"/>
      <c r="K368" s="17"/>
      <c r="L368" s="17"/>
      <c r="M368" s="17"/>
      <c r="N368" s="17"/>
      <c r="O368" s="17"/>
      <c r="P368" s="17"/>
      <c r="Q368" s="17"/>
      <c r="R368" s="17"/>
      <c r="S368" s="17"/>
      <c r="T368" s="17"/>
      <c r="U368" s="17"/>
      <c r="V368" s="20" t="s">
        <v>485</v>
      </c>
      <c r="W368" s="17"/>
      <c r="X368" s="17"/>
      <c r="Y368" s="17"/>
      <c r="Z368" s="17"/>
      <c r="AA368" s="17"/>
    </row>
    <row r="369" spans="1:27">
      <c r="A369" s="17"/>
      <c r="B369" s="17"/>
      <c r="C369" s="17"/>
      <c r="D369" s="17"/>
      <c r="E369" s="17"/>
      <c r="F369" s="17"/>
      <c r="G369" s="17"/>
      <c r="H369" s="17"/>
      <c r="I369" s="17"/>
      <c r="J369" s="17"/>
      <c r="K369" s="17"/>
      <c r="L369" s="17"/>
      <c r="M369" s="17"/>
      <c r="N369" s="17"/>
      <c r="O369" s="17"/>
      <c r="P369" s="17"/>
      <c r="Q369" s="17"/>
      <c r="R369" s="17"/>
      <c r="S369" s="17"/>
      <c r="T369" s="17"/>
      <c r="U369" s="17"/>
      <c r="V369" s="20" t="s">
        <v>486</v>
      </c>
      <c r="W369" s="17"/>
      <c r="X369" s="17"/>
      <c r="Y369" s="17"/>
      <c r="Z369" s="17"/>
      <c r="AA369" s="17"/>
    </row>
    <row r="370" spans="1:27">
      <c r="A370" s="17"/>
      <c r="B370" s="17"/>
      <c r="C370" s="17"/>
      <c r="D370" s="17"/>
      <c r="E370" s="17"/>
      <c r="F370" s="17"/>
      <c r="G370" s="17"/>
      <c r="H370" s="17"/>
      <c r="I370" s="17"/>
      <c r="J370" s="17"/>
      <c r="K370" s="17"/>
      <c r="L370" s="17"/>
      <c r="M370" s="17"/>
      <c r="N370" s="17"/>
      <c r="O370" s="17"/>
      <c r="P370" s="17"/>
      <c r="Q370" s="17"/>
      <c r="R370" s="17"/>
      <c r="S370" s="17"/>
      <c r="T370" s="17"/>
      <c r="U370" s="17"/>
      <c r="V370" s="20" t="s">
        <v>487</v>
      </c>
      <c r="W370" s="17"/>
      <c r="X370" s="17"/>
      <c r="Y370" s="17"/>
      <c r="Z370" s="17"/>
      <c r="AA370" s="17"/>
    </row>
    <row r="371" spans="1:27">
      <c r="A371" s="17"/>
      <c r="B371" s="17"/>
      <c r="C371" s="17"/>
      <c r="D371" s="17"/>
      <c r="E371" s="17"/>
      <c r="F371" s="17"/>
      <c r="G371" s="17"/>
      <c r="H371" s="17"/>
      <c r="I371" s="17"/>
      <c r="J371" s="17"/>
      <c r="K371" s="17"/>
      <c r="L371" s="17"/>
      <c r="M371" s="17"/>
      <c r="N371" s="17"/>
      <c r="O371" s="17"/>
      <c r="P371" s="17"/>
      <c r="Q371" s="17"/>
      <c r="R371" s="17"/>
      <c r="S371" s="17"/>
      <c r="T371" s="17"/>
      <c r="U371" s="17"/>
      <c r="V371" s="20" t="s">
        <v>488</v>
      </c>
      <c r="W371" s="17"/>
      <c r="X371" s="17"/>
      <c r="Y371" s="17"/>
      <c r="Z371" s="17"/>
      <c r="AA371" s="17"/>
    </row>
    <row r="372" spans="1:27">
      <c r="A372" s="17"/>
      <c r="B372" s="17"/>
      <c r="C372" s="17"/>
      <c r="D372" s="17"/>
      <c r="E372" s="17"/>
      <c r="F372" s="17"/>
      <c r="G372" s="17"/>
      <c r="H372" s="17"/>
      <c r="I372" s="17"/>
      <c r="J372" s="17"/>
      <c r="K372" s="17"/>
      <c r="L372" s="17"/>
      <c r="M372" s="17"/>
      <c r="N372" s="17"/>
      <c r="O372" s="17"/>
      <c r="P372" s="17"/>
      <c r="Q372" s="17"/>
      <c r="R372" s="17"/>
      <c r="S372" s="17"/>
      <c r="T372" s="17"/>
      <c r="U372" s="17"/>
      <c r="V372" s="20" t="s">
        <v>489</v>
      </c>
      <c r="W372" s="17"/>
      <c r="X372" s="17"/>
      <c r="Y372" s="17"/>
      <c r="Z372" s="17"/>
      <c r="AA372" s="17"/>
    </row>
    <row r="373" spans="1:27">
      <c r="A373" s="17"/>
      <c r="B373" s="17"/>
      <c r="C373" s="17"/>
      <c r="D373" s="17"/>
      <c r="E373" s="17"/>
      <c r="F373" s="17"/>
      <c r="G373" s="17"/>
      <c r="H373" s="17"/>
      <c r="I373" s="17"/>
      <c r="J373" s="17"/>
      <c r="K373" s="17"/>
      <c r="L373" s="17"/>
      <c r="M373" s="17"/>
      <c r="N373" s="17"/>
      <c r="O373" s="17"/>
      <c r="P373" s="17"/>
      <c r="Q373" s="17"/>
      <c r="R373" s="17"/>
      <c r="S373" s="17"/>
      <c r="T373" s="17"/>
      <c r="U373" s="17"/>
      <c r="V373" s="20" t="s">
        <v>490</v>
      </c>
      <c r="W373" s="17"/>
      <c r="X373" s="17"/>
      <c r="Y373" s="17"/>
      <c r="Z373" s="17"/>
      <c r="AA373" s="17"/>
    </row>
    <row r="374" spans="1:27">
      <c r="A374" s="17"/>
      <c r="B374" s="17"/>
      <c r="C374" s="17"/>
      <c r="D374" s="17"/>
      <c r="E374" s="17"/>
      <c r="F374" s="17"/>
      <c r="G374" s="17"/>
      <c r="H374" s="17"/>
      <c r="I374" s="17"/>
      <c r="J374" s="17"/>
      <c r="K374" s="17"/>
      <c r="L374" s="17"/>
      <c r="M374" s="17"/>
      <c r="N374" s="17"/>
      <c r="O374" s="17"/>
      <c r="P374" s="17"/>
      <c r="Q374" s="17"/>
      <c r="R374" s="17"/>
      <c r="S374" s="17"/>
      <c r="T374" s="17"/>
      <c r="U374" s="17"/>
      <c r="V374" s="20" t="s">
        <v>491</v>
      </c>
      <c r="W374" s="17"/>
      <c r="X374" s="17"/>
      <c r="Y374" s="17"/>
      <c r="Z374" s="17"/>
      <c r="AA374" s="17"/>
    </row>
    <row r="375" spans="1:27">
      <c r="A375" s="17"/>
      <c r="B375" s="17"/>
      <c r="C375" s="17"/>
      <c r="D375" s="17"/>
      <c r="E375" s="17"/>
      <c r="F375" s="17"/>
      <c r="G375" s="17"/>
      <c r="H375" s="17"/>
      <c r="I375" s="17"/>
      <c r="J375" s="17"/>
      <c r="K375" s="17"/>
      <c r="L375" s="17"/>
      <c r="M375" s="17"/>
      <c r="N375" s="17"/>
      <c r="O375" s="17"/>
      <c r="P375" s="17"/>
      <c r="Q375" s="17"/>
      <c r="R375" s="17"/>
      <c r="S375" s="17"/>
      <c r="T375" s="17"/>
      <c r="U375" s="17"/>
      <c r="V375" s="20" t="s">
        <v>492</v>
      </c>
      <c r="W375" s="17"/>
      <c r="X375" s="17"/>
      <c r="Y375" s="17"/>
      <c r="Z375" s="17"/>
      <c r="AA375" s="17"/>
    </row>
    <row r="376" spans="1:27">
      <c r="A376" s="17"/>
      <c r="B376" s="17"/>
      <c r="C376" s="17"/>
      <c r="D376" s="17"/>
      <c r="E376" s="17"/>
      <c r="F376" s="17"/>
      <c r="G376" s="17"/>
      <c r="H376" s="17"/>
      <c r="I376" s="17"/>
      <c r="J376" s="17"/>
      <c r="K376" s="17"/>
      <c r="L376" s="17"/>
      <c r="M376" s="17"/>
      <c r="N376" s="17"/>
      <c r="O376" s="17"/>
      <c r="P376" s="17"/>
      <c r="Q376" s="17"/>
      <c r="R376" s="17"/>
      <c r="S376" s="17"/>
      <c r="T376" s="17"/>
      <c r="U376" s="17"/>
      <c r="V376" s="20" t="s">
        <v>493</v>
      </c>
      <c r="W376" s="17"/>
      <c r="X376" s="17"/>
      <c r="Y376" s="17"/>
      <c r="Z376" s="17"/>
      <c r="AA376" s="17"/>
    </row>
    <row r="377" spans="1:27">
      <c r="A377" s="17"/>
      <c r="B377" s="17"/>
      <c r="C377" s="17"/>
      <c r="D377" s="17"/>
      <c r="E377" s="17"/>
      <c r="F377" s="17"/>
      <c r="G377" s="17"/>
      <c r="H377" s="17"/>
      <c r="I377" s="17"/>
      <c r="J377" s="17"/>
      <c r="K377" s="17"/>
      <c r="L377" s="17"/>
      <c r="M377" s="17"/>
      <c r="N377" s="17"/>
      <c r="O377" s="17"/>
      <c r="P377" s="17"/>
      <c r="Q377" s="17"/>
      <c r="R377" s="17"/>
      <c r="S377" s="17"/>
      <c r="T377" s="17"/>
      <c r="U377" s="17"/>
      <c r="V377" s="20" t="s">
        <v>494</v>
      </c>
      <c r="W377" s="17"/>
      <c r="X377" s="17"/>
      <c r="Y377" s="17"/>
      <c r="Z377" s="17"/>
      <c r="AA377" s="17"/>
    </row>
    <row r="378" spans="1:27">
      <c r="A378" s="17"/>
      <c r="B378" s="17"/>
      <c r="C378" s="17"/>
      <c r="D378" s="17"/>
      <c r="E378" s="17"/>
      <c r="F378" s="17"/>
      <c r="G378" s="17"/>
      <c r="H378" s="17"/>
      <c r="I378" s="17"/>
      <c r="J378" s="17"/>
      <c r="K378" s="17"/>
      <c r="L378" s="17"/>
      <c r="M378" s="17"/>
      <c r="N378" s="17"/>
      <c r="O378" s="17"/>
      <c r="P378" s="17"/>
      <c r="Q378" s="17"/>
      <c r="R378" s="17"/>
      <c r="S378" s="17"/>
      <c r="T378" s="17"/>
      <c r="U378" s="17"/>
      <c r="V378" s="20" t="s">
        <v>495</v>
      </c>
      <c r="W378" s="17"/>
      <c r="X378" s="17"/>
      <c r="Y378" s="17"/>
      <c r="Z378" s="17"/>
      <c r="AA378" s="17"/>
    </row>
    <row r="379" spans="1:27">
      <c r="A379" s="17"/>
      <c r="B379" s="17"/>
      <c r="C379" s="17"/>
      <c r="D379" s="17"/>
      <c r="E379" s="17"/>
      <c r="F379" s="17"/>
      <c r="G379" s="17"/>
      <c r="H379" s="17"/>
      <c r="I379" s="17"/>
      <c r="J379" s="17"/>
      <c r="K379" s="17"/>
      <c r="L379" s="17"/>
      <c r="M379" s="17"/>
      <c r="N379" s="17"/>
      <c r="O379" s="17"/>
      <c r="P379" s="17"/>
      <c r="Q379" s="17"/>
      <c r="R379" s="17"/>
      <c r="S379" s="17"/>
      <c r="T379" s="17"/>
      <c r="U379" s="17"/>
      <c r="V379" s="20" t="s">
        <v>496</v>
      </c>
      <c r="W379" s="17"/>
      <c r="X379" s="17"/>
      <c r="Y379" s="17"/>
      <c r="Z379" s="17"/>
      <c r="AA379" s="17"/>
    </row>
    <row r="380" spans="1:27">
      <c r="A380" s="17"/>
      <c r="B380" s="17"/>
      <c r="C380" s="17"/>
      <c r="D380" s="17"/>
      <c r="E380" s="17"/>
      <c r="F380" s="17"/>
      <c r="G380" s="17"/>
      <c r="H380" s="17"/>
      <c r="I380" s="17"/>
      <c r="J380" s="17"/>
      <c r="K380" s="17"/>
      <c r="L380" s="17"/>
      <c r="M380" s="17"/>
      <c r="N380" s="17"/>
      <c r="O380" s="17"/>
      <c r="P380" s="17"/>
      <c r="Q380" s="17"/>
      <c r="R380" s="17"/>
      <c r="S380" s="17"/>
      <c r="T380" s="17"/>
      <c r="U380" s="17"/>
      <c r="V380" s="20" t="s">
        <v>497</v>
      </c>
      <c r="W380" s="17"/>
      <c r="X380" s="17"/>
      <c r="Y380" s="17"/>
      <c r="Z380" s="17"/>
      <c r="AA380" s="17"/>
    </row>
    <row r="381" spans="1:27">
      <c r="A381" s="17"/>
      <c r="B381" s="17"/>
      <c r="C381" s="17"/>
      <c r="D381" s="17"/>
      <c r="E381" s="17"/>
      <c r="F381" s="17"/>
      <c r="G381" s="17"/>
      <c r="H381" s="17"/>
      <c r="I381" s="17"/>
      <c r="J381" s="17"/>
      <c r="K381" s="17"/>
      <c r="L381" s="17"/>
      <c r="M381" s="17"/>
      <c r="N381" s="17"/>
      <c r="O381" s="17"/>
      <c r="P381" s="17"/>
      <c r="Q381" s="17"/>
      <c r="R381" s="17"/>
      <c r="S381" s="17"/>
      <c r="T381" s="17"/>
      <c r="U381" s="17"/>
      <c r="V381" s="20" t="s">
        <v>498</v>
      </c>
      <c r="W381" s="17"/>
      <c r="X381" s="17"/>
      <c r="Y381" s="17"/>
      <c r="Z381" s="17"/>
      <c r="AA381" s="17"/>
    </row>
    <row r="382" spans="1:27">
      <c r="A382" s="17"/>
      <c r="B382" s="17"/>
      <c r="C382" s="17"/>
      <c r="D382" s="17"/>
      <c r="E382" s="17"/>
      <c r="F382" s="17"/>
      <c r="G382" s="17"/>
      <c r="H382" s="17"/>
      <c r="I382" s="17"/>
      <c r="J382" s="17"/>
      <c r="K382" s="17"/>
      <c r="L382" s="17"/>
      <c r="M382" s="17"/>
      <c r="N382" s="17"/>
      <c r="O382" s="17"/>
      <c r="P382" s="17"/>
      <c r="Q382" s="17"/>
      <c r="R382" s="17"/>
      <c r="S382" s="17"/>
      <c r="T382" s="17"/>
      <c r="U382" s="17"/>
      <c r="V382" s="20" t="s">
        <v>499</v>
      </c>
      <c r="W382" s="17"/>
      <c r="X382" s="17"/>
      <c r="Y382" s="17"/>
      <c r="Z382" s="17"/>
      <c r="AA382" s="17"/>
    </row>
    <row r="383" spans="1:27">
      <c r="A383" s="17"/>
      <c r="B383" s="17"/>
      <c r="C383" s="17"/>
      <c r="D383" s="17"/>
      <c r="E383" s="17"/>
      <c r="F383" s="17"/>
      <c r="G383" s="17"/>
      <c r="H383" s="17"/>
      <c r="I383" s="17"/>
      <c r="J383" s="17"/>
      <c r="K383" s="17"/>
      <c r="L383" s="17"/>
      <c r="M383" s="17"/>
      <c r="N383" s="17"/>
      <c r="O383" s="17"/>
      <c r="P383" s="17"/>
      <c r="Q383" s="17"/>
      <c r="R383" s="17"/>
      <c r="S383" s="17"/>
      <c r="T383" s="17"/>
      <c r="U383" s="17"/>
      <c r="V383" s="20" t="s">
        <v>500</v>
      </c>
      <c r="W383" s="17"/>
      <c r="X383" s="17"/>
      <c r="Y383" s="17"/>
      <c r="Z383" s="17"/>
      <c r="AA383" s="17"/>
    </row>
    <row r="384" spans="1:27">
      <c r="A384" s="17"/>
      <c r="B384" s="17"/>
      <c r="C384" s="17"/>
      <c r="D384" s="17"/>
      <c r="E384" s="17"/>
      <c r="F384" s="17"/>
      <c r="G384" s="17"/>
      <c r="H384" s="17"/>
      <c r="I384" s="17"/>
      <c r="J384" s="17"/>
      <c r="K384" s="17"/>
      <c r="L384" s="17"/>
      <c r="M384" s="17"/>
      <c r="N384" s="17"/>
      <c r="O384" s="17"/>
      <c r="P384" s="17"/>
      <c r="Q384" s="17"/>
      <c r="R384" s="17"/>
      <c r="S384" s="17"/>
      <c r="T384" s="17"/>
      <c r="U384" s="17"/>
      <c r="V384" s="20" t="s">
        <v>501</v>
      </c>
      <c r="W384" s="17"/>
      <c r="X384" s="17"/>
      <c r="Y384" s="17"/>
      <c r="Z384" s="17"/>
      <c r="AA384" s="17"/>
    </row>
    <row r="385" spans="1:27">
      <c r="A385" s="17"/>
      <c r="B385" s="17"/>
      <c r="C385" s="17"/>
      <c r="D385" s="17"/>
      <c r="E385" s="17"/>
      <c r="F385" s="17"/>
      <c r="G385" s="17"/>
      <c r="H385" s="17"/>
      <c r="I385" s="17"/>
      <c r="J385" s="17"/>
      <c r="K385" s="17"/>
      <c r="L385" s="17"/>
      <c r="M385" s="17"/>
      <c r="N385" s="17"/>
      <c r="O385" s="17"/>
      <c r="P385" s="17"/>
      <c r="Q385" s="17"/>
      <c r="R385" s="17"/>
      <c r="S385" s="17"/>
      <c r="T385" s="17"/>
      <c r="U385" s="17"/>
      <c r="V385" s="20" t="s">
        <v>502</v>
      </c>
      <c r="W385" s="17"/>
      <c r="X385" s="17"/>
      <c r="Y385" s="17"/>
      <c r="Z385" s="17"/>
      <c r="AA385" s="17"/>
    </row>
    <row r="386" spans="1:27">
      <c r="A386" s="17"/>
      <c r="B386" s="17"/>
      <c r="C386" s="17"/>
      <c r="D386" s="17"/>
      <c r="E386" s="17"/>
      <c r="F386" s="17"/>
      <c r="G386" s="17"/>
      <c r="H386" s="17"/>
      <c r="I386" s="17"/>
      <c r="J386" s="17"/>
      <c r="K386" s="17"/>
      <c r="L386" s="17"/>
      <c r="M386" s="17"/>
      <c r="N386" s="17"/>
      <c r="O386" s="17"/>
      <c r="P386" s="17"/>
      <c r="Q386" s="17"/>
      <c r="R386" s="17"/>
      <c r="S386" s="17"/>
      <c r="T386" s="17"/>
      <c r="U386" s="17"/>
      <c r="V386" s="20" t="s">
        <v>503</v>
      </c>
      <c r="W386" s="17"/>
      <c r="X386" s="17"/>
      <c r="Y386" s="17"/>
      <c r="Z386" s="17"/>
      <c r="AA386" s="17"/>
    </row>
    <row r="387" spans="1:27">
      <c r="A387" s="17"/>
      <c r="B387" s="17"/>
      <c r="C387" s="17"/>
      <c r="D387" s="17"/>
      <c r="E387" s="17"/>
      <c r="F387" s="17"/>
      <c r="G387" s="17"/>
      <c r="H387" s="17"/>
      <c r="I387" s="17"/>
      <c r="J387" s="17"/>
      <c r="K387" s="17"/>
      <c r="L387" s="17"/>
      <c r="M387" s="17"/>
      <c r="N387" s="17"/>
      <c r="O387" s="17"/>
      <c r="P387" s="17"/>
      <c r="Q387" s="17"/>
      <c r="R387" s="17"/>
      <c r="S387" s="17"/>
      <c r="T387" s="17"/>
      <c r="U387" s="17"/>
      <c r="V387" s="20" t="s">
        <v>504</v>
      </c>
      <c r="W387" s="17"/>
      <c r="X387" s="17"/>
      <c r="Y387" s="17"/>
      <c r="Z387" s="17"/>
      <c r="AA387" s="17"/>
    </row>
    <row r="388" spans="1:27">
      <c r="A388" s="17"/>
      <c r="B388" s="17"/>
      <c r="C388" s="17"/>
      <c r="D388" s="17"/>
      <c r="E388" s="17"/>
      <c r="F388" s="17"/>
      <c r="G388" s="17"/>
      <c r="H388" s="17"/>
      <c r="I388" s="17"/>
      <c r="J388" s="17"/>
      <c r="K388" s="17"/>
      <c r="L388" s="17"/>
      <c r="M388" s="17"/>
      <c r="N388" s="17"/>
      <c r="O388" s="17"/>
      <c r="P388" s="17"/>
      <c r="Q388" s="17"/>
      <c r="R388" s="17"/>
      <c r="S388" s="17"/>
      <c r="T388" s="17"/>
      <c r="U388" s="17"/>
      <c r="V388" s="20" t="s">
        <v>505</v>
      </c>
      <c r="W388" s="17"/>
      <c r="X388" s="17"/>
      <c r="Y388" s="17"/>
      <c r="Z388" s="17"/>
      <c r="AA388" s="17"/>
    </row>
    <row r="389" spans="1:27">
      <c r="A389" s="17"/>
      <c r="B389" s="17"/>
      <c r="C389" s="17"/>
      <c r="D389" s="17"/>
      <c r="E389" s="17"/>
      <c r="F389" s="17"/>
      <c r="G389" s="17"/>
      <c r="H389" s="17"/>
      <c r="I389" s="17"/>
      <c r="J389" s="17"/>
      <c r="K389" s="17"/>
      <c r="L389" s="17"/>
      <c r="M389" s="17"/>
      <c r="N389" s="17"/>
      <c r="O389" s="17"/>
      <c r="P389" s="17"/>
      <c r="Q389" s="17"/>
      <c r="R389" s="17"/>
      <c r="S389" s="17"/>
      <c r="T389" s="17"/>
      <c r="U389" s="17"/>
      <c r="V389" s="20" t="s">
        <v>506</v>
      </c>
      <c r="W389" s="17"/>
      <c r="X389" s="17"/>
      <c r="Y389" s="17"/>
      <c r="Z389" s="17"/>
      <c r="AA389" s="17"/>
    </row>
    <row r="390" spans="1:27">
      <c r="A390" s="17"/>
      <c r="B390" s="17"/>
      <c r="C390" s="17"/>
      <c r="D390" s="17"/>
      <c r="E390" s="17"/>
      <c r="F390" s="17"/>
      <c r="G390" s="17"/>
      <c r="H390" s="17"/>
      <c r="I390" s="17"/>
      <c r="J390" s="17"/>
      <c r="K390" s="17"/>
      <c r="L390" s="17"/>
      <c r="M390" s="17"/>
      <c r="N390" s="17"/>
      <c r="O390" s="17"/>
      <c r="P390" s="17"/>
      <c r="Q390" s="17"/>
      <c r="R390" s="17"/>
      <c r="S390" s="17"/>
      <c r="T390" s="17"/>
      <c r="U390" s="17"/>
      <c r="V390" s="20" t="s">
        <v>507</v>
      </c>
      <c r="W390" s="17"/>
      <c r="X390" s="17"/>
      <c r="Y390" s="17"/>
      <c r="Z390" s="17"/>
      <c r="AA390" s="17"/>
    </row>
    <row r="391" spans="1:27">
      <c r="A391" s="17"/>
      <c r="B391" s="17"/>
      <c r="C391" s="17"/>
      <c r="D391" s="17"/>
      <c r="E391" s="17"/>
      <c r="F391" s="17"/>
      <c r="G391" s="17"/>
      <c r="H391" s="17"/>
      <c r="I391" s="17"/>
      <c r="J391" s="17"/>
      <c r="K391" s="17"/>
      <c r="L391" s="17"/>
      <c r="M391" s="17"/>
      <c r="N391" s="17"/>
      <c r="O391" s="17"/>
      <c r="P391" s="17"/>
      <c r="Q391" s="17"/>
      <c r="R391" s="17"/>
      <c r="S391" s="17"/>
      <c r="T391" s="17"/>
      <c r="U391" s="17"/>
      <c r="V391" s="20" t="s">
        <v>508</v>
      </c>
      <c r="W391" s="17"/>
      <c r="X391" s="17"/>
      <c r="Y391" s="17"/>
      <c r="Z391" s="17"/>
      <c r="AA391" s="17"/>
    </row>
    <row r="392" spans="1:27">
      <c r="A392" s="17"/>
      <c r="B392" s="17"/>
      <c r="C392" s="17"/>
      <c r="D392" s="17"/>
      <c r="E392" s="17"/>
      <c r="F392" s="17"/>
      <c r="G392" s="17"/>
      <c r="H392" s="17"/>
      <c r="I392" s="17"/>
      <c r="J392" s="17"/>
      <c r="K392" s="17"/>
      <c r="L392" s="17"/>
      <c r="M392" s="17"/>
      <c r="N392" s="17"/>
      <c r="O392" s="17"/>
      <c r="P392" s="17"/>
      <c r="Q392" s="17"/>
      <c r="R392" s="17"/>
      <c r="S392" s="17"/>
      <c r="T392" s="17"/>
      <c r="U392" s="17"/>
      <c r="V392" s="20" t="s">
        <v>509</v>
      </c>
      <c r="W392" s="17"/>
      <c r="X392" s="17"/>
      <c r="Y392" s="17"/>
      <c r="Z392" s="17"/>
      <c r="AA392" s="17"/>
    </row>
    <row r="393" spans="1:27">
      <c r="A393" s="17"/>
      <c r="B393" s="17"/>
      <c r="C393" s="17"/>
      <c r="D393" s="17"/>
      <c r="E393" s="17"/>
      <c r="F393" s="17"/>
      <c r="G393" s="17"/>
      <c r="H393" s="17"/>
      <c r="I393" s="17"/>
      <c r="J393" s="17"/>
      <c r="K393" s="17"/>
      <c r="L393" s="17"/>
      <c r="M393" s="17"/>
      <c r="N393" s="17"/>
      <c r="O393" s="17"/>
      <c r="P393" s="17"/>
      <c r="Q393" s="17"/>
      <c r="R393" s="17"/>
      <c r="S393" s="17"/>
      <c r="T393" s="17"/>
      <c r="U393" s="17"/>
      <c r="V393" s="20" t="s">
        <v>510</v>
      </c>
      <c r="W393" s="17"/>
      <c r="X393" s="17"/>
      <c r="Y393" s="17"/>
      <c r="Z393" s="17"/>
      <c r="AA393" s="17"/>
    </row>
    <row r="394" spans="1:27">
      <c r="A394" s="17"/>
      <c r="B394" s="17"/>
      <c r="C394" s="17"/>
      <c r="D394" s="17"/>
      <c r="E394" s="17"/>
      <c r="F394" s="17"/>
      <c r="G394" s="17"/>
      <c r="H394" s="17"/>
      <c r="I394" s="17"/>
      <c r="J394" s="17"/>
      <c r="K394" s="17"/>
      <c r="L394" s="17"/>
      <c r="M394" s="17"/>
      <c r="N394" s="17"/>
      <c r="O394" s="17"/>
      <c r="P394" s="17"/>
      <c r="Q394" s="17"/>
      <c r="R394" s="17"/>
      <c r="S394" s="17"/>
      <c r="T394" s="17"/>
      <c r="U394" s="17"/>
      <c r="V394" s="20" t="s">
        <v>511</v>
      </c>
      <c r="W394" s="17"/>
      <c r="X394" s="17"/>
      <c r="Y394" s="17"/>
      <c r="Z394" s="17"/>
      <c r="AA394" s="17"/>
    </row>
    <row r="395" spans="1:27">
      <c r="A395" s="17"/>
      <c r="B395" s="17"/>
      <c r="C395" s="17"/>
      <c r="D395" s="17"/>
      <c r="E395" s="17"/>
      <c r="F395" s="17"/>
      <c r="G395" s="17"/>
      <c r="H395" s="17"/>
      <c r="I395" s="17"/>
      <c r="J395" s="17"/>
      <c r="K395" s="17"/>
      <c r="L395" s="17"/>
      <c r="M395" s="17"/>
      <c r="N395" s="17"/>
      <c r="O395" s="17"/>
      <c r="P395" s="17"/>
      <c r="Q395" s="17"/>
      <c r="R395" s="17"/>
      <c r="S395" s="17"/>
      <c r="T395" s="17"/>
      <c r="U395" s="17"/>
      <c r="V395" s="20" t="s">
        <v>512</v>
      </c>
      <c r="W395" s="17"/>
      <c r="X395" s="17"/>
      <c r="Y395" s="17"/>
      <c r="Z395" s="17"/>
      <c r="AA395" s="17"/>
    </row>
    <row r="396" spans="1:27">
      <c r="A396" s="17"/>
      <c r="B396" s="17"/>
      <c r="C396" s="17"/>
      <c r="D396" s="17"/>
      <c r="E396" s="17"/>
      <c r="F396" s="17"/>
      <c r="G396" s="17"/>
      <c r="H396" s="17"/>
      <c r="I396" s="17"/>
      <c r="J396" s="17"/>
      <c r="K396" s="17"/>
      <c r="L396" s="17"/>
      <c r="M396" s="17"/>
      <c r="N396" s="17"/>
      <c r="O396" s="17"/>
      <c r="P396" s="17"/>
      <c r="Q396" s="17"/>
      <c r="R396" s="17"/>
      <c r="S396" s="17"/>
      <c r="T396" s="17"/>
      <c r="U396" s="17"/>
      <c r="V396" s="20" t="s">
        <v>513</v>
      </c>
      <c r="W396" s="17"/>
      <c r="X396" s="17"/>
      <c r="Y396" s="17"/>
      <c r="Z396" s="17"/>
      <c r="AA396" s="17"/>
    </row>
    <row r="397" spans="1:27">
      <c r="A397" s="17"/>
      <c r="B397" s="17"/>
      <c r="C397" s="17"/>
      <c r="D397" s="17"/>
      <c r="E397" s="17"/>
      <c r="F397" s="17"/>
      <c r="G397" s="17"/>
      <c r="H397" s="17"/>
      <c r="I397" s="17"/>
      <c r="J397" s="17"/>
      <c r="K397" s="17"/>
      <c r="L397" s="17"/>
      <c r="M397" s="17"/>
      <c r="N397" s="17"/>
      <c r="O397" s="17"/>
      <c r="P397" s="17"/>
      <c r="Q397" s="17"/>
      <c r="R397" s="17"/>
      <c r="S397" s="17"/>
      <c r="T397" s="17"/>
      <c r="U397" s="17"/>
      <c r="V397" s="20" t="s">
        <v>514</v>
      </c>
      <c r="W397" s="17"/>
      <c r="X397" s="17"/>
      <c r="Y397" s="17"/>
      <c r="Z397" s="17"/>
      <c r="AA397" s="17"/>
    </row>
    <row r="398" spans="1:27">
      <c r="A398" s="17"/>
      <c r="B398" s="17"/>
      <c r="C398" s="17"/>
      <c r="D398" s="17"/>
      <c r="E398" s="17"/>
      <c r="F398" s="17"/>
      <c r="G398" s="17"/>
      <c r="H398" s="17"/>
      <c r="I398" s="17"/>
      <c r="J398" s="17"/>
      <c r="K398" s="17"/>
      <c r="L398" s="17"/>
      <c r="M398" s="17"/>
      <c r="N398" s="17"/>
      <c r="O398" s="17"/>
      <c r="P398" s="17"/>
      <c r="Q398" s="17"/>
      <c r="R398" s="17"/>
      <c r="S398" s="17"/>
      <c r="T398" s="17"/>
      <c r="U398" s="17"/>
      <c r="V398" s="20" t="s">
        <v>515</v>
      </c>
      <c r="W398" s="17"/>
      <c r="X398" s="17"/>
      <c r="Y398" s="17"/>
      <c r="Z398" s="17"/>
      <c r="AA398" s="17"/>
    </row>
    <row r="399" spans="1:27">
      <c r="A399" s="17"/>
      <c r="B399" s="17"/>
      <c r="C399" s="17"/>
      <c r="D399" s="17"/>
      <c r="E399" s="17"/>
      <c r="F399" s="17"/>
      <c r="G399" s="17"/>
      <c r="H399" s="17"/>
      <c r="I399" s="17"/>
      <c r="J399" s="17"/>
      <c r="K399" s="17"/>
      <c r="L399" s="17"/>
      <c r="M399" s="17"/>
      <c r="N399" s="17"/>
      <c r="O399" s="17"/>
      <c r="P399" s="17"/>
      <c r="Q399" s="17"/>
      <c r="R399" s="17"/>
      <c r="S399" s="17"/>
      <c r="T399" s="17"/>
      <c r="U399" s="17"/>
      <c r="V399" s="20" t="s">
        <v>516</v>
      </c>
      <c r="W399" s="17"/>
      <c r="X399" s="17"/>
      <c r="Y399" s="17"/>
      <c r="Z399" s="17"/>
      <c r="AA399" s="17"/>
    </row>
    <row r="400" spans="1:27">
      <c r="A400" s="17"/>
      <c r="B400" s="17"/>
      <c r="C400" s="17"/>
      <c r="D400" s="17"/>
      <c r="E400" s="17"/>
      <c r="F400" s="17"/>
      <c r="G400" s="17"/>
      <c r="H400" s="17"/>
      <c r="I400" s="17"/>
      <c r="J400" s="17"/>
      <c r="K400" s="17"/>
      <c r="L400" s="17"/>
      <c r="M400" s="17"/>
      <c r="N400" s="17"/>
      <c r="O400" s="17"/>
      <c r="P400" s="17"/>
      <c r="Q400" s="17"/>
      <c r="R400" s="17"/>
      <c r="S400" s="17"/>
      <c r="T400" s="17"/>
      <c r="U400" s="17"/>
      <c r="V400" s="20" t="s">
        <v>517</v>
      </c>
      <c r="W400" s="17"/>
      <c r="X400" s="17"/>
      <c r="Y400" s="17"/>
      <c r="Z400" s="17"/>
      <c r="AA400" s="17"/>
    </row>
    <row r="401" spans="1:27">
      <c r="A401" s="17"/>
      <c r="B401" s="17"/>
      <c r="C401" s="17"/>
      <c r="D401" s="17"/>
      <c r="E401" s="17"/>
      <c r="F401" s="17"/>
      <c r="G401" s="17"/>
      <c r="H401" s="17"/>
      <c r="I401" s="17"/>
      <c r="J401" s="17"/>
      <c r="K401" s="17"/>
      <c r="L401" s="17"/>
      <c r="M401" s="17"/>
      <c r="N401" s="17"/>
      <c r="O401" s="17"/>
      <c r="P401" s="17"/>
      <c r="Q401" s="17"/>
      <c r="R401" s="17"/>
      <c r="S401" s="17"/>
      <c r="T401" s="17"/>
      <c r="U401" s="17"/>
      <c r="V401" s="20" t="s">
        <v>518</v>
      </c>
      <c r="W401" s="17"/>
      <c r="X401" s="17"/>
      <c r="Y401" s="17"/>
      <c r="Z401" s="17"/>
      <c r="AA401" s="17"/>
    </row>
    <row r="402" spans="1:27">
      <c r="A402" s="17"/>
      <c r="B402" s="17"/>
      <c r="C402" s="17"/>
      <c r="D402" s="17"/>
      <c r="E402" s="17"/>
      <c r="F402" s="17"/>
      <c r="G402" s="17"/>
      <c r="H402" s="17"/>
      <c r="I402" s="17"/>
      <c r="J402" s="17"/>
      <c r="K402" s="17"/>
      <c r="L402" s="17"/>
      <c r="M402" s="17"/>
      <c r="N402" s="17"/>
      <c r="O402" s="17"/>
      <c r="P402" s="17"/>
      <c r="Q402" s="17"/>
      <c r="R402" s="17"/>
      <c r="S402" s="17"/>
      <c r="T402" s="17"/>
      <c r="U402" s="17"/>
      <c r="V402" s="20" t="s">
        <v>519</v>
      </c>
      <c r="W402" s="17"/>
      <c r="X402" s="17"/>
      <c r="Y402" s="17"/>
      <c r="Z402" s="17"/>
      <c r="AA402" s="17"/>
    </row>
    <row r="403" spans="1:27">
      <c r="A403" s="17"/>
      <c r="B403" s="17"/>
      <c r="C403" s="17"/>
      <c r="D403" s="17"/>
      <c r="E403" s="17"/>
      <c r="F403" s="17"/>
      <c r="G403" s="17"/>
      <c r="H403" s="17"/>
      <c r="I403" s="17"/>
      <c r="J403" s="17"/>
      <c r="K403" s="17"/>
      <c r="L403" s="17"/>
      <c r="M403" s="17"/>
      <c r="N403" s="17"/>
      <c r="O403" s="17"/>
      <c r="P403" s="17"/>
      <c r="Q403" s="17"/>
      <c r="R403" s="17"/>
      <c r="S403" s="17"/>
      <c r="T403" s="17"/>
      <c r="U403" s="17"/>
      <c r="V403" s="20" t="s">
        <v>520</v>
      </c>
      <c r="W403" s="17"/>
      <c r="X403" s="17"/>
      <c r="Y403" s="17"/>
      <c r="Z403" s="17"/>
      <c r="AA403" s="17"/>
    </row>
    <row r="404" spans="1:27">
      <c r="A404" s="17"/>
      <c r="B404" s="17"/>
      <c r="C404" s="17"/>
      <c r="D404" s="17"/>
      <c r="E404" s="17"/>
      <c r="F404" s="17"/>
      <c r="G404" s="17"/>
      <c r="H404" s="17"/>
      <c r="I404" s="17"/>
      <c r="J404" s="17"/>
      <c r="K404" s="17"/>
      <c r="L404" s="17"/>
      <c r="M404" s="17"/>
      <c r="N404" s="17"/>
      <c r="O404" s="17"/>
      <c r="P404" s="17"/>
      <c r="Q404" s="17"/>
      <c r="R404" s="17"/>
      <c r="S404" s="17"/>
      <c r="T404" s="17"/>
      <c r="U404" s="17"/>
      <c r="V404" s="20" t="s">
        <v>521</v>
      </c>
      <c r="W404" s="17"/>
      <c r="X404" s="17"/>
      <c r="Y404" s="17"/>
      <c r="Z404" s="17"/>
      <c r="AA404" s="17"/>
    </row>
    <row r="405" spans="1:27">
      <c r="A405" s="17"/>
      <c r="B405" s="17"/>
      <c r="C405" s="17"/>
      <c r="D405" s="17"/>
      <c r="E405" s="17"/>
      <c r="F405" s="17"/>
      <c r="G405" s="17"/>
      <c r="H405" s="17"/>
      <c r="I405" s="17"/>
      <c r="J405" s="17"/>
      <c r="K405" s="17"/>
      <c r="L405" s="17"/>
      <c r="M405" s="17"/>
      <c r="N405" s="17"/>
      <c r="O405" s="17"/>
      <c r="P405" s="17"/>
      <c r="Q405" s="17"/>
      <c r="R405" s="17"/>
      <c r="S405" s="17"/>
      <c r="T405" s="17"/>
      <c r="U405" s="17"/>
      <c r="V405" s="20" t="s">
        <v>522</v>
      </c>
      <c r="W405" s="17"/>
      <c r="X405" s="17"/>
      <c r="Y405" s="17"/>
      <c r="Z405" s="17"/>
      <c r="AA405" s="17"/>
    </row>
    <row r="406" spans="1:27">
      <c r="A406" s="17"/>
      <c r="B406" s="17"/>
      <c r="C406" s="17"/>
      <c r="D406" s="17"/>
      <c r="E406" s="17"/>
      <c r="F406" s="17"/>
      <c r="G406" s="17"/>
      <c r="H406" s="17"/>
      <c r="I406" s="17"/>
      <c r="J406" s="17"/>
      <c r="K406" s="17"/>
      <c r="L406" s="17"/>
      <c r="M406" s="17"/>
      <c r="N406" s="17"/>
      <c r="O406" s="17"/>
      <c r="P406" s="17"/>
      <c r="Q406" s="17"/>
      <c r="R406" s="17"/>
      <c r="S406" s="17"/>
      <c r="T406" s="17"/>
      <c r="U406" s="17"/>
      <c r="V406" s="20" t="s">
        <v>523</v>
      </c>
      <c r="W406" s="17"/>
      <c r="X406" s="17"/>
      <c r="Y406" s="17"/>
      <c r="Z406" s="17"/>
      <c r="AA406" s="17"/>
    </row>
    <row r="407" spans="1:27">
      <c r="A407" s="17"/>
      <c r="B407" s="17"/>
      <c r="C407" s="17"/>
      <c r="D407" s="17"/>
      <c r="E407" s="17"/>
      <c r="F407" s="17"/>
      <c r="G407" s="17"/>
      <c r="H407" s="17"/>
      <c r="I407" s="17"/>
      <c r="J407" s="17"/>
      <c r="K407" s="17"/>
      <c r="L407" s="17"/>
      <c r="M407" s="17"/>
      <c r="N407" s="17"/>
      <c r="O407" s="17"/>
      <c r="P407" s="17"/>
      <c r="Q407" s="17"/>
      <c r="R407" s="17"/>
      <c r="S407" s="17"/>
      <c r="T407" s="17"/>
      <c r="U407" s="17"/>
      <c r="V407" s="20" t="s">
        <v>524</v>
      </c>
      <c r="W407" s="17"/>
      <c r="X407" s="17"/>
      <c r="Y407" s="17"/>
      <c r="Z407" s="17"/>
      <c r="AA407" s="17"/>
    </row>
    <row r="408" spans="1:27">
      <c r="A408" s="17"/>
      <c r="B408" s="17"/>
      <c r="C408" s="17"/>
      <c r="D408" s="17"/>
      <c r="E408" s="17"/>
      <c r="F408" s="17"/>
      <c r="G408" s="17"/>
      <c r="H408" s="17"/>
      <c r="I408" s="17"/>
      <c r="J408" s="17"/>
      <c r="K408" s="17"/>
      <c r="L408" s="17"/>
      <c r="M408" s="17"/>
      <c r="N408" s="17"/>
      <c r="O408" s="17"/>
      <c r="P408" s="17"/>
      <c r="Q408" s="17"/>
      <c r="R408" s="17"/>
      <c r="S408" s="17"/>
      <c r="T408" s="17"/>
      <c r="U408" s="17"/>
      <c r="V408" s="20" t="s">
        <v>525</v>
      </c>
      <c r="W408" s="17"/>
      <c r="X408" s="17"/>
      <c r="Y408" s="17"/>
      <c r="Z408" s="17"/>
      <c r="AA408" s="17"/>
    </row>
    <row r="409" spans="1:27">
      <c r="A409" s="17"/>
      <c r="B409" s="17"/>
      <c r="C409" s="17"/>
      <c r="D409" s="17"/>
      <c r="E409" s="17"/>
      <c r="F409" s="17"/>
      <c r="G409" s="17"/>
      <c r="H409" s="17"/>
      <c r="I409" s="17"/>
      <c r="J409" s="17"/>
      <c r="K409" s="17"/>
      <c r="L409" s="17"/>
      <c r="M409" s="17"/>
      <c r="N409" s="17"/>
      <c r="O409" s="17"/>
      <c r="P409" s="17"/>
      <c r="Q409" s="17"/>
      <c r="R409" s="17"/>
      <c r="S409" s="17"/>
      <c r="T409" s="17"/>
      <c r="U409" s="17"/>
      <c r="V409" s="20" t="s">
        <v>526</v>
      </c>
      <c r="W409" s="17"/>
      <c r="X409" s="17"/>
      <c r="Y409" s="17"/>
      <c r="Z409" s="17"/>
      <c r="AA409" s="17"/>
    </row>
    <row r="410" spans="1:27">
      <c r="A410" s="17"/>
      <c r="B410" s="17"/>
      <c r="C410" s="17"/>
      <c r="D410" s="17"/>
      <c r="E410" s="17"/>
      <c r="F410" s="17"/>
      <c r="G410" s="17"/>
      <c r="H410" s="17"/>
      <c r="I410" s="17"/>
      <c r="J410" s="17"/>
      <c r="K410" s="17"/>
      <c r="L410" s="17"/>
      <c r="M410" s="17"/>
      <c r="N410" s="17"/>
      <c r="O410" s="17"/>
      <c r="P410" s="17"/>
      <c r="Q410" s="17"/>
      <c r="R410" s="17"/>
      <c r="S410" s="17"/>
      <c r="T410" s="17"/>
      <c r="U410" s="17"/>
      <c r="V410" s="20" t="s">
        <v>527</v>
      </c>
      <c r="W410" s="17"/>
      <c r="X410" s="17"/>
      <c r="Y410" s="17"/>
      <c r="Z410" s="17"/>
      <c r="AA410" s="17"/>
    </row>
    <row r="411" spans="1:27">
      <c r="A411" s="17"/>
      <c r="B411" s="17"/>
      <c r="C411" s="17"/>
      <c r="D411" s="17"/>
      <c r="E411" s="17"/>
      <c r="F411" s="17"/>
      <c r="G411" s="17"/>
      <c r="H411" s="17"/>
      <c r="I411" s="17"/>
      <c r="J411" s="17"/>
      <c r="K411" s="17"/>
      <c r="L411" s="17"/>
      <c r="M411" s="17"/>
      <c r="N411" s="17"/>
      <c r="O411" s="17"/>
      <c r="P411" s="17"/>
      <c r="Q411" s="17"/>
      <c r="R411" s="17"/>
      <c r="S411" s="17"/>
      <c r="T411" s="17"/>
      <c r="U411" s="17"/>
      <c r="V411" s="20" t="s">
        <v>528</v>
      </c>
      <c r="W411" s="17"/>
      <c r="X411" s="17"/>
      <c r="Y411" s="17"/>
      <c r="Z411" s="17"/>
      <c r="AA411" s="17"/>
    </row>
    <row r="412" spans="1:27">
      <c r="A412" s="17"/>
      <c r="B412" s="17"/>
      <c r="C412" s="17"/>
      <c r="D412" s="17"/>
      <c r="E412" s="17"/>
      <c r="F412" s="17"/>
      <c r="G412" s="17"/>
      <c r="H412" s="17"/>
      <c r="I412" s="17"/>
      <c r="J412" s="17"/>
      <c r="K412" s="17"/>
      <c r="L412" s="17"/>
      <c r="M412" s="17"/>
      <c r="N412" s="17"/>
      <c r="O412" s="17"/>
      <c r="P412" s="17"/>
      <c r="Q412" s="17"/>
      <c r="R412" s="17"/>
      <c r="S412" s="17"/>
      <c r="T412" s="17"/>
      <c r="U412" s="17"/>
      <c r="V412" s="20" t="s">
        <v>529</v>
      </c>
      <c r="W412" s="17"/>
      <c r="X412" s="17"/>
      <c r="Y412" s="17"/>
      <c r="Z412" s="17"/>
      <c r="AA412" s="17"/>
    </row>
    <row r="413" spans="1:27">
      <c r="A413" s="17"/>
      <c r="B413" s="17"/>
      <c r="C413" s="17"/>
      <c r="D413" s="17"/>
      <c r="E413" s="17"/>
      <c r="F413" s="17"/>
      <c r="G413" s="17"/>
      <c r="H413" s="17"/>
      <c r="I413" s="17"/>
      <c r="J413" s="17"/>
      <c r="K413" s="17"/>
      <c r="L413" s="17"/>
      <c r="M413" s="17"/>
      <c r="N413" s="17"/>
      <c r="O413" s="17"/>
      <c r="P413" s="17"/>
      <c r="Q413" s="17"/>
      <c r="R413" s="17"/>
      <c r="S413" s="17"/>
      <c r="T413" s="17"/>
      <c r="U413" s="17"/>
      <c r="V413" s="20" t="s">
        <v>530</v>
      </c>
      <c r="W413" s="17"/>
      <c r="X413" s="17"/>
      <c r="Y413" s="17"/>
      <c r="Z413" s="17"/>
      <c r="AA413" s="17"/>
    </row>
    <row r="414" spans="1:27">
      <c r="A414" s="17"/>
      <c r="B414" s="17"/>
      <c r="C414" s="17"/>
      <c r="D414" s="17"/>
      <c r="E414" s="17"/>
      <c r="F414" s="17"/>
      <c r="G414" s="17"/>
      <c r="H414" s="17"/>
      <c r="I414" s="17"/>
      <c r="J414" s="17"/>
      <c r="K414" s="17"/>
      <c r="L414" s="17"/>
      <c r="M414" s="17"/>
      <c r="N414" s="17"/>
      <c r="O414" s="17"/>
      <c r="P414" s="17"/>
      <c r="Q414" s="17"/>
      <c r="R414" s="17"/>
      <c r="S414" s="17"/>
      <c r="T414" s="17"/>
      <c r="U414" s="17"/>
      <c r="V414" s="20" t="s">
        <v>531</v>
      </c>
      <c r="W414" s="17"/>
      <c r="X414" s="17"/>
      <c r="Y414" s="17"/>
      <c r="Z414" s="17"/>
      <c r="AA414" s="17"/>
    </row>
    <row r="415" spans="1:27">
      <c r="A415" s="17"/>
      <c r="B415" s="17"/>
      <c r="C415" s="17"/>
      <c r="D415" s="17"/>
      <c r="E415" s="17"/>
      <c r="F415" s="17"/>
      <c r="G415" s="17"/>
      <c r="H415" s="17"/>
      <c r="I415" s="17"/>
      <c r="J415" s="17"/>
      <c r="K415" s="17"/>
      <c r="L415" s="17"/>
      <c r="M415" s="17"/>
      <c r="N415" s="17"/>
      <c r="O415" s="17"/>
      <c r="P415" s="17"/>
      <c r="Q415" s="17"/>
      <c r="R415" s="17"/>
      <c r="S415" s="17"/>
      <c r="T415" s="17"/>
      <c r="U415" s="17"/>
      <c r="V415" s="20" t="s">
        <v>532</v>
      </c>
      <c r="W415" s="17"/>
      <c r="X415" s="17"/>
      <c r="Y415" s="17"/>
      <c r="Z415" s="17"/>
      <c r="AA415" s="17"/>
    </row>
    <row r="416" spans="1:27">
      <c r="A416" s="17"/>
      <c r="B416" s="17"/>
      <c r="C416" s="17"/>
      <c r="D416" s="17"/>
      <c r="E416" s="17"/>
      <c r="F416" s="17"/>
      <c r="G416" s="17"/>
      <c r="H416" s="17"/>
      <c r="I416" s="17"/>
      <c r="J416" s="17"/>
      <c r="K416" s="17"/>
      <c r="L416" s="17"/>
      <c r="M416" s="17"/>
      <c r="N416" s="17"/>
      <c r="O416" s="17"/>
      <c r="P416" s="17"/>
      <c r="Q416" s="17"/>
      <c r="R416" s="17"/>
      <c r="S416" s="17"/>
      <c r="T416" s="17"/>
      <c r="U416" s="17"/>
      <c r="V416" s="20" t="s">
        <v>533</v>
      </c>
      <c r="W416" s="17"/>
      <c r="X416" s="17"/>
      <c r="Y416" s="17"/>
      <c r="Z416" s="17"/>
      <c r="AA416" s="17"/>
    </row>
    <row r="417" spans="1:27">
      <c r="A417" s="17"/>
      <c r="B417" s="17"/>
      <c r="C417" s="17"/>
      <c r="D417" s="17"/>
      <c r="E417" s="17"/>
      <c r="F417" s="17"/>
      <c r="G417" s="17"/>
      <c r="H417" s="17"/>
      <c r="I417" s="17"/>
      <c r="J417" s="17"/>
      <c r="K417" s="17"/>
      <c r="L417" s="17"/>
      <c r="M417" s="17"/>
      <c r="N417" s="17"/>
      <c r="O417" s="17"/>
      <c r="P417" s="17"/>
      <c r="Q417" s="17"/>
      <c r="R417" s="17"/>
      <c r="S417" s="17"/>
      <c r="T417" s="17"/>
      <c r="U417" s="17"/>
      <c r="V417" s="20" t="s">
        <v>534</v>
      </c>
      <c r="W417" s="17"/>
      <c r="X417" s="17"/>
      <c r="Y417" s="17"/>
      <c r="Z417" s="17"/>
      <c r="AA417" s="17"/>
    </row>
    <row r="418" spans="1:27">
      <c r="A418" s="17"/>
      <c r="B418" s="17"/>
      <c r="C418" s="17"/>
      <c r="D418" s="17"/>
      <c r="E418" s="17"/>
      <c r="F418" s="17"/>
      <c r="G418" s="17"/>
      <c r="H418" s="17"/>
      <c r="I418" s="17"/>
      <c r="J418" s="17"/>
      <c r="K418" s="17"/>
      <c r="L418" s="17"/>
      <c r="M418" s="17"/>
      <c r="N418" s="17"/>
      <c r="O418" s="17"/>
      <c r="P418" s="17"/>
      <c r="Q418" s="17"/>
      <c r="R418" s="17"/>
      <c r="S418" s="17"/>
      <c r="T418" s="17"/>
      <c r="U418" s="17"/>
      <c r="V418" s="20" t="s">
        <v>535</v>
      </c>
      <c r="W418" s="17"/>
      <c r="X418" s="17"/>
      <c r="Y418" s="17"/>
      <c r="Z418" s="17"/>
      <c r="AA418" s="17"/>
    </row>
    <row r="419" spans="1:27">
      <c r="A419" s="17"/>
      <c r="B419" s="17"/>
      <c r="C419" s="17"/>
      <c r="D419" s="17"/>
      <c r="E419" s="17"/>
      <c r="F419" s="17"/>
      <c r="G419" s="17"/>
      <c r="H419" s="17"/>
      <c r="I419" s="17"/>
      <c r="J419" s="17"/>
      <c r="K419" s="17"/>
      <c r="L419" s="17"/>
      <c r="M419" s="17"/>
      <c r="N419" s="17"/>
      <c r="O419" s="17"/>
      <c r="P419" s="17"/>
      <c r="Q419" s="17"/>
      <c r="R419" s="17"/>
      <c r="S419" s="17"/>
      <c r="T419" s="17"/>
      <c r="U419" s="17"/>
      <c r="V419" s="20" t="s">
        <v>536</v>
      </c>
      <c r="W419" s="17"/>
      <c r="X419" s="17"/>
      <c r="Y419" s="17"/>
      <c r="Z419" s="17"/>
      <c r="AA419" s="17"/>
    </row>
    <row r="420" spans="1:27">
      <c r="A420" s="17"/>
      <c r="B420" s="17"/>
      <c r="C420" s="17"/>
      <c r="D420" s="17"/>
      <c r="E420" s="17"/>
      <c r="F420" s="17"/>
      <c r="G420" s="17"/>
      <c r="H420" s="17"/>
      <c r="I420" s="17"/>
      <c r="J420" s="17"/>
      <c r="K420" s="17"/>
      <c r="L420" s="17"/>
      <c r="M420" s="17"/>
      <c r="N420" s="17"/>
      <c r="O420" s="17"/>
      <c r="P420" s="17"/>
      <c r="Q420" s="17"/>
      <c r="R420" s="17"/>
      <c r="S420" s="17"/>
      <c r="T420" s="17"/>
      <c r="U420" s="17"/>
      <c r="V420" s="20" t="s">
        <v>537</v>
      </c>
      <c r="W420" s="17"/>
      <c r="X420" s="17"/>
      <c r="Y420" s="17"/>
      <c r="Z420" s="17"/>
      <c r="AA420" s="17"/>
    </row>
    <row r="421" spans="1:27">
      <c r="A421" s="17"/>
      <c r="B421" s="17"/>
      <c r="C421" s="17"/>
      <c r="D421" s="17"/>
      <c r="E421" s="17"/>
      <c r="F421" s="17"/>
      <c r="G421" s="17"/>
      <c r="H421" s="17"/>
      <c r="I421" s="17"/>
      <c r="J421" s="17"/>
      <c r="K421" s="17"/>
      <c r="L421" s="17"/>
      <c r="M421" s="17"/>
      <c r="N421" s="17"/>
      <c r="O421" s="17"/>
      <c r="P421" s="17"/>
      <c r="Q421" s="17"/>
      <c r="R421" s="17"/>
      <c r="S421" s="17"/>
      <c r="T421" s="17"/>
      <c r="U421" s="17"/>
      <c r="V421" s="20" t="s">
        <v>538</v>
      </c>
      <c r="W421" s="17"/>
      <c r="X421" s="17"/>
      <c r="Y421" s="17"/>
      <c r="Z421" s="17"/>
      <c r="AA421" s="17"/>
    </row>
    <row r="422" spans="1:27">
      <c r="A422" s="17"/>
      <c r="B422" s="17"/>
      <c r="C422" s="17"/>
      <c r="D422" s="17"/>
      <c r="E422" s="17"/>
      <c r="F422" s="17"/>
      <c r="G422" s="17"/>
      <c r="H422" s="17"/>
      <c r="I422" s="17"/>
      <c r="J422" s="17"/>
      <c r="K422" s="17"/>
      <c r="L422" s="17"/>
      <c r="M422" s="17"/>
      <c r="N422" s="17"/>
      <c r="O422" s="17"/>
      <c r="P422" s="17"/>
      <c r="Q422" s="17"/>
      <c r="R422" s="17"/>
      <c r="S422" s="17"/>
      <c r="T422" s="17"/>
      <c r="U422" s="17"/>
      <c r="V422" s="20" t="s">
        <v>539</v>
      </c>
      <c r="W422" s="17"/>
      <c r="X422" s="17"/>
      <c r="Y422" s="17"/>
      <c r="Z422" s="17"/>
      <c r="AA422" s="17"/>
    </row>
    <row r="423" spans="1:27">
      <c r="A423" s="17"/>
      <c r="B423" s="17"/>
      <c r="C423" s="17"/>
      <c r="D423" s="17"/>
      <c r="E423" s="17"/>
      <c r="F423" s="17"/>
      <c r="G423" s="17"/>
      <c r="H423" s="17"/>
      <c r="I423" s="17"/>
      <c r="J423" s="17"/>
      <c r="K423" s="17"/>
      <c r="L423" s="17"/>
      <c r="M423" s="17"/>
      <c r="N423" s="17"/>
      <c r="O423" s="17"/>
      <c r="P423" s="17"/>
      <c r="Q423" s="17"/>
      <c r="R423" s="17"/>
      <c r="S423" s="17"/>
      <c r="T423" s="17"/>
      <c r="U423" s="17"/>
      <c r="V423" s="20" t="s">
        <v>540</v>
      </c>
      <c r="W423" s="17"/>
      <c r="X423" s="17"/>
      <c r="Y423" s="17"/>
      <c r="Z423" s="17"/>
      <c r="AA423" s="17"/>
    </row>
    <row r="424" spans="1:27">
      <c r="A424" s="17"/>
      <c r="B424" s="17"/>
      <c r="C424" s="17"/>
      <c r="D424" s="17"/>
      <c r="E424" s="17"/>
      <c r="F424" s="17"/>
      <c r="G424" s="17"/>
      <c r="H424" s="17"/>
      <c r="I424" s="17"/>
      <c r="J424" s="17"/>
      <c r="K424" s="17"/>
      <c r="L424" s="17"/>
      <c r="M424" s="17"/>
      <c r="N424" s="17"/>
      <c r="O424" s="17"/>
      <c r="P424" s="17"/>
      <c r="Q424" s="17"/>
      <c r="R424" s="17"/>
      <c r="S424" s="17"/>
      <c r="T424" s="17"/>
      <c r="U424" s="17"/>
      <c r="V424" s="20" t="s">
        <v>541</v>
      </c>
      <c r="W424" s="17"/>
      <c r="X424" s="17"/>
      <c r="Y424" s="17"/>
      <c r="Z424" s="17"/>
      <c r="AA424" s="17"/>
    </row>
    <row r="425" spans="1:27">
      <c r="A425" s="17"/>
      <c r="B425" s="17"/>
      <c r="C425" s="17"/>
      <c r="D425" s="17"/>
      <c r="E425" s="17"/>
      <c r="F425" s="17"/>
      <c r="G425" s="17"/>
      <c r="H425" s="17"/>
      <c r="I425" s="17"/>
      <c r="J425" s="17"/>
      <c r="K425" s="17"/>
      <c r="L425" s="17"/>
      <c r="M425" s="17"/>
      <c r="N425" s="17"/>
      <c r="O425" s="17"/>
      <c r="P425" s="17"/>
      <c r="Q425" s="17"/>
      <c r="R425" s="17"/>
      <c r="S425" s="17"/>
      <c r="T425" s="17"/>
      <c r="U425" s="17"/>
      <c r="V425" s="20" t="s">
        <v>542</v>
      </c>
      <c r="W425" s="17"/>
      <c r="X425" s="17"/>
      <c r="Y425" s="17"/>
      <c r="Z425" s="17"/>
      <c r="AA425" s="17"/>
    </row>
    <row r="426" spans="1:27">
      <c r="A426" s="17"/>
      <c r="B426" s="17"/>
      <c r="C426" s="17"/>
      <c r="D426" s="17"/>
      <c r="E426" s="17"/>
      <c r="F426" s="17"/>
      <c r="G426" s="17"/>
      <c r="H426" s="17"/>
      <c r="I426" s="17"/>
      <c r="J426" s="17"/>
      <c r="K426" s="17"/>
      <c r="L426" s="17"/>
      <c r="M426" s="17"/>
      <c r="N426" s="17"/>
      <c r="O426" s="17"/>
      <c r="P426" s="17"/>
      <c r="Q426" s="17"/>
      <c r="R426" s="17"/>
      <c r="S426" s="17"/>
      <c r="T426" s="17"/>
      <c r="U426" s="17"/>
      <c r="V426" s="20" t="s">
        <v>543</v>
      </c>
      <c r="W426" s="17"/>
      <c r="X426" s="17"/>
      <c r="Y426" s="17"/>
      <c r="Z426" s="17"/>
      <c r="AA426" s="17"/>
    </row>
    <row r="427" spans="1:27">
      <c r="A427" s="17"/>
      <c r="B427" s="17"/>
      <c r="C427" s="17"/>
      <c r="D427" s="17"/>
      <c r="E427" s="17"/>
      <c r="F427" s="17"/>
      <c r="G427" s="17"/>
      <c r="H427" s="17"/>
      <c r="I427" s="17"/>
      <c r="J427" s="17"/>
      <c r="K427" s="17"/>
      <c r="L427" s="17"/>
      <c r="M427" s="17"/>
      <c r="N427" s="17"/>
      <c r="O427" s="17"/>
      <c r="P427" s="17"/>
      <c r="Q427" s="17"/>
      <c r="R427" s="17"/>
      <c r="S427" s="17"/>
      <c r="T427" s="17"/>
      <c r="U427" s="17"/>
      <c r="V427" s="20" t="s">
        <v>544</v>
      </c>
      <c r="W427" s="17"/>
      <c r="X427" s="17"/>
      <c r="Y427" s="17"/>
      <c r="Z427" s="17"/>
      <c r="AA427" s="17"/>
    </row>
    <row r="428" spans="1:27">
      <c r="A428" s="17"/>
      <c r="B428" s="17"/>
      <c r="C428" s="17"/>
      <c r="D428" s="17"/>
      <c r="E428" s="17"/>
      <c r="F428" s="17"/>
      <c r="G428" s="17"/>
      <c r="H428" s="17"/>
      <c r="I428" s="17"/>
      <c r="J428" s="17"/>
      <c r="K428" s="17"/>
      <c r="L428" s="17"/>
      <c r="M428" s="17"/>
      <c r="N428" s="17"/>
      <c r="O428" s="17"/>
      <c r="P428" s="17"/>
      <c r="Q428" s="17"/>
      <c r="R428" s="17"/>
      <c r="S428" s="17"/>
      <c r="T428" s="17"/>
      <c r="U428" s="17"/>
      <c r="V428" s="20" t="s">
        <v>545</v>
      </c>
      <c r="W428" s="17"/>
      <c r="X428" s="17"/>
      <c r="Y428" s="17"/>
      <c r="Z428" s="17"/>
      <c r="AA428" s="17"/>
    </row>
    <row r="429" spans="1:27">
      <c r="A429" s="17"/>
      <c r="B429" s="17"/>
      <c r="C429" s="17"/>
      <c r="D429" s="17"/>
      <c r="E429" s="17"/>
      <c r="F429" s="17"/>
      <c r="G429" s="17"/>
      <c r="H429" s="17"/>
      <c r="I429" s="17"/>
      <c r="J429" s="17"/>
      <c r="K429" s="17"/>
      <c r="L429" s="17"/>
      <c r="M429" s="17"/>
      <c r="N429" s="17"/>
      <c r="O429" s="17"/>
      <c r="P429" s="17"/>
      <c r="Q429" s="17"/>
      <c r="R429" s="17"/>
      <c r="S429" s="17"/>
      <c r="T429" s="17"/>
      <c r="U429" s="17"/>
      <c r="V429" s="20" t="s">
        <v>546</v>
      </c>
      <c r="W429" s="17"/>
      <c r="X429" s="17"/>
      <c r="Y429" s="17"/>
      <c r="Z429" s="17"/>
      <c r="AA429" s="17"/>
    </row>
    <row r="430" spans="1:27">
      <c r="A430" s="17"/>
      <c r="B430" s="17"/>
      <c r="C430" s="17"/>
      <c r="D430" s="17"/>
      <c r="E430" s="17"/>
      <c r="F430" s="17"/>
      <c r="G430" s="17"/>
      <c r="H430" s="17"/>
      <c r="I430" s="17"/>
      <c r="J430" s="17"/>
      <c r="K430" s="17"/>
      <c r="L430" s="17"/>
      <c r="M430" s="17"/>
      <c r="N430" s="17"/>
      <c r="O430" s="17"/>
      <c r="P430" s="17"/>
      <c r="Q430" s="17"/>
      <c r="R430" s="17"/>
      <c r="S430" s="17"/>
      <c r="T430" s="17"/>
      <c r="U430" s="17"/>
      <c r="V430" s="20" t="s">
        <v>547</v>
      </c>
      <c r="W430" s="17"/>
      <c r="X430" s="17"/>
      <c r="Y430" s="17"/>
      <c r="Z430" s="17"/>
      <c r="AA430" s="17"/>
    </row>
    <row r="431" spans="1:27">
      <c r="A431" s="17"/>
      <c r="B431" s="17"/>
      <c r="C431" s="17"/>
      <c r="D431" s="17"/>
      <c r="E431" s="17"/>
      <c r="F431" s="17"/>
      <c r="G431" s="17"/>
      <c r="H431" s="17"/>
      <c r="I431" s="17"/>
      <c r="J431" s="17"/>
      <c r="K431" s="17"/>
      <c r="L431" s="17"/>
      <c r="M431" s="17"/>
      <c r="N431" s="17"/>
      <c r="O431" s="17"/>
      <c r="P431" s="17"/>
      <c r="Q431" s="17"/>
      <c r="R431" s="17"/>
      <c r="S431" s="17"/>
      <c r="T431" s="17"/>
      <c r="U431" s="17"/>
      <c r="V431" s="20" t="s">
        <v>548</v>
      </c>
      <c r="W431" s="17"/>
      <c r="X431" s="17"/>
      <c r="Y431" s="17"/>
      <c r="Z431" s="17"/>
      <c r="AA431" s="17"/>
    </row>
    <row r="432" spans="1:27">
      <c r="A432" s="17"/>
      <c r="B432" s="17"/>
      <c r="C432" s="17"/>
      <c r="D432" s="17"/>
      <c r="E432" s="17"/>
      <c r="F432" s="17"/>
      <c r="G432" s="17"/>
      <c r="H432" s="17"/>
      <c r="I432" s="17"/>
      <c r="J432" s="17"/>
      <c r="K432" s="17"/>
      <c r="L432" s="17"/>
      <c r="M432" s="17"/>
      <c r="N432" s="17"/>
      <c r="O432" s="17"/>
      <c r="P432" s="17"/>
      <c r="Q432" s="17"/>
      <c r="R432" s="17"/>
      <c r="S432" s="17"/>
      <c r="T432" s="17"/>
      <c r="U432" s="17"/>
      <c r="V432" s="20" t="s">
        <v>549</v>
      </c>
      <c r="W432" s="17"/>
      <c r="X432" s="17"/>
      <c r="Y432" s="17"/>
      <c r="Z432" s="17"/>
      <c r="AA432" s="17"/>
    </row>
    <row r="433" spans="1:27">
      <c r="A433" s="17"/>
      <c r="B433" s="17"/>
      <c r="C433" s="17"/>
      <c r="D433" s="17"/>
      <c r="E433" s="17"/>
      <c r="F433" s="17"/>
      <c r="G433" s="17"/>
      <c r="H433" s="17"/>
      <c r="I433" s="17"/>
      <c r="J433" s="17"/>
      <c r="K433" s="17"/>
      <c r="L433" s="17"/>
      <c r="M433" s="17"/>
      <c r="N433" s="17"/>
      <c r="O433" s="17"/>
      <c r="P433" s="17"/>
      <c r="Q433" s="17"/>
      <c r="R433" s="17"/>
      <c r="S433" s="17"/>
      <c r="T433" s="17"/>
      <c r="U433" s="17"/>
      <c r="V433" s="20" t="s">
        <v>550</v>
      </c>
      <c r="W433" s="17"/>
      <c r="X433" s="17"/>
      <c r="Y433" s="17"/>
      <c r="Z433" s="17"/>
      <c r="AA433" s="17"/>
    </row>
    <row r="434" spans="1:27">
      <c r="A434" s="17"/>
      <c r="B434" s="17"/>
      <c r="C434" s="17"/>
      <c r="D434" s="17"/>
      <c r="E434" s="17"/>
      <c r="F434" s="17"/>
      <c r="G434" s="17"/>
      <c r="H434" s="17"/>
      <c r="I434" s="17"/>
      <c r="J434" s="17"/>
      <c r="K434" s="17"/>
      <c r="L434" s="17"/>
      <c r="M434" s="17"/>
      <c r="N434" s="17"/>
      <c r="O434" s="17"/>
      <c r="P434" s="17"/>
      <c r="Q434" s="17"/>
      <c r="R434" s="17"/>
      <c r="S434" s="17"/>
      <c r="T434" s="17"/>
      <c r="U434" s="17"/>
      <c r="V434" s="20" t="s">
        <v>551</v>
      </c>
      <c r="W434" s="17"/>
      <c r="X434" s="17"/>
      <c r="Y434" s="17"/>
      <c r="Z434" s="17"/>
      <c r="AA434" s="17"/>
    </row>
    <row r="435" spans="1:27">
      <c r="A435" s="17"/>
      <c r="B435" s="17"/>
      <c r="C435" s="17"/>
      <c r="D435" s="17"/>
      <c r="E435" s="17"/>
      <c r="F435" s="17"/>
      <c r="G435" s="17"/>
      <c r="H435" s="17"/>
      <c r="I435" s="17"/>
      <c r="J435" s="17"/>
      <c r="K435" s="17"/>
      <c r="L435" s="17"/>
      <c r="M435" s="17"/>
      <c r="N435" s="17"/>
      <c r="O435" s="17"/>
      <c r="P435" s="17"/>
      <c r="Q435" s="17"/>
      <c r="R435" s="17"/>
      <c r="S435" s="17"/>
      <c r="T435" s="17"/>
      <c r="U435" s="17"/>
      <c r="V435" s="20" t="s">
        <v>552</v>
      </c>
      <c r="W435" s="17"/>
      <c r="X435" s="17"/>
      <c r="Y435" s="17"/>
      <c r="Z435" s="17"/>
      <c r="AA435" s="17"/>
    </row>
    <row r="436" spans="1:27">
      <c r="A436" s="17"/>
      <c r="B436" s="17"/>
      <c r="C436" s="17"/>
      <c r="D436" s="17"/>
      <c r="E436" s="17"/>
      <c r="F436" s="17"/>
      <c r="G436" s="17"/>
      <c r="H436" s="17"/>
      <c r="I436" s="17"/>
      <c r="J436" s="17"/>
      <c r="K436" s="17"/>
      <c r="L436" s="17"/>
      <c r="M436" s="17"/>
      <c r="N436" s="17"/>
      <c r="O436" s="17"/>
      <c r="P436" s="17"/>
      <c r="Q436" s="17"/>
      <c r="R436" s="17"/>
      <c r="S436" s="17"/>
      <c r="T436" s="17"/>
      <c r="U436" s="17"/>
      <c r="V436" s="20" t="s">
        <v>553</v>
      </c>
      <c r="W436" s="17"/>
      <c r="X436" s="17"/>
      <c r="Y436" s="17"/>
      <c r="Z436" s="17"/>
      <c r="AA436" s="17"/>
    </row>
    <row r="437" spans="1:27">
      <c r="A437" s="17"/>
      <c r="B437" s="17"/>
      <c r="C437" s="17"/>
      <c r="D437" s="17"/>
      <c r="E437" s="17"/>
      <c r="F437" s="17"/>
      <c r="G437" s="17"/>
      <c r="H437" s="17"/>
      <c r="I437" s="17"/>
      <c r="J437" s="17"/>
      <c r="K437" s="17"/>
      <c r="L437" s="17"/>
      <c r="M437" s="17"/>
      <c r="N437" s="17"/>
      <c r="O437" s="17"/>
      <c r="P437" s="17"/>
      <c r="Q437" s="17"/>
      <c r="R437" s="17"/>
      <c r="S437" s="17"/>
      <c r="T437" s="17"/>
      <c r="U437" s="17"/>
      <c r="V437" s="20" t="s">
        <v>554</v>
      </c>
      <c r="W437" s="17"/>
      <c r="X437" s="17"/>
      <c r="Y437" s="17"/>
      <c r="Z437" s="17"/>
      <c r="AA437" s="17"/>
    </row>
    <row r="438" spans="1:27">
      <c r="A438" s="17"/>
      <c r="B438" s="17"/>
      <c r="C438" s="17"/>
      <c r="D438" s="17"/>
      <c r="E438" s="17"/>
      <c r="F438" s="17"/>
      <c r="G438" s="17"/>
      <c r="H438" s="17"/>
      <c r="I438" s="17"/>
      <c r="J438" s="17"/>
      <c r="K438" s="17"/>
      <c r="L438" s="17"/>
      <c r="M438" s="17"/>
      <c r="N438" s="17"/>
      <c r="O438" s="17"/>
      <c r="P438" s="17"/>
      <c r="Q438" s="17"/>
      <c r="R438" s="17"/>
      <c r="S438" s="17"/>
      <c r="T438" s="17"/>
      <c r="U438" s="17"/>
      <c r="V438" s="20" t="s">
        <v>555</v>
      </c>
      <c r="W438" s="17"/>
      <c r="X438" s="17"/>
      <c r="Y438" s="17"/>
      <c r="Z438" s="17"/>
      <c r="AA438" s="17"/>
    </row>
    <row r="439" spans="1:27">
      <c r="A439" s="17"/>
      <c r="B439" s="17"/>
      <c r="C439" s="17"/>
      <c r="D439" s="17"/>
      <c r="E439" s="17"/>
      <c r="F439" s="17"/>
      <c r="G439" s="17"/>
      <c r="H439" s="17"/>
      <c r="I439" s="17"/>
      <c r="J439" s="17"/>
      <c r="K439" s="17"/>
      <c r="L439" s="17"/>
      <c r="M439" s="17"/>
      <c r="N439" s="17"/>
      <c r="O439" s="17"/>
      <c r="P439" s="17"/>
      <c r="Q439" s="17"/>
      <c r="R439" s="17"/>
      <c r="S439" s="17"/>
      <c r="T439" s="17"/>
      <c r="U439" s="17"/>
      <c r="V439" s="20" t="s">
        <v>556</v>
      </c>
      <c r="W439" s="17"/>
      <c r="X439" s="17"/>
      <c r="Y439" s="17"/>
      <c r="Z439" s="17"/>
      <c r="AA439" s="17"/>
    </row>
    <row r="440" spans="1:27">
      <c r="A440" s="17"/>
      <c r="B440" s="17"/>
      <c r="C440" s="17"/>
      <c r="D440" s="17"/>
      <c r="E440" s="17"/>
      <c r="F440" s="17"/>
      <c r="G440" s="17"/>
      <c r="H440" s="17"/>
      <c r="I440" s="17"/>
      <c r="J440" s="17"/>
      <c r="K440" s="17"/>
      <c r="L440" s="17"/>
      <c r="M440" s="17"/>
      <c r="N440" s="17"/>
      <c r="O440" s="17"/>
      <c r="P440" s="17"/>
      <c r="Q440" s="17"/>
      <c r="R440" s="17"/>
      <c r="S440" s="17"/>
      <c r="T440" s="17"/>
      <c r="U440" s="17"/>
      <c r="V440" s="20" t="s">
        <v>557</v>
      </c>
      <c r="W440" s="17"/>
      <c r="X440" s="17"/>
      <c r="Y440" s="17"/>
      <c r="Z440" s="17"/>
      <c r="AA440" s="17"/>
    </row>
    <row r="441" spans="1:27">
      <c r="A441" s="17"/>
      <c r="B441" s="17"/>
      <c r="C441" s="17"/>
      <c r="D441" s="17"/>
      <c r="E441" s="17"/>
      <c r="F441" s="17"/>
      <c r="G441" s="17"/>
      <c r="H441" s="17"/>
      <c r="I441" s="17"/>
      <c r="J441" s="17"/>
      <c r="K441" s="17"/>
      <c r="L441" s="17"/>
      <c r="M441" s="17"/>
      <c r="N441" s="17"/>
      <c r="O441" s="17"/>
      <c r="P441" s="17"/>
      <c r="Q441" s="17"/>
      <c r="R441" s="17"/>
      <c r="S441" s="17"/>
      <c r="T441" s="17"/>
      <c r="U441" s="17"/>
      <c r="V441" s="20" t="s">
        <v>558</v>
      </c>
      <c r="W441" s="17"/>
      <c r="X441" s="17"/>
      <c r="Y441" s="17"/>
      <c r="Z441" s="17"/>
      <c r="AA441" s="17"/>
    </row>
    <row r="442" spans="1:27">
      <c r="A442" s="17"/>
      <c r="B442" s="17"/>
      <c r="C442" s="17"/>
      <c r="D442" s="17"/>
      <c r="E442" s="17"/>
      <c r="F442" s="17"/>
      <c r="G442" s="17"/>
      <c r="H442" s="17"/>
      <c r="I442" s="17"/>
      <c r="J442" s="17"/>
      <c r="K442" s="17"/>
      <c r="L442" s="17"/>
      <c r="M442" s="17"/>
      <c r="N442" s="17"/>
      <c r="O442" s="17"/>
      <c r="P442" s="17"/>
      <c r="Q442" s="17"/>
      <c r="R442" s="17"/>
      <c r="S442" s="17"/>
      <c r="T442" s="17"/>
      <c r="U442" s="17"/>
      <c r="V442" s="20" t="s">
        <v>559</v>
      </c>
      <c r="W442" s="17"/>
      <c r="X442" s="17"/>
      <c r="Y442" s="17"/>
      <c r="Z442" s="17"/>
      <c r="AA442" s="17"/>
    </row>
    <row r="443" spans="1:27">
      <c r="A443" s="17"/>
      <c r="B443" s="17"/>
      <c r="C443" s="17"/>
      <c r="D443" s="17"/>
      <c r="E443" s="17"/>
      <c r="F443" s="17"/>
      <c r="G443" s="17"/>
      <c r="H443" s="17"/>
      <c r="I443" s="17"/>
      <c r="J443" s="17"/>
      <c r="K443" s="17"/>
      <c r="L443" s="17"/>
      <c r="M443" s="17"/>
      <c r="N443" s="17"/>
      <c r="O443" s="17"/>
      <c r="P443" s="17"/>
      <c r="Q443" s="17"/>
      <c r="R443" s="17"/>
      <c r="S443" s="17"/>
      <c r="T443" s="17"/>
      <c r="U443" s="17"/>
      <c r="V443" s="20" t="s">
        <v>560</v>
      </c>
      <c r="W443" s="17"/>
      <c r="X443" s="17"/>
      <c r="Y443" s="17"/>
      <c r="Z443" s="17"/>
      <c r="AA443" s="17"/>
    </row>
    <row r="444" spans="1:27">
      <c r="A444" s="17"/>
      <c r="B444" s="17"/>
      <c r="C444" s="17"/>
      <c r="D444" s="17"/>
      <c r="E444" s="17"/>
      <c r="F444" s="17"/>
      <c r="G444" s="17"/>
      <c r="H444" s="17"/>
      <c r="I444" s="17"/>
      <c r="J444" s="17"/>
      <c r="K444" s="17"/>
      <c r="L444" s="17"/>
      <c r="M444" s="17"/>
      <c r="N444" s="17"/>
      <c r="O444" s="17"/>
      <c r="P444" s="17"/>
      <c r="Q444" s="17"/>
      <c r="R444" s="17"/>
      <c r="S444" s="17"/>
      <c r="T444" s="17"/>
      <c r="U444" s="17"/>
      <c r="V444" s="20" t="s">
        <v>561</v>
      </c>
      <c r="W444" s="17"/>
      <c r="X444" s="17"/>
      <c r="Y444" s="17"/>
      <c r="Z444" s="17"/>
      <c r="AA444" s="17"/>
    </row>
    <row r="445" spans="1:27">
      <c r="A445" s="17"/>
      <c r="B445" s="17"/>
      <c r="C445" s="17"/>
      <c r="D445" s="17"/>
      <c r="E445" s="17"/>
      <c r="F445" s="17"/>
      <c r="G445" s="17"/>
      <c r="H445" s="17"/>
      <c r="I445" s="17"/>
      <c r="J445" s="17"/>
      <c r="K445" s="17"/>
      <c r="L445" s="17"/>
      <c r="M445" s="17"/>
      <c r="N445" s="17"/>
      <c r="O445" s="17"/>
      <c r="P445" s="17"/>
      <c r="Q445" s="17"/>
      <c r="R445" s="17"/>
      <c r="S445" s="17"/>
      <c r="T445" s="17"/>
      <c r="U445" s="17"/>
      <c r="V445" s="20" t="s">
        <v>562</v>
      </c>
      <c r="W445" s="17"/>
      <c r="X445" s="17"/>
      <c r="Y445" s="17"/>
      <c r="Z445" s="17"/>
      <c r="AA445" s="17"/>
    </row>
    <row r="446" spans="1:27">
      <c r="A446" s="17"/>
      <c r="B446" s="17"/>
      <c r="C446" s="17"/>
      <c r="D446" s="17"/>
      <c r="E446" s="17"/>
      <c r="F446" s="17"/>
      <c r="G446" s="17"/>
      <c r="H446" s="17"/>
      <c r="I446" s="17"/>
      <c r="J446" s="17"/>
      <c r="K446" s="17"/>
      <c r="L446" s="17"/>
      <c r="M446" s="17"/>
      <c r="N446" s="17"/>
      <c r="O446" s="17"/>
      <c r="P446" s="17"/>
      <c r="Q446" s="17"/>
      <c r="R446" s="17"/>
      <c r="S446" s="17"/>
      <c r="T446" s="17"/>
      <c r="U446" s="17"/>
      <c r="V446" s="20" t="s">
        <v>563</v>
      </c>
      <c r="W446" s="17"/>
      <c r="X446" s="17"/>
      <c r="Y446" s="17"/>
      <c r="Z446" s="17"/>
      <c r="AA446" s="17"/>
    </row>
    <row r="447" spans="1:27">
      <c r="A447" s="17"/>
      <c r="B447" s="17"/>
      <c r="C447" s="17"/>
      <c r="D447" s="17"/>
      <c r="E447" s="17"/>
      <c r="F447" s="17"/>
      <c r="G447" s="17"/>
      <c r="H447" s="17"/>
      <c r="I447" s="17"/>
      <c r="J447" s="17"/>
      <c r="K447" s="17"/>
      <c r="L447" s="17"/>
      <c r="M447" s="17"/>
      <c r="N447" s="17"/>
      <c r="O447" s="17"/>
      <c r="P447" s="17"/>
      <c r="Q447" s="17"/>
      <c r="R447" s="17"/>
      <c r="S447" s="17"/>
      <c r="T447" s="17"/>
      <c r="U447" s="17"/>
      <c r="V447" s="20" t="s">
        <v>564</v>
      </c>
      <c r="W447" s="17"/>
      <c r="X447" s="17"/>
      <c r="Y447" s="17"/>
      <c r="Z447" s="17"/>
      <c r="AA447" s="17"/>
    </row>
    <row r="448" spans="1:27">
      <c r="A448" s="17"/>
      <c r="B448" s="17"/>
      <c r="C448" s="17"/>
      <c r="D448" s="17"/>
      <c r="E448" s="17"/>
      <c r="F448" s="17"/>
      <c r="G448" s="17"/>
      <c r="H448" s="17"/>
      <c r="I448" s="17"/>
      <c r="J448" s="17"/>
      <c r="K448" s="17"/>
      <c r="L448" s="17"/>
      <c r="M448" s="17"/>
      <c r="N448" s="17"/>
      <c r="O448" s="17"/>
      <c r="P448" s="17"/>
      <c r="Q448" s="17"/>
      <c r="R448" s="17"/>
      <c r="S448" s="17"/>
      <c r="T448" s="17"/>
      <c r="U448" s="17"/>
      <c r="V448" s="20" t="s">
        <v>565</v>
      </c>
      <c r="W448" s="17"/>
      <c r="X448" s="17"/>
      <c r="Y448" s="17"/>
      <c r="Z448" s="17"/>
      <c r="AA448" s="17"/>
    </row>
    <row r="449" spans="1:27">
      <c r="A449" s="17"/>
      <c r="B449" s="17"/>
      <c r="C449" s="17"/>
      <c r="D449" s="17"/>
      <c r="E449" s="17"/>
      <c r="F449" s="17"/>
      <c r="G449" s="17"/>
      <c r="H449" s="17"/>
      <c r="I449" s="17"/>
      <c r="J449" s="17"/>
      <c r="K449" s="17"/>
      <c r="L449" s="17"/>
      <c r="M449" s="17"/>
      <c r="N449" s="17"/>
      <c r="O449" s="17"/>
      <c r="P449" s="17"/>
      <c r="Q449" s="17"/>
      <c r="R449" s="17"/>
      <c r="S449" s="17"/>
      <c r="T449" s="17"/>
      <c r="U449" s="17"/>
      <c r="V449" s="20" t="s">
        <v>566</v>
      </c>
      <c r="W449" s="17"/>
      <c r="X449" s="17"/>
      <c r="Y449" s="17"/>
      <c r="Z449" s="17"/>
      <c r="AA449" s="17"/>
    </row>
    <row r="450" spans="1:27">
      <c r="A450" s="17"/>
      <c r="B450" s="17"/>
      <c r="C450" s="17"/>
      <c r="D450" s="17"/>
      <c r="E450" s="17"/>
      <c r="F450" s="17"/>
      <c r="G450" s="17"/>
      <c r="H450" s="17"/>
      <c r="I450" s="17"/>
      <c r="J450" s="17"/>
      <c r="K450" s="17"/>
      <c r="L450" s="17"/>
      <c r="M450" s="17"/>
      <c r="N450" s="17"/>
      <c r="O450" s="17"/>
      <c r="P450" s="17"/>
      <c r="Q450" s="17"/>
      <c r="R450" s="17"/>
      <c r="S450" s="17"/>
      <c r="T450" s="17"/>
      <c r="U450" s="17"/>
      <c r="V450" s="20" t="s">
        <v>567</v>
      </c>
      <c r="W450" s="17"/>
      <c r="X450" s="17"/>
      <c r="Y450" s="17"/>
      <c r="Z450" s="17"/>
      <c r="AA450" s="17"/>
    </row>
    <row r="451" spans="1:27">
      <c r="A451" s="17"/>
      <c r="B451" s="17"/>
      <c r="C451" s="17"/>
      <c r="D451" s="17"/>
      <c r="E451" s="17"/>
      <c r="F451" s="17"/>
      <c r="G451" s="17"/>
      <c r="H451" s="17"/>
      <c r="I451" s="17"/>
      <c r="J451" s="17"/>
      <c r="K451" s="17"/>
      <c r="L451" s="17"/>
      <c r="M451" s="17"/>
      <c r="N451" s="17"/>
      <c r="O451" s="17"/>
      <c r="P451" s="17"/>
      <c r="Q451" s="17"/>
      <c r="R451" s="17"/>
      <c r="S451" s="17"/>
      <c r="T451" s="17"/>
      <c r="U451" s="17"/>
      <c r="V451" s="20" t="s">
        <v>568</v>
      </c>
      <c r="W451" s="17"/>
      <c r="X451" s="17"/>
      <c r="Y451" s="17"/>
      <c r="Z451" s="17"/>
      <c r="AA451" s="17"/>
    </row>
    <row r="452" spans="1:27">
      <c r="A452" s="17"/>
      <c r="B452" s="17"/>
      <c r="C452" s="17"/>
      <c r="D452" s="17"/>
      <c r="E452" s="17"/>
      <c r="F452" s="17"/>
      <c r="G452" s="17"/>
      <c r="H452" s="17"/>
      <c r="I452" s="17"/>
      <c r="J452" s="17"/>
      <c r="K452" s="17"/>
      <c r="L452" s="17"/>
      <c r="M452" s="17"/>
      <c r="N452" s="17"/>
      <c r="O452" s="17"/>
      <c r="P452" s="17"/>
      <c r="Q452" s="17"/>
      <c r="R452" s="17"/>
      <c r="S452" s="17"/>
      <c r="T452" s="17"/>
      <c r="U452" s="17"/>
      <c r="V452" s="20" t="s">
        <v>569</v>
      </c>
      <c r="W452" s="17"/>
      <c r="X452" s="17"/>
      <c r="Y452" s="17"/>
      <c r="Z452" s="17"/>
      <c r="AA452" s="17"/>
    </row>
    <row r="453" spans="1:27">
      <c r="A453" s="17"/>
      <c r="B453" s="17"/>
      <c r="C453" s="17"/>
      <c r="D453" s="17"/>
      <c r="E453" s="17"/>
      <c r="F453" s="17"/>
      <c r="G453" s="17"/>
      <c r="H453" s="17"/>
      <c r="I453" s="17"/>
      <c r="J453" s="17"/>
      <c r="K453" s="17"/>
      <c r="L453" s="17"/>
      <c r="M453" s="17"/>
      <c r="N453" s="17"/>
      <c r="O453" s="17"/>
      <c r="P453" s="17"/>
      <c r="Q453" s="17"/>
      <c r="R453" s="17"/>
      <c r="S453" s="17"/>
      <c r="T453" s="17"/>
      <c r="U453" s="17"/>
      <c r="V453" s="20" t="s">
        <v>570</v>
      </c>
      <c r="W453" s="17"/>
      <c r="X453" s="17"/>
      <c r="Y453" s="17"/>
      <c r="Z453" s="17"/>
      <c r="AA453" s="17"/>
    </row>
    <row r="454" spans="1:27">
      <c r="A454" s="17"/>
      <c r="B454" s="17"/>
      <c r="C454" s="17"/>
      <c r="D454" s="17"/>
      <c r="E454" s="17"/>
      <c r="F454" s="17"/>
      <c r="G454" s="17"/>
      <c r="H454" s="17"/>
      <c r="I454" s="17"/>
      <c r="J454" s="17"/>
      <c r="K454" s="17"/>
      <c r="L454" s="17"/>
      <c r="M454" s="17"/>
      <c r="N454" s="17"/>
      <c r="O454" s="17"/>
      <c r="P454" s="17"/>
      <c r="Q454" s="17"/>
      <c r="R454" s="17"/>
      <c r="S454" s="17"/>
      <c r="T454" s="17"/>
      <c r="U454" s="17"/>
      <c r="V454" s="20" t="s">
        <v>571</v>
      </c>
      <c r="W454" s="17"/>
      <c r="X454" s="17"/>
      <c r="Y454" s="17"/>
      <c r="Z454" s="17"/>
      <c r="AA454" s="17"/>
    </row>
    <row r="455" spans="1:27">
      <c r="A455" s="17"/>
      <c r="B455" s="17"/>
      <c r="C455" s="17"/>
      <c r="D455" s="17"/>
      <c r="E455" s="17"/>
      <c r="F455" s="17"/>
      <c r="G455" s="17"/>
      <c r="H455" s="17"/>
      <c r="I455" s="17"/>
      <c r="J455" s="17"/>
      <c r="K455" s="17"/>
      <c r="L455" s="17"/>
      <c r="M455" s="17"/>
      <c r="N455" s="17"/>
      <c r="O455" s="17"/>
      <c r="P455" s="17"/>
      <c r="Q455" s="17"/>
      <c r="R455" s="17"/>
      <c r="S455" s="17"/>
      <c r="T455" s="17"/>
      <c r="U455" s="17"/>
      <c r="V455" s="20" t="s">
        <v>572</v>
      </c>
      <c r="W455" s="17"/>
      <c r="X455" s="17"/>
      <c r="Y455" s="17"/>
      <c r="Z455" s="17"/>
      <c r="AA455" s="17"/>
    </row>
    <row r="456" spans="1:27">
      <c r="A456" s="17"/>
      <c r="B456" s="17"/>
      <c r="C456" s="17"/>
      <c r="D456" s="17"/>
      <c r="E456" s="17"/>
      <c r="F456" s="17"/>
      <c r="G456" s="17"/>
      <c r="H456" s="17"/>
      <c r="I456" s="17"/>
      <c r="J456" s="17"/>
      <c r="K456" s="17"/>
      <c r="L456" s="17"/>
      <c r="M456" s="17"/>
      <c r="N456" s="17"/>
      <c r="O456" s="17"/>
      <c r="P456" s="17"/>
      <c r="Q456" s="17"/>
      <c r="R456" s="17"/>
      <c r="S456" s="17"/>
      <c r="T456" s="17"/>
      <c r="U456" s="17"/>
      <c r="V456" s="20" t="s">
        <v>573</v>
      </c>
      <c r="W456" s="17"/>
      <c r="X456" s="17"/>
      <c r="Y456" s="17"/>
      <c r="Z456" s="17"/>
      <c r="AA456" s="17"/>
    </row>
    <row r="457" spans="1:27">
      <c r="A457" s="17"/>
      <c r="B457" s="17"/>
      <c r="C457" s="17"/>
      <c r="D457" s="17"/>
      <c r="E457" s="17"/>
      <c r="F457" s="17"/>
      <c r="G457" s="17"/>
      <c r="H457" s="17"/>
      <c r="I457" s="17"/>
      <c r="J457" s="17"/>
      <c r="K457" s="17"/>
      <c r="L457" s="17"/>
      <c r="M457" s="17"/>
      <c r="N457" s="17"/>
      <c r="O457" s="17"/>
      <c r="P457" s="17"/>
      <c r="Q457" s="17"/>
      <c r="R457" s="17"/>
      <c r="S457" s="17"/>
      <c r="T457" s="17"/>
      <c r="U457" s="17"/>
      <c r="V457" s="20" t="s">
        <v>574</v>
      </c>
      <c r="W457" s="17"/>
      <c r="X457" s="17"/>
      <c r="Y457" s="17"/>
      <c r="Z457" s="17"/>
      <c r="AA457" s="17"/>
    </row>
    <row r="458" spans="1:27">
      <c r="A458" s="17"/>
      <c r="B458" s="17"/>
      <c r="C458" s="17"/>
      <c r="D458" s="17"/>
      <c r="E458" s="17"/>
      <c r="F458" s="17"/>
      <c r="G458" s="17"/>
      <c r="H458" s="17"/>
      <c r="I458" s="17"/>
      <c r="J458" s="17"/>
      <c r="K458" s="17"/>
      <c r="L458" s="17"/>
      <c r="M458" s="17"/>
      <c r="N458" s="17"/>
      <c r="O458" s="17"/>
      <c r="P458" s="17"/>
      <c r="Q458" s="17"/>
      <c r="R458" s="17"/>
      <c r="S458" s="17"/>
      <c r="T458" s="17"/>
      <c r="U458" s="17"/>
      <c r="V458" s="20" t="s">
        <v>575</v>
      </c>
      <c r="W458" s="17"/>
      <c r="X458" s="17"/>
      <c r="Y458" s="17"/>
      <c r="Z458" s="17"/>
      <c r="AA458" s="17"/>
    </row>
    <row r="459" spans="1:27">
      <c r="A459" s="17"/>
      <c r="B459" s="17"/>
      <c r="C459" s="17"/>
      <c r="D459" s="17"/>
      <c r="E459" s="17"/>
      <c r="F459" s="17"/>
      <c r="G459" s="17"/>
      <c r="H459" s="17"/>
      <c r="I459" s="17"/>
      <c r="J459" s="17"/>
      <c r="K459" s="17"/>
      <c r="L459" s="17"/>
      <c r="M459" s="17"/>
      <c r="N459" s="17"/>
      <c r="O459" s="17"/>
      <c r="P459" s="17"/>
      <c r="Q459" s="17"/>
      <c r="R459" s="17"/>
      <c r="S459" s="17"/>
      <c r="T459" s="17"/>
      <c r="U459" s="17"/>
      <c r="V459" s="20" t="s">
        <v>576</v>
      </c>
      <c r="W459" s="17"/>
      <c r="X459" s="17"/>
      <c r="Y459" s="17"/>
      <c r="Z459" s="17"/>
      <c r="AA459" s="17"/>
    </row>
    <row r="460" spans="1:27">
      <c r="A460" s="17"/>
      <c r="B460" s="17"/>
      <c r="C460" s="17"/>
      <c r="D460" s="17"/>
      <c r="E460" s="17"/>
      <c r="F460" s="17"/>
      <c r="G460" s="17"/>
      <c r="H460" s="17"/>
      <c r="I460" s="17"/>
      <c r="J460" s="17"/>
      <c r="K460" s="17"/>
      <c r="L460" s="17"/>
      <c r="M460" s="17"/>
      <c r="N460" s="17"/>
      <c r="O460" s="17"/>
      <c r="P460" s="17"/>
      <c r="Q460" s="17"/>
      <c r="R460" s="17"/>
      <c r="S460" s="17"/>
      <c r="T460" s="17"/>
      <c r="U460" s="17"/>
      <c r="V460" s="20" t="s">
        <v>577</v>
      </c>
      <c r="W460" s="17"/>
      <c r="X460" s="17"/>
      <c r="Y460" s="17"/>
      <c r="Z460" s="17"/>
      <c r="AA460" s="17"/>
    </row>
    <row r="461" spans="1:27">
      <c r="A461" s="17"/>
      <c r="B461" s="17"/>
      <c r="C461" s="17"/>
      <c r="D461" s="17"/>
      <c r="E461" s="17"/>
      <c r="F461" s="17"/>
      <c r="G461" s="17"/>
      <c r="H461" s="17"/>
      <c r="I461" s="17"/>
      <c r="J461" s="17"/>
      <c r="K461" s="17"/>
      <c r="L461" s="17"/>
      <c r="M461" s="17"/>
      <c r="N461" s="17"/>
      <c r="O461" s="17"/>
      <c r="P461" s="17"/>
      <c r="Q461" s="17"/>
      <c r="R461" s="17"/>
      <c r="S461" s="17"/>
      <c r="T461" s="17"/>
      <c r="U461" s="17"/>
      <c r="V461" s="20" t="s">
        <v>578</v>
      </c>
      <c r="W461" s="17"/>
      <c r="X461" s="17"/>
      <c r="Y461" s="17"/>
      <c r="Z461" s="17"/>
      <c r="AA461" s="17"/>
    </row>
    <row r="462" spans="1:27">
      <c r="A462" s="17"/>
      <c r="B462" s="17"/>
      <c r="C462" s="17"/>
      <c r="D462" s="17"/>
      <c r="E462" s="17"/>
      <c r="F462" s="17"/>
      <c r="G462" s="17"/>
      <c r="H462" s="17"/>
      <c r="I462" s="17"/>
      <c r="J462" s="17"/>
      <c r="K462" s="17"/>
      <c r="L462" s="17"/>
      <c r="M462" s="17"/>
      <c r="N462" s="17"/>
      <c r="O462" s="17"/>
      <c r="P462" s="17"/>
      <c r="Q462" s="17"/>
      <c r="R462" s="17"/>
      <c r="S462" s="17"/>
      <c r="T462" s="17"/>
      <c r="U462" s="17"/>
      <c r="V462" s="20" t="s">
        <v>579</v>
      </c>
      <c r="W462" s="17"/>
      <c r="X462" s="17"/>
      <c r="Y462" s="17"/>
      <c r="Z462" s="17"/>
      <c r="AA462" s="17"/>
    </row>
    <row r="463" spans="1:27">
      <c r="A463" s="17"/>
      <c r="B463" s="17"/>
      <c r="C463" s="17"/>
      <c r="D463" s="17"/>
      <c r="E463" s="17"/>
      <c r="F463" s="17"/>
      <c r="G463" s="17"/>
      <c r="H463" s="17"/>
      <c r="I463" s="17"/>
      <c r="J463" s="17"/>
      <c r="K463" s="17"/>
      <c r="L463" s="17"/>
      <c r="M463" s="17"/>
      <c r="N463" s="17"/>
      <c r="O463" s="17"/>
      <c r="P463" s="17"/>
      <c r="Q463" s="17"/>
      <c r="R463" s="17"/>
      <c r="S463" s="17"/>
      <c r="T463" s="17"/>
      <c r="U463" s="17"/>
      <c r="V463" s="20" t="s">
        <v>580</v>
      </c>
      <c r="W463" s="17"/>
      <c r="X463" s="17"/>
      <c r="Y463" s="17"/>
      <c r="Z463" s="17"/>
      <c r="AA463" s="17"/>
    </row>
    <row r="464" spans="1:27">
      <c r="A464" s="17"/>
      <c r="B464" s="17"/>
      <c r="C464" s="17"/>
      <c r="D464" s="17"/>
      <c r="E464" s="17"/>
      <c r="F464" s="17"/>
      <c r="G464" s="17"/>
      <c r="H464" s="17"/>
      <c r="I464" s="17"/>
      <c r="J464" s="17"/>
      <c r="K464" s="17"/>
      <c r="L464" s="17"/>
      <c r="M464" s="17"/>
      <c r="N464" s="17"/>
      <c r="O464" s="17"/>
      <c r="P464" s="17"/>
      <c r="Q464" s="17"/>
      <c r="R464" s="17"/>
      <c r="S464" s="17"/>
      <c r="T464" s="17"/>
      <c r="U464" s="17"/>
      <c r="V464" s="20" t="s">
        <v>581</v>
      </c>
      <c r="W464" s="17"/>
      <c r="X464" s="17"/>
      <c r="Y464" s="17"/>
      <c r="Z464" s="17"/>
      <c r="AA464" s="17"/>
    </row>
    <row r="465" spans="1:27">
      <c r="A465" s="17"/>
      <c r="B465" s="17"/>
      <c r="C465" s="17"/>
      <c r="D465" s="17"/>
      <c r="E465" s="17"/>
      <c r="F465" s="17"/>
      <c r="G465" s="17"/>
      <c r="H465" s="17"/>
      <c r="I465" s="17"/>
      <c r="J465" s="17"/>
      <c r="K465" s="17"/>
      <c r="L465" s="17"/>
      <c r="M465" s="17"/>
      <c r="N465" s="17"/>
      <c r="O465" s="17"/>
      <c r="P465" s="17"/>
      <c r="Q465" s="17"/>
      <c r="R465" s="17"/>
      <c r="S465" s="17"/>
      <c r="T465" s="17"/>
      <c r="U465" s="17"/>
      <c r="V465" s="20" t="s">
        <v>582</v>
      </c>
      <c r="W465" s="17"/>
      <c r="X465" s="17"/>
      <c r="Y465" s="17"/>
      <c r="Z465" s="17"/>
      <c r="AA465" s="17"/>
    </row>
    <row r="466" spans="1:27">
      <c r="A466" s="17"/>
      <c r="B466" s="17"/>
      <c r="C466" s="17"/>
      <c r="D466" s="17"/>
      <c r="E466" s="17"/>
      <c r="F466" s="17"/>
      <c r="G466" s="17"/>
      <c r="H466" s="17"/>
      <c r="I466" s="17"/>
      <c r="J466" s="17"/>
      <c r="K466" s="17"/>
      <c r="L466" s="17"/>
      <c r="M466" s="17"/>
      <c r="N466" s="17"/>
      <c r="O466" s="17"/>
      <c r="P466" s="17"/>
      <c r="Q466" s="17"/>
      <c r="R466" s="17"/>
      <c r="S466" s="17"/>
      <c r="T466" s="17"/>
      <c r="U466" s="17"/>
      <c r="V466" s="20" t="s">
        <v>583</v>
      </c>
      <c r="W466" s="17"/>
      <c r="X466" s="17"/>
      <c r="Y466" s="17"/>
      <c r="Z466" s="17"/>
      <c r="AA466" s="17"/>
    </row>
    <row r="467" spans="1:27">
      <c r="A467" s="17"/>
      <c r="B467" s="17"/>
      <c r="C467" s="17"/>
      <c r="D467" s="17"/>
      <c r="E467" s="17"/>
      <c r="F467" s="17"/>
      <c r="G467" s="17"/>
      <c r="H467" s="17"/>
      <c r="I467" s="17"/>
      <c r="J467" s="17"/>
      <c r="K467" s="17"/>
      <c r="L467" s="17"/>
      <c r="M467" s="17"/>
      <c r="N467" s="17"/>
      <c r="O467" s="17"/>
      <c r="P467" s="17"/>
      <c r="Q467" s="17"/>
      <c r="R467" s="17"/>
      <c r="S467" s="17"/>
      <c r="T467" s="17"/>
      <c r="U467" s="17"/>
      <c r="V467" s="20" t="s">
        <v>584</v>
      </c>
      <c r="W467" s="17"/>
      <c r="X467" s="17"/>
      <c r="Y467" s="17"/>
      <c r="Z467" s="17"/>
      <c r="AA467" s="17"/>
    </row>
    <row r="468" spans="1:27">
      <c r="A468" s="17"/>
      <c r="B468" s="17"/>
      <c r="C468" s="17"/>
      <c r="D468" s="17"/>
      <c r="E468" s="17"/>
      <c r="F468" s="17"/>
      <c r="G468" s="17"/>
      <c r="H468" s="17"/>
      <c r="I468" s="17"/>
      <c r="J468" s="17"/>
      <c r="K468" s="17"/>
      <c r="L468" s="17"/>
      <c r="M468" s="17"/>
      <c r="N468" s="17"/>
      <c r="O468" s="17"/>
      <c r="P468" s="17"/>
      <c r="Q468" s="17"/>
      <c r="R468" s="17"/>
      <c r="S468" s="17"/>
      <c r="T468" s="17"/>
      <c r="U468" s="17"/>
      <c r="V468" s="20" t="s">
        <v>585</v>
      </c>
      <c r="W468" s="17"/>
      <c r="X468" s="17"/>
      <c r="Y468" s="17"/>
      <c r="Z468" s="17"/>
      <c r="AA468" s="17"/>
    </row>
    <row r="469" spans="1:27">
      <c r="A469" s="17"/>
      <c r="B469" s="17"/>
      <c r="C469" s="17"/>
      <c r="D469" s="17"/>
      <c r="E469" s="17"/>
      <c r="F469" s="17"/>
      <c r="G469" s="17"/>
      <c r="H469" s="17"/>
      <c r="I469" s="17"/>
      <c r="J469" s="17"/>
      <c r="K469" s="17"/>
      <c r="L469" s="17"/>
      <c r="M469" s="17"/>
      <c r="N469" s="17"/>
      <c r="O469" s="17"/>
      <c r="P469" s="17"/>
      <c r="Q469" s="17"/>
      <c r="R469" s="17"/>
      <c r="S469" s="17"/>
      <c r="T469" s="17"/>
      <c r="U469" s="17"/>
      <c r="V469" s="20" t="s">
        <v>586</v>
      </c>
      <c r="W469" s="17"/>
      <c r="X469" s="17"/>
      <c r="Y469" s="17"/>
      <c r="Z469" s="17"/>
      <c r="AA469" s="17"/>
    </row>
    <row r="470" spans="1:27">
      <c r="A470" s="17"/>
      <c r="B470" s="17"/>
      <c r="C470" s="17"/>
      <c r="D470" s="17"/>
      <c r="E470" s="17"/>
      <c r="F470" s="17"/>
      <c r="G470" s="17"/>
      <c r="H470" s="17"/>
      <c r="I470" s="17"/>
      <c r="J470" s="17"/>
      <c r="K470" s="17"/>
      <c r="L470" s="17"/>
      <c r="M470" s="17"/>
      <c r="N470" s="17"/>
      <c r="O470" s="17"/>
      <c r="P470" s="17"/>
      <c r="Q470" s="17"/>
      <c r="R470" s="17"/>
      <c r="S470" s="17"/>
      <c r="T470" s="17"/>
      <c r="U470" s="17"/>
      <c r="V470" s="20" t="s">
        <v>587</v>
      </c>
      <c r="W470" s="17"/>
      <c r="X470" s="17"/>
      <c r="Y470" s="17"/>
      <c r="Z470" s="17"/>
      <c r="AA470" s="17"/>
    </row>
    <row r="471" spans="1:27">
      <c r="A471" s="17"/>
      <c r="B471" s="17"/>
      <c r="C471" s="17"/>
      <c r="D471" s="17"/>
      <c r="E471" s="17"/>
      <c r="F471" s="17"/>
      <c r="G471" s="17"/>
      <c r="H471" s="17"/>
      <c r="I471" s="17"/>
      <c r="J471" s="17"/>
      <c r="K471" s="17"/>
      <c r="L471" s="17"/>
      <c r="M471" s="17"/>
      <c r="N471" s="17"/>
      <c r="O471" s="17"/>
      <c r="P471" s="17"/>
      <c r="Q471" s="17"/>
      <c r="R471" s="17"/>
      <c r="S471" s="17"/>
      <c r="T471" s="17"/>
      <c r="U471" s="17"/>
      <c r="V471" s="20" t="s">
        <v>588</v>
      </c>
      <c r="W471" s="17"/>
      <c r="X471" s="17"/>
      <c r="Y471" s="17"/>
      <c r="Z471" s="17"/>
      <c r="AA471" s="17"/>
    </row>
    <row r="472" spans="1:27">
      <c r="A472" s="17"/>
      <c r="B472" s="17"/>
      <c r="C472" s="17"/>
      <c r="D472" s="17"/>
      <c r="E472" s="17"/>
      <c r="F472" s="17"/>
      <c r="G472" s="17"/>
      <c r="H472" s="17"/>
      <c r="I472" s="17"/>
      <c r="J472" s="17"/>
      <c r="K472" s="17"/>
      <c r="L472" s="17"/>
      <c r="M472" s="17"/>
      <c r="N472" s="17"/>
      <c r="O472" s="17"/>
      <c r="P472" s="17"/>
      <c r="Q472" s="17"/>
      <c r="R472" s="17"/>
      <c r="S472" s="17"/>
      <c r="T472" s="17"/>
      <c r="U472" s="17"/>
      <c r="V472" s="20" t="s">
        <v>589</v>
      </c>
      <c r="W472" s="17"/>
      <c r="X472" s="17"/>
      <c r="Y472" s="17"/>
      <c r="Z472" s="17"/>
      <c r="AA472" s="17"/>
    </row>
    <row r="473" spans="1:27">
      <c r="A473" s="17"/>
      <c r="B473" s="17"/>
      <c r="C473" s="17"/>
      <c r="D473" s="17"/>
      <c r="E473" s="17"/>
      <c r="F473" s="17"/>
      <c r="G473" s="17"/>
      <c r="H473" s="17"/>
      <c r="I473" s="17"/>
      <c r="J473" s="17"/>
      <c r="K473" s="17"/>
      <c r="L473" s="17"/>
      <c r="M473" s="17"/>
      <c r="N473" s="17"/>
      <c r="O473" s="17"/>
      <c r="P473" s="17"/>
      <c r="Q473" s="17"/>
      <c r="R473" s="17"/>
      <c r="S473" s="17"/>
      <c r="T473" s="17"/>
      <c r="U473" s="17"/>
      <c r="V473" s="20" t="s">
        <v>590</v>
      </c>
      <c r="W473" s="17"/>
      <c r="X473" s="17"/>
      <c r="Y473" s="17"/>
      <c r="Z473" s="17"/>
      <c r="AA473" s="17"/>
    </row>
    <row r="474" spans="1:27">
      <c r="A474" s="17"/>
      <c r="B474" s="17"/>
      <c r="C474" s="17"/>
      <c r="D474" s="17"/>
      <c r="E474" s="17"/>
      <c r="F474" s="17"/>
      <c r="G474" s="17"/>
      <c r="H474" s="17"/>
      <c r="I474" s="17"/>
      <c r="J474" s="17"/>
      <c r="K474" s="17"/>
      <c r="L474" s="17"/>
      <c r="M474" s="17"/>
      <c r="N474" s="17"/>
      <c r="O474" s="17"/>
      <c r="P474" s="17"/>
      <c r="Q474" s="17"/>
      <c r="R474" s="17"/>
      <c r="S474" s="17"/>
      <c r="T474" s="17"/>
      <c r="U474" s="17"/>
      <c r="V474" s="20" t="s">
        <v>591</v>
      </c>
      <c r="W474" s="17"/>
      <c r="X474" s="17"/>
      <c r="Y474" s="17"/>
      <c r="Z474" s="17"/>
      <c r="AA474" s="17"/>
    </row>
    <row r="475" spans="1:27">
      <c r="A475" s="17"/>
      <c r="B475" s="17"/>
      <c r="C475" s="17"/>
      <c r="D475" s="17"/>
      <c r="E475" s="17"/>
      <c r="F475" s="17"/>
      <c r="G475" s="17"/>
      <c r="H475" s="17"/>
      <c r="I475" s="17"/>
      <c r="J475" s="17"/>
      <c r="K475" s="17"/>
      <c r="L475" s="17"/>
      <c r="M475" s="17"/>
      <c r="N475" s="17"/>
      <c r="O475" s="17"/>
      <c r="P475" s="17"/>
      <c r="Q475" s="17"/>
      <c r="R475" s="17"/>
      <c r="S475" s="17"/>
      <c r="T475" s="17"/>
      <c r="U475" s="17"/>
      <c r="V475" s="20" t="s">
        <v>592</v>
      </c>
      <c r="W475" s="17"/>
      <c r="X475" s="17"/>
      <c r="Y475" s="17"/>
      <c r="Z475" s="17"/>
      <c r="AA475" s="17"/>
    </row>
    <row r="476" spans="1:27">
      <c r="A476" s="17"/>
      <c r="B476" s="17"/>
      <c r="C476" s="17"/>
      <c r="D476" s="17"/>
      <c r="E476" s="17"/>
      <c r="F476" s="17"/>
      <c r="G476" s="17"/>
      <c r="H476" s="17"/>
      <c r="I476" s="17"/>
      <c r="J476" s="17"/>
      <c r="K476" s="17"/>
      <c r="L476" s="17"/>
      <c r="M476" s="17"/>
      <c r="N476" s="17"/>
      <c r="O476" s="17"/>
      <c r="P476" s="17"/>
      <c r="Q476" s="17"/>
      <c r="R476" s="17"/>
      <c r="S476" s="17"/>
      <c r="T476" s="17"/>
      <c r="U476" s="17"/>
      <c r="V476" s="20" t="s">
        <v>593</v>
      </c>
      <c r="W476" s="17"/>
      <c r="X476" s="17"/>
      <c r="Y476" s="17"/>
      <c r="Z476" s="17"/>
      <c r="AA476" s="17"/>
    </row>
    <row r="477" spans="1:27">
      <c r="A477" s="17"/>
      <c r="B477" s="17"/>
      <c r="C477" s="17"/>
      <c r="D477" s="17"/>
      <c r="E477" s="17"/>
      <c r="F477" s="17"/>
      <c r="G477" s="17"/>
      <c r="H477" s="17"/>
      <c r="I477" s="17"/>
      <c r="J477" s="17"/>
      <c r="K477" s="17"/>
      <c r="L477" s="17"/>
      <c r="M477" s="17"/>
      <c r="N477" s="17"/>
      <c r="O477" s="17"/>
      <c r="P477" s="17"/>
      <c r="Q477" s="17"/>
      <c r="R477" s="17"/>
      <c r="S477" s="17"/>
      <c r="T477" s="17"/>
      <c r="U477" s="17"/>
      <c r="V477" s="20" t="s">
        <v>594</v>
      </c>
      <c r="W477" s="17"/>
      <c r="X477" s="17"/>
      <c r="Y477" s="17"/>
      <c r="Z477" s="17"/>
      <c r="AA477" s="17"/>
    </row>
    <row r="478" spans="1:27">
      <c r="A478" s="17"/>
      <c r="B478" s="17"/>
      <c r="C478" s="17"/>
      <c r="D478" s="17"/>
      <c r="E478" s="17"/>
      <c r="F478" s="17"/>
      <c r="G478" s="17"/>
      <c r="H478" s="17"/>
      <c r="I478" s="17"/>
      <c r="J478" s="17"/>
      <c r="K478" s="17"/>
      <c r="L478" s="17"/>
      <c r="M478" s="17"/>
      <c r="N478" s="17"/>
      <c r="O478" s="17"/>
      <c r="P478" s="17"/>
      <c r="Q478" s="17"/>
      <c r="R478" s="17"/>
      <c r="S478" s="17"/>
      <c r="T478" s="17"/>
      <c r="U478" s="17"/>
      <c r="V478" s="20" t="s">
        <v>595</v>
      </c>
      <c r="W478" s="17"/>
      <c r="X478" s="17"/>
      <c r="Y478" s="17"/>
      <c r="Z478" s="17"/>
      <c r="AA478" s="17"/>
    </row>
    <row r="479" spans="1:27">
      <c r="A479" s="17"/>
      <c r="B479" s="17"/>
      <c r="C479" s="17"/>
      <c r="D479" s="17"/>
      <c r="E479" s="17"/>
      <c r="F479" s="17"/>
      <c r="G479" s="17"/>
      <c r="H479" s="17"/>
      <c r="I479" s="17"/>
      <c r="J479" s="17"/>
      <c r="K479" s="17"/>
      <c r="L479" s="17"/>
      <c r="M479" s="17"/>
      <c r="N479" s="17"/>
      <c r="O479" s="17"/>
      <c r="P479" s="17"/>
      <c r="Q479" s="17"/>
      <c r="R479" s="17"/>
      <c r="S479" s="17"/>
      <c r="T479" s="17"/>
      <c r="U479" s="17"/>
      <c r="V479" s="20" t="s">
        <v>596</v>
      </c>
      <c r="W479" s="17"/>
      <c r="X479" s="17"/>
      <c r="Y479" s="17"/>
      <c r="Z479" s="17"/>
      <c r="AA479" s="17"/>
    </row>
    <row r="480" spans="1:27">
      <c r="A480" s="17"/>
      <c r="B480" s="17"/>
      <c r="C480" s="17"/>
      <c r="D480" s="17"/>
      <c r="E480" s="17"/>
      <c r="F480" s="17"/>
      <c r="G480" s="17"/>
      <c r="H480" s="17"/>
      <c r="I480" s="17"/>
      <c r="J480" s="17"/>
      <c r="K480" s="17"/>
      <c r="L480" s="17"/>
      <c r="M480" s="17"/>
      <c r="N480" s="17"/>
      <c r="O480" s="17"/>
      <c r="P480" s="17"/>
      <c r="Q480" s="17"/>
      <c r="R480" s="17"/>
      <c r="S480" s="17"/>
      <c r="T480" s="17"/>
      <c r="U480" s="17"/>
      <c r="V480" s="20" t="s">
        <v>597</v>
      </c>
      <c r="W480" s="17"/>
      <c r="X480" s="17"/>
      <c r="Y480" s="17"/>
      <c r="Z480" s="17"/>
      <c r="AA480" s="17"/>
    </row>
    <row r="481" spans="1:27">
      <c r="A481" s="17"/>
      <c r="B481" s="17"/>
      <c r="C481" s="17"/>
      <c r="D481" s="17"/>
      <c r="E481" s="17"/>
      <c r="F481" s="17"/>
      <c r="G481" s="17"/>
      <c r="H481" s="17"/>
      <c r="I481" s="17"/>
      <c r="J481" s="17"/>
      <c r="K481" s="17"/>
      <c r="L481" s="17"/>
      <c r="M481" s="17"/>
      <c r="N481" s="17"/>
      <c r="O481" s="17"/>
      <c r="P481" s="17"/>
      <c r="Q481" s="17"/>
      <c r="R481" s="17"/>
      <c r="S481" s="17"/>
      <c r="T481" s="17"/>
      <c r="U481" s="17"/>
      <c r="V481" s="20" t="s">
        <v>598</v>
      </c>
      <c r="W481" s="17"/>
      <c r="X481" s="17"/>
      <c r="Y481" s="17"/>
      <c r="Z481" s="17"/>
      <c r="AA481" s="17"/>
    </row>
    <row r="482" spans="1:27">
      <c r="A482" s="17"/>
      <c r="B482" s="17"/>
      <c r="C482" s="17"/>
      <c r="D482" s="17"/>
      <c r="E482" s="17"/>
      <c r="F482" s="17"/>
      <c r="G482" s="17"/>
      <c r="H482" s="17"/>
      <c r="I482" s="17"/>
      <c r="J482" s="17"/>
      <c r="K482" s="17"/>
      <c r="L482" s="17"/>
      <c r="M482" s="17"/>
      <c r="N482" s="17"/>
      <c r="O482" s="17"/>
      <c r="P482" s="17"/>
      <c r="Q482" s="17"/>
      <c r="R482" s="17"/>
      <c r="S482" s="17"/>
      <c r="T482" s="17"/>
      <c r="U482" s="17"/>
      <c r="V482" s="20" t="s">
        <v>599</v>
      </c>
      <c r="W482" s="17"/>
      <c r="X482" s="17"/>
      <c r="Y482" s="17"/>
      <c r="Z482" s="17"/>
      <c r="AA482" s="17"/>
    </row>
    <row r="483" spans="1:27">
      <c r="A483" s="17"/>
      <c r="B483" s="17"/>
      <c r="C483" s="17"/>
      <c r="D483" s="17"/>
      <c r="E483" s="17"/>
      <c r="F483" s="17"/>
      <c r="G483" s="17"/>
      <c r="H483" s="17"/>
      <c r="I483" s="17"/>
      <c r="J483" s="17"/>
      <c r="K483" s="17"/>
      <c r="L483" s="17"/>
      <c r="M483" s="17"/>
      <c r="N483" s="17"/>
      <c r="O483" s="17"/>
      <c r="P483" s="17"/>
      <c r="Q483" s="17"/>
      <c r="R483" s="17"/>
      <c r="S483" s="17"/>
      <c r="T483" s="17"/>
      <c r="U483" s="17"/>
      <c r="V483" s="20" t="s">
        <v>600</v>
      </c>
      <c r="W483" s="17"/>
      <c r="X483" s="17"/>
      <c r="Y483" s="17"/>
      <c r="Z483" s="17"/>
      <c r="AA483" s="17"/>
    </row>
    <row r="484" spans="1:27">
      <c r="A484" s="17"/>
      <c r="B484" s="17"/>
      <c r="C484" s="17"/>
      <c r="D484" s="17"/>
      <c r="E484" s="17"/>
      <c r="F484" s="17"/>
      <c r="G484" s="17"/>
      <c r="H484" s="17"/>
      <c r="I484" s="17"/>
      <c r="J484" s="17"/>
      <c r="K484" s="17"/>
      <c r="L484" s="17"/>
      <c r="M484" s="17"/>
      <c r="N484" s="17"/>
      <c r="O484" s="17"/>
      <c r="P484" s="17"/>
      <c r="Q484" s="17"/>
      <c r="R484" s="17"/>
      <c r="S484" s="17"/>
      <c r="T484" s="17"/>
      <c r="U484" s="17"/>
      <c r="V484" s="20" t="s">
        <v>601</v>
      </c>
      <c r="W484" s="17"/>
      <c r="X484" s="17"/>
      <c r="Y484" s="17"/>
      <c r="Z484" s="17"/>
      <c r="AA484" s="17"/>
    </row>
    <row r="485" spans="1:27">
      <c r="A485" s="17"/>
      <c r="B485" s="17"/>
      <c r="C485" s="17"/>
      <c r="D485" s="17"/>
      <c r="E485" s="17"/>
      <c r="F485" s="17"/>
      <c r="G485" s="17"/>
      <c r="H485" s="17"/>
      <c r="I485" s="17"/>
      <c r="J485" s="17"/>
      <c r="K485" s="17"/>
      <c r="L485" s="17"/>
      <c r="M485" s="17"/>
      <c r="N485" s="17"/>
      <c r="O485" s="17"/>
      <c r="P485" s="17"/>
      <c r="Q485" s="17"/>
      <c r="R485" s="17"/>
      <c r="S485" s="17"/>
      <c r="T485" s="17"/>
      <c r="U485" s="17"/>
      <c r="V485" s="20" t="s">
        <v>602</v>
      </c>
      <c r="W485" s="17"/>
      <c r="X485" s="17"/>
      <c r="Y485" s="17"/>
      <c r="Z485" s="17"/>
      <c r="AA485" s="17"/>
    </row>
    <row r="486" spans="1:27">
      <c r="A486" s="17"/>
      <c r="B486" s="17"/>
      <c r="C486" s="17"/>
      <c r="D486" s="17"/>
      <c r="E486" s="17"/>
      <c r="F486" s="17"/>
      <c r="G486" s="17"/>
      <c r="H486" s="17"/>
      <c r="I486" s="17"/>
      <c r="J486" s="17"/>
      <c r="K486" s="17"/>
      <c r="L486" s="17"/>
      <c r="M486" s="17"/>
      <c r="N486" s="17"/>
      <c r="O486" s="17"/>
      <c r="P486" s="17"/>
      <c r="Q486" s="17"/>
      <c r="R486" s="17"/>
      <c r="S486" s="17"/>
      <c r="T486" s="17"/>
      <c r="U486" s="17"/>
      <c r="V486" s="20" t="s">
        <v>603</v>
      </c>
      <c r="W486" s="17"/>
      <c r="X486" s="17"/>
      <c r="Y486" s="17"/>
      <c r="Z486" s="17"/>
      <c r="AA486" s="17"/>
    </row>
    <row r="487" spans="1:27">
      <c r="A487" s="17"/>
      <c r="B487" s="17"/>
      <c r="C487" s="17"/>
      <c r="D487" s="17"/>
      <c r="E487" s="17"/>
      <c r="F487" s="17"/>
      <c r="G487" s="17"/>
      <c r="H487" s="17"/>
      <c r="I487" s="17"/>
      <c r="J487" s="17"/>
      <c r="K487" s="17"/>
      <c r="L487" s="17"/>
      <c r="M487" s="17"/>
      <c r="N487" s="17"/>
      <c r="O487" s="17"/>
      <c r="P487" s="17"/>
      <c r="Q487" s="17"/>
      <c r="R487" s="17"/>
      <c r="S487" s="17"/>
      <c r="T487" s="17"/>
      <c r="U487" s="17"/>
      <c r="V487" s="20" t="s">
        <v>604</v>
      </c>
      <c r="W487" s="17"/>
      <c r="X487" s="17"/>
      <c r="Y487" s="17"/>
      <c r="Z487" s="17"/>
      <c r="AA487" s="17"/>
    </row>
    <row r="488" spans="1:27">
      <c r="A488" s="17"/>
      <c r="B488" s="17"/>
      <c r="C488" s="17"/>
      <c r="D488" s="17"/>
      <c r="E488" s="17"/>
      <c r="F488" s="17"/>
      <c r="G488" s="17"/>
      <c r="H488" s="17"/>
      <c r="I488" s="17"/>
      <c r="J488" s="17"/>
      <c r="K488" s="17"/>
      <c r="L488" s="17"/>
      <c r="M488" s="17"/>
      <c r="N488" s="17"/>
      <c r="O488" s="17"/>
      <c r="P488" s="17"/>
      <c r="Q488" s="17"/>
      <c r="R488" s="17"/>
      <c r="S488" s="17"/>
      <c r="T488" s="17"/>
      <c r="U488" s="17"/>
      <c r="V488" s="20" t="s">
        <v>605</v>
      </c>
      <c r="W488" s="17"/>
      <c r="X488" s="17"/>
      <c r="Y488" s="17"/>
      <c r="Z488" s="17"/>
      <c r="AA488" s="17"/>
    </row>
    <row r="489" spans="1:27">
      <c r="A489" s="17"/>
      <c r="B489" s="17"/>
      <c r="C489" s="17"/>
      <c r="D489" s="17"/>
      <c r="E489" s="17"/>
      <c r="F489" s="17"/>
      <c r="G489" s="17"/>
      <c r="H489" s="17"/>
      <c r="I489" s="17"/>
      <c r="J489" s="17"/>
      <c r="K489" s="17"/>
      <c r="L489" s="17"/>
      <c r="M489" s="17"/>
      <c r="N489" s="17"/>
      <c r="O489" s="17"/>
      <c r="P489" s="17"/>
      <c r="Q489" s="17"/>
      <c r="R489" s="17"/>
      <c r="S489" s="17"/>
      <c r="T489" s="17"/>
      <c r="U489" s="17"/>
      <c r="V489" s="20" t="s">
        <v>606</v>
      </c>
      <c r="W489" s="17"/>
      <c r="X489" s="17"/>
      <c r="Y489" s="17"/>
      <c r="Z489" s="17"/>
      <c r="AA489" s="17"/>
    </row>
    <row r="490" spans="1:27">
      <c r="A490" s="17"/>
      <c r="B490" s="17"/>
      <c r="C490" s="17"/>
      <c r="D490" s="17"/>
      <c r="E490" s="17"/>
      <c r="F490" s="17"/>
      <c r="G490" s="17"/>
      <c r="H490" s="17"/>
      <c r="I490" s="17"/>
      <c r="J490" s="17"/>
      <c r="K490" s="17"/>
      <c r="L490" s="17"/>
      <c r="M490" s="17"/>
      <c r="N490" s="17"/>
      <c r="O490" s="17"/>
      <c r="P490" s="17"/>
      <c r="Q490" s="17"/>
      <c r="R490" s="17"/>
      <c r="S490" s="17"/>
      <c r="T490" s="17"/>
      <c r="U490" s="17"/>
      <c r="V490" s="20" t="s">
        <v>607</v>
      </c>
      <c r="W490" s="17"/>
      <c r="X490" s="17"/>
      <c r="Y490" s="17"/>
      <c r="Z490" s="17"/>
      <c r="AA490" s="17"/>
    </row>
    <row r="491" spans="1:27">
      <c r="A491" s="17"/>
      <c r="B491" s="17"/>
      <c r="C491" s="17"/>
      <c r="D491" s="17"/>
      <c r="E491" s="17"/>
      <c r="F491" s="17"/>
      <c r="G491" s="17"/>
      <c r="H491" s="17"/>
      <c r="I491" s="17"/>
      <c r="J491" s="17"/>
      <c r="K491" s="17"/>
      <c r="L491" s="17"/>
      <c r="M491" s="17"/>
      <c r="N491" s="17"/>
      <c r="O491" s="17"/>
      <c r="P491" s="17"/>
      <c r="Q491" s="17"/>
      <c r="R491" s="17"/>
      <c r="S491" s="17"/>
      <c r="T491" s="17"/>
      <c r="U491" s="17"/>
      <c r="V491" s="20" t="s">
        <v>608</v>
      </c>
      <c r="W491" s="17"/>
      <c r="X491" s="17"/>
      <c r="Y491" s="17"/>
      <c r="Z491" s="17"/>
      <c r="AA491" s="17"/>
    </row>
    <row r="492" spans="1:27">
      <c r="A492" s="17"/>
      <c r="B492" s="17"/>
      <c r="C492" s="17"/>
      <c r="D492" s="17"/>
      <c r="E492" s="17"/>
      <c r="F492" s="17"/>
      <c r="G492" s="17"/>
      <c r="H492" s="17"/>
      <c r="I492" s="17"/>
      <c r="J492" s="17"/>
      <c r="K492" s="17"/>
      <c r="L492" s="17"/>
      <c r="M492" s="17"/>
      <c r="N492" s="17"/>
      <c r="O492" s="17"/>
      <c r="P492" s="17"/>
      <c r="Q492" s="17"/>
      <c r="R492" s="17"/>
      <c r="S492" s="17"/>
      <c r="T492" s="17"/>
      <c r="U492" s="17"/>
      <c r="V492" s="20" t="s">
        <v>609</v>
      </c>
      <c r="W492" s="17"/>
      <c r="X492" s="17"/>
      <c r="Y492" s="17"/>
      <c r="Z492" s="17"/>
      <c r="AA492" s="17"/>
    </row>
    <row r="493" spans="1:27">
      <c r="A493" s="17"/>
      <c r="B493" s="17"/>
      <c r="C493" s="17"/>
      <c r="D493" s="17"/>
      <c r="E493" s="17"/>
      <c r="F493" s="17"/>
      <c r="G493" s="17"/>
      <c r="H493" s="17"/>
      <c r="I493" s="17"/>
      <c r="J493" s="17"/>
      <c r="K493" s="17"/>
      <c r="L493" s="17"/>
      <c r="M493" s="17"/>
      <c r="N493" s="17"/>
      <c r="O493" s="17"/>
      <c r="P493" s="17"/>
      <c r="Q493" s="17"/>
      <c r="R493" s="17"/>
      <c r="S493" s="17"/>
      <c r="T493" s="17"/>
      <c r="U493" s="17"/>
      <c r="V493" s="20" t="s">
        <v>610</v>
      </c>
      <c r="W493" s="17"/>
      <c r="X493" s="17"/>
      <c r="Y493" s="17"/>
      <c r="Z493" s="17"/>
      <c r="AA493" s="17"/>
    </row>
    <row r="494" spans="1:27">
      <c r="A494" s="17"/>
      <c r="B494" s="17"/>
      <c r="C494" s="17"/>
      <c r="D494" s="17"/>
      <c r="E494" s="17"/>
      <c r="F494" s="17"/>
      <c r="G494" s="17"/>
      <c r="H494" s="17"/>
      <c r="I494" s="17"/>
      <c r="J494" s="17"/>
      <c r="K494" s="17"/>
      <c r="L494" s="17"/>
      <c r="M494" s="17"/>
      <c r="N494" s="17"/>
      <c r="O494" s="17"/>
      <c r="P494" s="17"/>
      <c r="Q494" s="17"/>
      <c r="R494" s="17"/>
      <c r="S494" s="17"/>
      <c r="T494" s="17"/>
      <c r="U494" s="17"/>
      <c r="V494" s="20" t="s">
        <v>611</v>
      </c>
      <c r="W494" s="17"/>
      <c r="X494" s="17"/>
      <c r="Y494" s="17"/>
      <c r="Z494" s="17"/>
      <c r="AA494" s="17"/>
    </row>
    <row r="495" spans="1:27">
      <c r="A495" s="17"/>
      <c r="B495" s="17"/>
      <c r="C495" s="17"/>
      <c r="D495" s="17"/>
      <c r="E495" s="17"/>
      <c r="F495" s="17"/>
      <c r="G495" s="17"/>
      <c r="H495" s="17"/>
      <c r="I495" s="17"/>
      <c r="J495" s="17"/>
      <c r="K495" s="17"/>
      <c r="L495" s="17"/>
      <c r="M495" s="17"/>
      <c r="N495" s="17"/>
      <c r="O495" s="17"/>
      <c r="P495" s="17"/>
      <c r="Q495" s="17"/>
      <c r="R495" s="17"/>
      <c r="S495" s="17"/>
      <c r="T495" s="17"/>
      <c r="U495" s="17"/>
      <c r="V495" s="20" t="s">
        <v>612</v>
      </c>
      <c r="W495" s="17"/>
      <c r="X495" s="17"/>
      <c r="Y495" s="17"/>
      <c r="Z495" s="17"/>
      <c r="AA495" s="17"/>
    </row>
    <row r="496" spans="1:27">
      <c r="A496" s="17"/>
      <c r="B496" s="17"/>
      <c r="C496" s="17"/>
      <c r="D496" s="17"/>
      <c r="E496" s="17"/>
      <c r="F496" s="17"/>
      <c r="G496" s="17"/>
      <c r="H496" s="17"/>
      <c r="I496" s="17"/>
      <c r="J496" s="17"/>
      <c r="K496" s="17"/>
      <c r="L496" s="17"/>
      <c r="M496" s="17"/>
      <c r="N496" s="17"/>
      <c r="O496" s="17"/>
      <c r="P496" s="17"/>
      <c r="Q496" s="17"/>
      <c r="R496" s="17"/>
      <c r="S496" s="17"/>
      <c r="T496" s="17"/>
      <c r="U496" s="17"/>
      <c r="V496" s="20" t="s">
        <v>613</v>
      </c>
      <c r="W496" s="17"/>
      <c r="X496" s="17"/>
      <c r="Y496" s="17"/>
      <c r="Z496" s="17"/>
      <c r="AA496" s="17"/>
    </row>
    <row r="497" spans="1:27">
      <c r="A497" s="17"/>
      <c r="B497" s="17"/>
      <c r="C497" s="17"/>
      <c r="D497" s="17"/>
      <c r="E497" s="17"/>
      <c r="F497" s="17"/>
      <c r="G497" s="17"/>
      <c r="H497" s="17"/>
      <c r="I497" s="17"/>
      <c r="J497" s="17"/>
      <c r="K497" s="17"/>
      <c r="L497" s="17"/>
      <c r="M497" s="17"/>
      <c r="N497" s="17"/>
      <c r="O497" s="17"/>
      <c r="P497" s="17"/>
      <c r="Q497" s="17"/>
      <c r="R497" s="17"/>
      <c r="S497" s="17"/>
      <c r="T497" s="17"/>
      <c r="U497" s="17"/>
      <c r="V497" s="20" t="s">
        <v>614</v>
      </c>
      <c r="W497" s="17"/>
      <c r="X497" s="17"/>
      <c r="Y497" s="17"/>
      <c r="Z497" s="17"/>
      <c r="AA497" s="17"/>
    </row>
    <row r="498" spans="1:27">
      <c r="A498" s="17"/>
      <c r="B498" s="17"/>
      <c r="C498" s="17"/>
      <c r="D498" s="17"/>
      <c r="E498" s="17"/>
      <c r="F498" s="17"/>
      <c r="G498" s="17"/>
      <c r="H498" s="17"/>
      <c r="I498" s="17"/>
      <c r="J498" s="17"/>
      <c r="K498" s="17"/>
      <c r="L498" s="17"/>
      <c r="M498" s="17"/>
      <c r="N498" s="17"/>
      <c r="O498" s="17"/>
      <c r="P498" s="17"/>
      <c r="Q498" s="17"/>
      <c r="R498" s="17"/>
      <c r="S498" s="17"/>
      <c r="T498" s="17"/>
      <c r="U498" s="17"/>
      <c r="V498" s="20" t="s">
        <v>615</v>
      </c>
      <c r="W498" s="17"/>
      <c r="X498" s="17"/>
      <c r="Y498" s="17"/>
      <c r="Z498" s="17"/>
      <c r="AA498" s="17"/>
    </row>
    <row r="499" spans="1:27">
      <c r="A499" s="17"/>
      <c r="B499" s="17"/>
      <c r="C499" s="17"/>
      <c r="D499" s="17"/>
      <c r="E499" s="17"/>
      <c r="F499" s="17"/>
      <c r="G499" s="17"/>
      <c r="H499" s="17"/>
      <c r="I499" s="17"/>
      <c r="J499" s="17"/>
      <c r="K499" s="17"/>
      <c r="L499" s="17"/>
      <c r="M499" s="17"/>
      <c r="N499" s="17"/>
      <c r="O499" s="17"/>
      <c r="P499" s="17"/>
      <c r="Q499" s="17"/>
      <c r="R499" s="17"/>
      <c r="S499" s="17"/>
      <c r="T499" s="17"/>
      <c r="U499" s="17"/>
      <c r="V499" s="20" t="s">
        <v>616</v>
      </c>
      <c r="W499" s="17"/>
      <c r="X499" s="17"/>
      <c r="Y499" s="17"/>
      <c r="Z499" s="17"/>
      <c r="AA499" s="17"/>
    </row>
    <row r="500" spans="1:27">
      <c r="A500" s="17"/>
      <c r="B500" s="17"/>
      <c r="C500" s="17"/>
      <c r="D500" s="17"/>
      <c r="E500" s="17"/>
      <c r="F500" s="17"/>
      <c r="G500" s="17"/>
      <c r="H500" s="17"/>
      <c r="I500" s="17"/>
      <c r="J500" s="17"/>
      <c r="K500" s="17"/>
      <c r="L500" s="17"/>
      <c r="M500" s="17"/>
      <c r="N500" s="17"/>
      <c r="O500" s="17"/>
      <c r="P500" s="17"/>
      <c r="Q500" s="17"/>
      <c r="R500" s="17"/>
      <c r="S500" s="17"/>
      <c r="T500" s="17"/>
      <c r="U500" s="17"/>
      <c r="V500" s="20" t="s">
        <v>617</v>
      </c>
      <c r="W500" s="17"/>
      <c r="X500" s="17"/>
      <c r="Y500" s="17"/>
      <c r="Z500" s="17"/>
      <c r="AA500" s="17"/>
    </row>
    <row r="501" spans="1:27">
      <c r="A501" s="17"/>
      <c r="B501" s="17"/>
      <c r="C501" s="17"/>
      <c r="D501" s="17"/>
      <c r="E501" s="17"/>
      <c r="F501" s="17"/>
      <c r="G501" s="17"/>
      <c r="H501" s="17"/>
      <c r="I501" s="17"/>
      <c r="J501" s="17"/>
      <c r="K501" s="17"/>
      <c r="L501" s="17"/>
      <c r="M501" s="17"/>
      <c r="N501" s="17"/>
      <c r="O501" s="17"/>
      <c r="P501" s="17"/>
      <c r="Q501" s="17"/>
      <c r="R501" s="17"/>
      <c r="S501" s="17"/>
      <c r="T501" s="17"/>
      <c r="U501" s="17"/>
      <c r="V501" s="20" t="s">
        <v>618</v>
      </c>
      <c r="W501" s="17"/>
      <c r="X501" s="17"/>
      <c r="Y501" s="17"/>
      <c r="Z501" s="17"/>
      <c r="AA501" s="17"/>
    </row>
    <row r="502" spans="1:27">
      <c r="A502" s="17"/>
      <c r="B502" s="17"/>
      <c r="C502" s="17"/>
      <c r="D502" s="17"/>
      <c r="E502" s="17"/>
      <c r="F502" s="17"/>
      <c r="G502" s="17"/>
      <c r="H502" s="17"/>
      <c r="I502" s="17"/>
      <c r="J502" s="17"/>
      <c r="K502" s="17"/>
      <c r="L502" s="17"/>
      <c r="M502" s="17"/>
      <c r="N502" s="17"/>
      <c r="O502" s="17"/>
      <c r="P502" s="17"/>
      <c r="Q502" s="17"/>
      <c r="R502" s="17"/>
      <c r="S502" s="17"/>
      <c r="T502" s="17"/>
      <c r="U502" s="17"/>
      <c r="V502" s="20" t="s">
        <v>619</v>
      </c>
      <c r="W502" s="17"/>
      <c r="X502" s="17"/>
      <c r="Y502" s="17"/>
      <c r="Z502" s="17"/>
      <c r="AA502" s="17"/>
    </row>
    <row r="503" spans="1:27">
      <c r="A503" s="17"/>
      <c r="B503" s="17"/>
      <c r="C503" s="17"/>
      <c r="D503" s="17"/>
      <c r="E503" s="17"/>
      <c r="F503" s="17"/>
      <c r="G503" s="17"/>
      <c r="H503" s="17"/>
      <c r="I503" s="17"/>
      <c r="J503" s="17"/>
      <c r="K503" s="17"/>
      <c r="L503" s="17"/>
      <c r="M503" s="17"/>
      <c r="N503" s="17"/>
      <c r="O503" s="17"/>
      <c r="P503" s="17"/>
      <c r="Q503" s="17"/>
      <c r="R503" s="17"/>
      <c r="S503" s="17"/>
      <c r="T503" s="17"/>
      <c r="U503" s="17"/>
      <c r="V503" s="20" t="s">
        <v>620</v>
      </c>
      <c r="W503" s="17"/>
      <c r="X503" s="17"/>
      <c r="Y503" s="17"/>
      <c r="Z503" s="17"/>
      <c r="AA503" s="17"/>
    </row>
    <row r="504" spans="1:27">
      <c r="A504" s="17"/>
      <c r="B504" s="17"/>
      <c r="C504" s="17"/>
      <c r="D504" s="17"/>
      <c r="E504" s="17"/>
      <c r="F504" s="17"/>
      <c r="G504" s="17"/>
      <c r="H504" s="17"/>
      <c r="I504" s="17"/>
      <c r="J504" s="17"/>
      <c r="K504" s="17"/>
      <c r="L504" s="17"/>
      <c r="M504" s="17"/>
      <c r="N504" s="17"/>
      <c r="O504" s="17"/>
      <c r="P504" s="17"/>
      <c r="Q504" s="17"/>
      <c r="R504" s="17"/>
      <c r="S504" s="17"/>
      <c r="T504" s="17"/>
      <c r="U504" s="17"/>
      <c r="V504" s="20" t="s">
        <v>621</v>
      </c>
      <c r="W504" s="17"/>
      <c r="X504" s="17"/>
      <c r="Y504" s="17"/>
      <c r="Z504" s="17"/>
      <c r="AA504" s="17"/>
    </row>
    <row r="505" spans="1:27">
      <c r="A505" s="17"/>
      <c r="B505" s="17"/>
      <c r="C505" s="17"/>
      <c r="D505" s="17"/>
      <c r="E505" s="17"/>
      <c r="F505" s="17"/>
      <c r="G505" s="17"/>
      <c r="H505" s="17"/>
      <c r="I505" s="17"/>
      <c r="J505" s="17"/>
      <c r="K505" s="17"/>
      <c r="L505" s="17"/>
      <c r="M505" s="17"/>
      <c r="N505" s="17"/>
      <c r="O505" s="17"/>
      <c r="P505" s="17"/>
      <c r="Q505" s="17"/>
      <c r="R505" s="17"/>
      <c r="S505" s="17"/>
      <c r="T505" s="17"/>
      <c r="U505" s="17"/>
      <c r="V505" s="20" t="s">
        <v>622</v>
      </c>
      <c r="W505" s="17"/>
      <c r="X505" s="17"/>
      <c r="Y505" s="17"/>
      <c r="Z505" s="17"/>
      <c r="AA505" s="17"/>
    </row>
    <row r="506" spans="1:27">
      <c r="A506" s="17"/>
      <c r="B506" s="17"/>
      <c r="C506" s="17"/>
      <c r="D506" s="17"/>
      <c r="E506" s="17"/>
      <c r="F506" s="17"/>
      <c r="G506" s="17"/>
      <c r="H506" s="17"/>
      <c r="I506" s="17"/>
      <c r="J506" s="17"/>
      <c r="K506" s="17"/>
      <c r="L506" s="17"/>
      <c r="M506" s="17"/>
      <c r="N506" s="17"/>
      <c r="O506" s="17"/>
      <c r="P506" s="17"/>
      <c r="Q506" s="17"/>
      <c r="R506" s="17"/>
      <c r="S506" s="17"/>
      <c r="T506" s="17"/>
      <c r="U506" s="17"/>
      <c r="V506" s="20" t="s">
        <v>623</v>
      </c>
      <c r="W506" s="17"/>
      <c r="X506" s="17"/>
      <c r="Y506" s="17"/>
      <c r="Z506" s="17"/>
      <c r="AA506" s="17"/>
    </row>
    <row r="507" spans="1:27">
      <c r="A507" s="17"/>
      <c r="B507" s="17"/>
      <c r="C507" s="17"/>
      <c r="D507" s="17"/>
      <c r="E507" s="17"/>
      <c r="F507" s="17"/>
      <c r="G507" s="17"/>
      <c r="H507" s="17"/>
      <c r="I507" s="17"/>
      <c r="J507" s="17"/>
      <c r="K507" s="17"/>
      <c r="L507" s="17"/>
      <c r="M507" s="17"/>
      <c r="N507" s="17"/>
      <c r="O507" s="17"/>
      <c r="P507" s="17"/>
      <c r="Q507" s="17"/>
      <c r="R507" s="17"/>
      <c r="S507" s="17"/>
      <c r="T507" s="17"/>
      <c r="U507" s="17"/>
      <c r="V507" s="20" t="s">
        <v>624</v>
      </c>
      <c r="W507" s="17"/>
      <c r="X507" s="17"/>
      <c r="Y507" s="17"/>
      <c r="Z507" s="17"/>
      <c r="AA507" s="17"/>
    </row>
    <row r="508" spans="1:27">
      <c r="A508" s="17"/>
      <c r="B508" s="17"/>
      <c r="C508" s="17"/>
      <c r="D508" s="17"/>
      <c r="E508" s="17"/>
      <c r="F508" s="17"/>
      <c r="G508" s="17"/>
      <c r="H508" s="17"/>
      <c r="I508" s="17"/>
      <c r="J508" s="17"/>
      <c r="K508" s="17"/>
      <c r="L508" s="17"/>
      <c r="M508" s="17"/>
      <c r="N508" s="17"/>
      <c r="O508" s="17"/>
      <c r="P508" s="17"/>
      <c r="Q508" s="17"/>
      <c r="R508" s="17"/>
      <c r="S508" s="17"/>
      <c r="T508" s="17"/>
      <c r="U508" s="17"/>
      <c r="V508" s="20" t="s">
        <v>625</v>
      </c>
      <c r="W508" s="17"/>
      <c r="X508" s="17"/>
      <c r="Y508" s="17"/>
      <c r="Z508" s="17"/>
      <c r="AA508" s="17"/>
    </row>
    <row r="509" spans="1:27">
      <c r="A509" s="17"/>
      <c r="B509" s="17"/>
      <c r="C509" s="17"/>
      <c r="D509" s="17"/>
      <c r="E509" s="17"/>
      <c r="F509" s="17"/>
      <c r="G509" s="17"/>
      <c r="H509" s="17"/>
      <c r="I509" s="17"/>
      <c r="J509" s="17"/>
      <c r="K509" s="17"/>
      <c r="L509" s="17"/>
      <c r="M509" s="17"/>
      <c r="N509" s="17"/>
      <c r="O509" s="17"/>
      <c r="P509" s="17"/>
      <c r="Q509" s="17"/>
      <c r="R509" s="17"/>
      <c r="S509" s="17"/>
      <c r="T509" s="17"/>
      <c r="U509" s="17"/>
      <c r="V509" s="20" t="s">
        <v>626</v>
      </c>
      <c r="W509" s="17"/>
      <c r="X509" s="17"/>
      <c r="Y509" s="17"/>
      <c r="Z509" s="17"/>
      <c r="AA509" s="17"/>
    </row>
    <row r="510" spans="1:27">
      <c r="A510" s="17"/>
      <c r="B510" s="17"/>
      <c r="C510" s="17"/>
      <c r="D510" s="17"/>
      <c r="E510" s="17"/>
      <c r="F510" s="17"/>
      <c r="G510" s="17"/>
      <c r="H510" s="17"/>
      <c r="I510" s="17"/>
      <c r="J510" s="17"/>
      <c r="K510" s="17"/>
      <c r="L510" s="17"/>
      <c r="M510" s="17"/>
      <c r="N510" s="17"/>
      <c r="O510" s="17"/>
      <c r="P510" s="17"/>
      <c r="Q510" s="17"/>
      <c r="R510" s="17"/>
      <c r="S510" s="17"/>
      <c r="T510" s="17"/>
      <c r="U510" s="17"/>
      <c r="V510" s="20" t="s">
        <v>627</v>
      </c>
      <c r="W510" s="17"/>
      <c r="X510" s="17"/>
      <c r="Y510" s="17"/>
      <c r="Z510" s="17"/>
      <c r="AA510" s="17"/>
    </row>
    <row r="511" spans="1:27">
      <c r="A511" s="17"/>
      <c r="B511" s="17"/>
      <c r="C511" s="17"/>
      <c r="D511" s="17"/>
      <c r="E511" s="17"/>
      <c r="F511" s="17"/>
      <c r="G511" s="17"/>
      <c r="H511" s="17"/>
      <c r="I511" s="17"/>
      <c r="J511" s="17"/>
      <c r="K511" s="17"/>
      <c r="L511" s="17"/>
      <c r="M511" s="17"/>
      <c r="N511" s="17"/>
      <c r="O511" s="17"/>
      <c r="P511" s="17"/>
      <c r="Q511" s="17"/>
      <c r="R511" s="17"/>
      <c r="S511" s="17"/>
      <c r="T511" s="17"/>
      <c r="U511" s="17"/>
      <c r="V511" s="20" t="s">
        <v>628</v>
      </c>
      <c r="W511" s="17"/>
      <c r="X511" s="17"/>
      <c r="Y511" s="17"/>
      <c r="Z511" s="17"/>
      <c r="AA511" s="17"/>
    </row>
    <row r="512" spans="1:27">
      <c r="A512" s="17"/>
      <c r="B512" s="17"/>
      <c r="C512" s="17"/>
      <c r="D512" s="17"/>
      <c r="E512" s="17"/>
      <c r="F512" s="17"/>
      <c r="G512" s="17"/>
      <c r="H512" s="17"/>
      <c r="I512" s="17"/>
      <c r="J512" s="17"/>
      <c r="K512" s="17"/>
      <c r="L512" s="17"/>
      <c r="M512" s="17"/>
      <c r="N512" s="17"/>
      <c r="O512" s="17"/>
      <c r="P512" s="17"/>
      <c r="Q512" s="17"/>
      <c r="R512" s="17"/>
      <c r="S512" s="17"/>
      <c r="T512" s="17"/>
      <c r="U512" s="17"/>
      <c r="V512" s="20" t="s">
        <v>629</v>
      </c>
      <c r="W512" s="17"/>
      <c r="X512" s="17"/>
      <c r="Y512" s="17"/>
      <c r="Z512" s="17"/>
      <c r="AA512" s="17"/>
    </row>
    <row r="513" spans="1:27">
      <c r="A513" s="17"/>
      <c r="B513" s="17"/>
      <c r="C513" s="17"/>
      <c r="D513" s="17"/>
      <c r="E513" s="17"/>
      <c r="F513" s="17"/>
      <c r="G513" s="17"/>
      <c r="H513" s="17"/>
      <c r="I513" s="17"/>
      <c r="J513" s="17"/>
      <c r="K513" s="17"/>
      <c r="L513" s="17"/>
      <c r="M513" s="17"/>
      <c r="N513" s="17"/>
      <c r="O513" s="17"/>
      <c r="P513" s="17"/>
      <c r="Q513" s="17"/>
      <c r="R513" s="17"/>
      <c r="S513" s="17"/>
      <c r="T513" s="17"/>
      <c r="U513" s="17"/>
      <c r="V513" s="20" t="s">
        <v>630</v>
      </c>
      <c r="W513" s="17"/>
      <c r="X513" s="17"/>
      <c r="Y513" s="17"/>
      <c r="Z513" s="17"/>
      <c r="AA513" s="17"/>
    </row>
    <row r="514" spans="1:27">
      <c r="A514" s="17"/>
      <c r="B514" s="17"/>
      <c r="C514" s="17"/>
      <c r="D514" s="17"/>
      <c r="E514" s="17"/>
      <c r="F514" s="17"/>
      <c r="G514" s="17"/>
      <c r="H514" s="17"/>
      <c r="I514" s="17"/>
      <c r="J514" s="17"/>
      <c r="K514" s="17"/>
      <c r="L514" s="17"/>
      <c r="M514" s="17"/>
      <c r="N514" s="17"/>
      <c r="O514" s="17"/>
      <c r="P514" s="17"/>
      <c r="Q514" s="17"/>
      <c r="R514" s="17"/>
      <c r="S514" s="17"/>
      <c r="T514" s="17"/>
      <c r="U514" s="17"/>
      <c r="V514" s="20" t="s">
        <v>631</v>
      </c>
      <c r="W514" s="17"/>
      <c r="X514" s="17"/>
      <c r="Y514" s="17"/>
      <c r="Z514" s="17"/>
      <c r="AA514" s="17"/>
    </row>
    <row r="515" spans="1:27">
      <c r="A515" s="17"/>
      <c r="B515" s="17"/>
      <c r="C515" s="17"/>
      <c r="D515" s="17"/>
      <c r="E515" s="17"/>
      <c r="F515" s="17"/>
      <c r="G515" s="17"/>
      <c r="H515" s="17"/>
      <c r="I515" s="17"/>
      <c r="J515" s="17"/>
      <c r="K515" s="17"/>
      <c r="L515" s="17"/>
      <c r="M515" s="17"/>
      <c r="N515" s="17"/>
      <c r="O515" s="17"/>
      <c r="P515" s="17"/>
      <c r="Q515" s="17"/>
      <c r="R515" s="17"/>
      <c r="S515" s="17"/>
      <c r="T515" s="17"/>
      <c r="U515" s="17"/>
      <c r="V515" s="20" t="s">
        <v>632</v>
      </c>
      <c r="W515" s="17"/>
      <c r="X515" s="17"/>
      <c r="Y515" s="17"/>
      <c r="Z515" s="17"/>
      <c r="AA515" s="17"/>
    </row>
    <row r="516" spans="1:27">
      <c r="A516" s="17"/>
      <c r="B516" s="17"/>
      <c r="C516" s="17"/>
      <c r="D516" s="17"/>
      <c r="E516" s="17"/>
      <c r="F516" s="17"/>
      <c r="G516" s="17"/>
      <c r="H516" s="17"/>
      <c r="I516" s="17"/>
      <c r="J516" s="17"/>
      <c r="K516" s="17"/>
      <c r="L516" s="17"/>
      <c r="M516" s="17"/>
      <c r="N516" s="17"/>
      <c r="O516" s="17"/>
      <c r="P516" s="17"/>
      <c r="Q516" s="17"/>
      <c r="R516" s="17"/>
      <c r="S516" s="17"/>
      <c r="T516" s="17"/>
      <c r="U516" s="17"/>
      <c r="V516" s="20" t="s">
        <v>633</v>
      </c>
      <c r="W516" s="17"/>
      <c r="X516" s="17"/>
      <c r="Y516" s="17"/>
      <c r="Z516" s="17"/>
      <c r="AA516" s="17"/>
    </row>
    <row r="517" spans="1:27">
      <c r="A517" s="17"/>
      <c r="B517" s="17"/>
      <c r="C517" s="17"/>
      <c r="D517" s="17"/>
      <c r="E517" s="17"/>
      <c r="F517" s="17"/>
      <c r="G517" s="17"/>
      <c r="H517" s="17"/>
      <c r="I517" s="17"/>
      <c r="J517" s="17"/>
      <c r="K517" s="17"/>
      <c r="L517" s="17"/>
      <c r="M517" s="17"/>
      <c r="N517" s="17"/>
      <c r="O517" s="17"/>
      <c r="P517" s="17"/>
      <c r="Q517" s="17"/>
      <c r="R517" s="17"/>
      <c r="S517" s="17"/>
      <c r="T517" s="17"/>
      <c r="U517" s="17"/>
      <c r="V517" s="20" t="s">
        <v>634</v>
      </c>
      <c r="W517" s="17"/>
      <c r="X517" s="17"/>
      <c r="Y517" s="17"/>
      <c r="Z517" s="17"/>
      <c r="AA517" s="17"/>
    </row>
    <row r="518" spans="1:27">
      <c r="A518" s="17"/>
      <c r="B518" s="17"/>
      <c r="C518" s="17"/>
      <c r="D518" s="17"/>
      <c r="E518" s="17"/>
      <c r="F518" s="17"/>
      <c r="G518" s="17"/>
      <c r="H518" s="17"/>
      <c r="I518" s="17"/>
      <c r="J518" s="17"/>
      <c r="K518" s="17"/>
      <c r="L518" s="17"/>
      <c r="M518" s="17"/>
      <c r="N518" s="17"/>
      <c r="O518" s="17"/>
      <c r="P518" s="17"/>
      <c r="Q518" s="17"/>
      <c r="R518" s="17"/>
      <c r="S518" s="17"/>
      <c r="T518" s="17"/>
      <c r="U518" s="17"/>
      <c r="V518" s="20" t="s">
        <v>635</v>
      </c>
      <c r="W518" s="17"/>
      <c r="X518" s="17"/>
      <c r="Y518" s="17"/>
      <c r="Z518" s="17"/>
      <c r="AA518" s="17"/>
    </row>
    <row r="519" spans="1:27">
      <c r="A519" s="17"/>
      <c r="B519" s="17"/>
      <c r="C519" s="17"/>
      <c r="D519" s="17"/>
      <c r="E519" s="17"/>
      <c r="F519" s="17"/>
      <c r="G519" s="17"/>
      <c r="H519" s="17"/>
      <c r="I519" s="17"/>
      <c r="J519" s="17"/>
      <c r="K519" s="17"/>
      <c r="L519" s="17"/>
      <c r="M519" s="17"/>
      <c r="N519" s="17"/>
      <c r="O519" s="17"/>
      <c r="P519" s="17"/>
      <c r="Q519" s="17"/>
      <c r="R519" s="17"/>
      <c r="S519" s="17"/>
      <c r="T519" s="17"/>
      <c r="U519" s="17"/>
      <c r="V519" s="20" t="s">
        <v>636</v>
      </c>
      <c r="W519" s="17"/>
      <c r="X519" s="17"/>
      <c r="Y519" s="17"/>
      <c r="Z519" s="17"/>
      <c r="AA519" s="17"/>
    </row>
    <row r="520" spans="1:27">
      <c r="A520" s="17"/>
      <c r="B520" s="17"/>
      <c r="C520" s="17"/>
      <c r="D520" s="17"/>
      <c r="E520" s="17"/>
      <c r="F520" s="17"/>
      <c r="G520" s="17"/>
      <c r="H520" s="17"/>
      <c r="I520" s="17"/>
      <c r="J520" s="17"/>
      <c r="K520" s="17"/>
      <c r="L520" s="17"/>
      <c r="M520" s="17"/>
      <c r="N520" s="17"/>
      <c r="O520" s="17"/>
      <c r="P520" s="17"/>
      <c r="Q520" s="17"/>
      <c r="R520" s="17"/>
      <c r="S520" s="17"/>
      <c r="T520" s="17"/>
      <c r="U520" s="17"/>
      <c r="V520" s="20" t="s">
        <v>637</v>
      </c>
      <c r="W520" s="17"/>
      <c r="X520" s="17"/>
      <c r="Y520" s="17"/>
      <c r="Z520" s="17"/>
      <c r="AA520" s="17"/>
    </row>
    <row r="521" spans="1:27">
      <c r="A521" s="17"/>
      <c r="B521" s="17"/>
      <c r="C521" s="17"/>
      <c r="D521" s="17"/>
      <c r="E521" s="17"/>
      <c r="F521" s="17"/>
      <c r="G521" s="17"/>
      <c r="H521" s="17"/>
      <c r="I521" s="17"/>
      <c r="J521" s="17"/>
      <c r="K521" s="17"/>
      <c r="L521" s="17"/>
      <c r="M521" s="17"/>
      <c r="N521" s="17"/>
      <c r="O521" s="17"/>
      <c r="P521" s="17"/>
      <c r="Q521" s="17"/>
      <c r="R521" s="17"/>
      <c r="S521" s="17"/>
      <c r="T521" s="17"/>
      <c r="U521" s="17"/>
      <c r="V521" s="20" t="s">
        <v>638</v>
      </c>
      <c r="W521" s="17"/>
      <c r="X521" s="17"/>
      <c r="Y521" s="17"/>
      <c r="Z521" s="17"/>
      <c r="AA521" s="17"/>
    </row>
    <row r="522" spans="1:27">
      <c r="A522" s="17"/>
      <c r="B522" s="17"/>
      <c r="C522" s="17"/>
      <c r="D522" s="17"/>
      <c r="E522" s="17"/>
      <c r="F522" s="17"/>
      <c r="G522" s="17"/>
      <c r="H522" s="17"/>
      <c r="I522" s="17"/>
      <c r="J522" s="17"/>
      <c r="K522" s="17"/>
      <c r="L522" s="17"/>
      <c r="M522" s="17"/>
      <c r="N522" s="17"/>
      <c r="O522" s="17"/>
      <c r="P522" s="17"/>
      <c r="Q522" s="17"/>
      <c r="R522" s="17"/>
      <c r="S522" s="17"/>
      <c r="T522" s="17"/>
      <c r="U522" s="17"/>
      <c r="V522" s="20" t="s">
        <v>639</v>
      </c>
      <c r="W522" s="17"/>
      <c r="X522" s="17"/>
      <c r="Y522" s="17"/>
      <c r="Z522" s="17"/>
      <c r="AA522" s="17"/>
    </row>
    <row r="523" spans="1:27">
      <c r="A523" s="17"/>
      <c r="B523" s="17"/>
      <c r="C523" s="17"/>
      <c r="D523" s="17"/>
      <c r="E523" s="17"/>
      <c r="F523" s="17"/>
      <c r="G523" s="17"/>
      <c r="H523" s="17"/>
      <c r="I523" s="17"/>
      <c r="J523" s="17"/>
      <c r="K523" s="17"/>
      <c r="L523" s="17"/>
      <c r="M523" s="17"/>
      <c r="N523" s="17"/>
      <c r="O523" s="17"/>
      <c r="P523" s="17"/>
      <c r="Q523" s="17"/>
      <c r="R523" s="17"/>
      <c r="S523" s="17"/>
      <c r="T523" s="17"/>
      <c r="U523" s="17"/>
      <c r="V523" s="20" t="s">
        <v>640</v>
      </c>
      <c r="W523" s="17"/>
      <c r="X523" s="17"/>
      <c r="Y523" s="17"/>
      <c r="Z523" s="17"/>
      <c r="AA523" s="17"/>
    </row>
    <row r="524" spans="1:27">
      <c r="A524" s="17"/>
      <c r="B524" s="17"/>
      <c r="C524" s="17"/>
      <c r="D524" s="17"/>
      <c r="E524" s="17"/>
      <c r="F524" s="17"/>
      <c r="G524" s="17"/>
      <c r="H524" s="17"/>
      <c r="I524" s="17"/>
      <c r="J524" s="17"/>
      <c r="K524" s="17"/>
      <c r="L524" s="17"/>
      <c r="M524" s="17"/>
      <c r="N524" s="17"/>
      <c r="O524" s="17"/>
      <c r="P524" s="17"/>
      <c r="Q524" s="17"/>
      <c r="R524" s="17"/>
      <c r="S524" s="17"/>
      <c r="T524" s="17"/>
      <c r="U524" s="17"/>
      <c r="V524" s="20" t="s">
        <v>641</v>
      </c>
      <c r="W524" s="17"/>
      <c r="X524" s="17"/>
      <c r="Y524" s="17"/>
      <c r="Z524" s="17"/>
      <c r="AA524" s="17"/>
    </row>
    <row r="525" spans="1:27">
      <c r="A525" s="17"/>
      <c r="B525" s="17"/>
      <c r="C525" s="17"/>
      <c r="D525" s="17"/>
      <c r="E525" s="17"/>
      <c r="F525" s="17"/>
      <c r="G525" s="17"/>
      <c r="H525" s="17"/>
      <c r="I525" s="17"/>
      <c r="J525" s="17"/>
      <c r="K525" s="17"/>
      <c r="L525" s="17"/>
      <c r="M525" s="17"/>
      <c r="N525" s="17"/>
      <c r="O525" s="17"/>
      <c r="P525" s="17"/>
      <c r="Q525" s="17"/>
      <c r="R525" s="17"/>
      <c r="S525" s="17"/>
      <c r="T525" s="17"/>
      <c r="U525" s="17"/>
      <c r="V525" s="20" t="s">
        <v>642</v>
      </c>
      <c r="W525" s="17"/>
      <c r="X525" s="17"/>
      <c r="Y525" s="17"/>
      <c r="Z525" s="17"/>
      <c r="AA525" s="17"/>
    </row>
    <row r="526" spans="1:27">
      <c r="A526" s="17"/>
      <c r="B526" s="17"/>
      <c r="C526" s="17"/>
      <c r="D526" s="17"/>
      <c r="E526" s="17"/>
      <c r="F526" s="17"/>
      <c r="G526" s="17"/>
      <c r="H526" s="17"/>
      <c r="I526" s="17"/>
      <c r="J526" s="17"/>
      <c r="K526" s="17"/>
      <c r="L526" s="17"/>
      <c r="M526" s="17"/>
      <c r="N526" s="17"/>
      <c r="O526" s="17"/>
      <c r="P526" s="17"/>
      <c r="Q526" s="17"/>
      <c r="R526" s="17"/>
      <c r="S526" s="17"/>
      <c r="T526" s="17"/>
      <c r="U526" s="17"/>
      <c r="V526" s="20" t="s">
        <v>643</v>
      </c>
      <c r="W526" s="17"/>
      <c r="X526" s="17"/>
      <c r="Y526" s="17"/>
      <c r="Z526" s="17"/>
      <c r="AA526" s="17"/>
    </row>
    <row r="527" spans="1:27">
      <c r="A527" s="17"/>
      <c r="B527" s="17"/>
      <c r="C527" s="17"/>
      <c r="D527" s="17"/>
      <c r="E527" s="17"/>
      <c r="F527" s="17"/>
      <c r="G527" s="17"/>
      <c r="H527" s="17"/>
      <c r="I527" s="17"/>
      <c r="J527" s="17"/>
      <c r="K527" s="17"/>
      <c r="L527" s="17"/>
      <c r="M527" s="17"/>
      <c r="N527" s="17"/>
      <c r="O527" s="17"/>
      <c r="P527" s="17"/>
      <c r="Q527" s="17"/>
      <c r="R527" s="17"/>
      <c r="S527" s="17"/>
      <c r="T527" s="17"/>
      <c r="U527" s="17"/>
      <c r="V527" s="20" t="s">
        <v>644</v>
      </c>
      <c r="W527" s="17"/>
      <c r="X527" s="17"/>
      <c r="Y527" s="17"/>
      <c r="Z527" s="17"/>
      <c r="AA527" s="17"/>
    </row>
    <row r="528" spans="1:27">
      <c r="A528" s="17"/>
      <c r="B528" s="17"/>
      <c r="C528" s="17"/>
      <c r="D528" s="17"/>
      <c r="E528" s="17"/>
      <c r="F528" s="17"/>
      <c r="G528" s="17"/>
      <c r="H528" s="17"/>
      <c r="I528" s="17"/>
      <c r="J528" s="17"/>
      <c r="K528" s="17"/>
      <c r="L528" s="17"/>
      <c r="M528" s="17"/>
      <c r="N528" s="17"/>
      <c r="O528" s="17"/>
      <c r="P528" s="17"/>
      <c r="Q528" s="17"/>
      <c r="R528" s="17"/>
      <c r="S528" s="17"/>
      <c r="T528" s="17"/>
      <c r="U528" s="17"/>
      <c r="V528" s="20" t="s">
        <v>645</v>
      </c>
      <c r="W528" s="17"/>
      <c r="X528" s="17"/>
      <c r="Y528" s="17"/>
      <c r="Z528" s="17"/>
      <c r="AA528" s="17"/>
    </row>
    <row r="529" spans="1:27">
      <c r="A529" s="17"/>
      <c r="B529" s="17"/>
      <c r="C529" s="17"/>
      <c r="D529" s="17"/>
      <c r="E529" s="17"/>
      <c r="F529" s="17"/>
      <c r="G529" s="17"/>
      <c r="H529" s="17"/>
      <c r="I529" s="17"/>
      <c r="J529" s="17"/>
      <c r="K529" s="17"/>
      <c r="L529" s="17"/>
      <c r="M529" s="17"/>
      <c r="N529" s="17"/>
      <c r="O529" s="17"/>
      <c r="P529" s="17"/>
      <c r="Q529" s="17"/>
      <c r="R529" s="17"/>
      <c r="S529" s="17"/>
      <c r="T529" s="17"/>
      <c r="U529" s="17"/>
      <c r="V529" s="20" t="s">
        <v>646</v>
      </c>
      <c r="W529" s="17"/>
      <c r="X529" s="17"/>
      <c r="Y529" s="17"/>
      <c r="Z529" s="17"/>
      <c r="AA529" s="17"/>
    </row>
    <row r="530" spans="1:27">
      <c r="A530" s="17"/>
      <c r="B530" s="17"/>
      <c r="C530" s="17"/>
      <c r="D530" s="17"/>
      <c r="E530" s="17"/>
      <c r="F530" s="17"/>
      <c r="G530" s="17"/>
      <c r="H530" s="17"/>
      <c r="I530" s="17"/>
      <c r="J530" s="17"/>
      <c r="K530" s="17"/>
      <c r="L530" s="17"/>
      <c r="M530" s="17"/>
      <c r="N530" s="17"/>
      <c r="O530" s="17"/>
      <c r="P530" s="17"/>
      <c r="Q530" s="17"/>
      <c r="R530" s="17"/>
      <c r="S530" s="17"/>
      <c r="T530" s="17"/>
      <c r="U530" s="17"/>
      <c r="V530" s="20" t="s">
        <v>647</v>
      </c>
      <c r="W530" s="17"/>
      <c r="X530" s="17"/>
      <c r="Y530" s="17"/>
      <c r="Z530" s="17"/>
      <c r="AA530" s="17"/>
    </row>
    <row r="531" spans="1:27">
      <c r="A531" s="17"/>
      <c r="B531" s="17"/>
      <c r="C531" s="17"/>
      <c r="D531" s="17"/>
      <c r="E531" s="17"/>
      <c r="F531" s="17"/>
      <c r="G531" s="17"/>
      <c r="H531" s="17"/>
      <c r="I531" s="17"/>
      <c r="J531" s="17"/>
      <c r="K531" s="17"/>
      <c r="L531" s="17"/>
      <c r="M531" s="17"/>
      <c r="N531" s="17"/>
      <c r="O531" s="17"/>
      <c r="P531" s="17"/>
      <c r="Q531" s="17"/>
      <c r="R531" s="17"/>
      <c r="S531" s="17"/>
      <c r="T531" s="17"/>
      <c r="U531" s="17"/>
      <c r="V531" s="20" t="s">
        <v>648</v>
      </c>
      <c r="W531" s="17"/>
      <c r="X531" s="17"/>
      <c r="Y531" s="17"/>
      <c r="Z531" s="17"/>
      <c r="AA531" s="17"/>
    </row>
    <row r="532" spans="1:27">
      <c r="A532" s="17"/>
      <c r="B532" s="17"/>
      <c r="C532" s="17"/>
      <c r="D532" s="17"/>
      <c r="E532" s="17"/>
      <c r="F532" s="17"/>
      <c r="G532" s="17"/>
      <c r="H532" s="17"/>
      <c r="I532" s="17"/>
      <c r="J532" s="17"/>
      <c r="K532" s="17"/>
      <c r="L532" s="17"/>
      <c r="M532" s="17"/>
      <c r="N532" s="17"/>
      <c r="O532" s="17"/>
      <c r="P532" s="17"/>
      <c r="Q532" s="17"/>
      <c r="R532" s="17"/>
      <c r="S532" s="17"/>
      <c r="T532" s="17"/>
      <c r="U532" s="17"/>
      <c r="V532" s="20" t="s">
        <v>649</v>
      </c>
      <c r="W532" s="17"/>
      <c r="X532" s="17"/>
      <c r="Y532" s="17"/>
      <c r="Z532" s="17"/>
      <c r="AA532" s="17"/>
    </row>
    <row r="533" spans="1:27">
      <c r="A533" s="17"/>
      <c r="B533" s="17"/>
      <c r="C533" s="17"/>
      <c r="D533" s="17"/>
      <c r="E533" s="17"/>
      <c r="F533" s="17"/>
      <c r="G533" s="17"/>
      <c r="H533" s="17"/>
      <c r="I533" s="17"/>
      <c r="J533" s="17"/>
      <c r="K533" s="17"/>
      <c r="L533" s="17"/>
      <c r="M533" s="17"/>
      <c r="N533" s="17"/>
      <c r="O533" s="17"/>
      <c r="P533" s="17"/>
      <c r="Q533" s="17"/>
      <c r="R533" s="17"/>
      <c r="S533" s="17"/>
      <c r="T533" s="17"/>
      <c r="U533" s="17"/>
      <c r="V533" s="20" t="s">
        <v>650</v>
      </c>
      <c r="W533" s="17"/>
      <c r="X533" s="17"/>
      <c r="Y533" s="17"/>
      <c r="Z533" s="17"/>
      <c r="AA533" s="17"/>
    </row>
    <row r="534" spans="1:27">
      <c r="A534" s="17"/>
      <c r="B534" s="17"/>
      <c r="C534" s="17"/>
      <c r="D534" s="17"/>
      <c r="E534" s="17"/>
      <c r="F534" s="17"/>
      <c r="G534" s="17"/>
      <c r="H534" s="17"/>
      <c r="I534" s="17"/>
      <c r="J534" s="17"/>
      <c r="K534" s="17"/>
      <c r="L534" s="17"/>
      <c r="M534" s="17"/>
      <c r="N534" s="17"/>
      <c r="O534" s="17"/>
      <c r="P534" s="17"/>
      <c r="Q534" s="17"/>
      <c r="R534" s="17"/>
      <c r="S534" s="17"/>
      <c r="T534" s="17"/>
      <c r="U534" s="17"/>
      <c r="V534" s="20" t="s">
        <v>651</v>
      </c>
      <c r="W534" s="17"/>
      <c r="X534" s="17"/>
      <c r="Y534" s="17"/>
      <c r="Z534" s="17"/>
      <c r="AA534" s="17"/>
    </row>
    <row r="535" spans="1:27">
      <c r="A535" s="17"/>
      <c r="B535" s="17"/>
      <c r="C535" s="17"/>
      <c r="D535" s="17"/>
      <c r="E535" s="17"/>
      <c r="F535" s="17"/>
      <c r="G535" s="17"/>
      <c r="H535" s="17"/>
      <c r="I535" s="17"/>
      <c r="J535" s="17"/>
      <c r="K535" s="17"/>
      <c r="L535" s="17"/>
      <c r="M535" s="17"/>
      <c r="N535" s="17"/>
      <c r="O535" s="17"/>
      <c r="P535" s="17"/>
      <c r="Q535" s="17"/>
      <c r="R535" s="17"/>
      <c r="S535" s="17"/>
      <c r="T535" s="17"/>
      <c r="U535" s="17"/>
      <c r="V535" s="20" t="s">
        <v>652</v>
      </c>
      <c r="W535" s="17"/>
      <c r="X535" s="17"/>
      <c r="Y535" s="17"/>
      <c r="Z535" s="17"/>
      <c r="AA535" s="17"/>
    </row>
    <row r="536" spans="1:27">
      <c r="A536" s="17"/>
      <c r="B536" s="17"/>
      <c r="C536" s="17"/>
      <c r="D536" s="17"/>
      <c r="E536" s="17"/>
      <c r="F536" s="17"/>
      <c r="G536" s="17"/>
      <c r="H536" s="17"/>
      <c r="I536" s="17"/>
      <c r="J536" s="17"/>
      <c r="K536" s="17"/>
      <c r="L536" s="17"/>
      <c r="M536" s="17"/>
      <c r="N536" s="17"/>
      <c r="O536" s="17"/>
      <c r="P536" s="17"/>
      <c r="Q536" s="17"/>
      <c r="R536" s="17"/>
      <c r="S536" s="17"/>
      <c r="T536" s="17"/>
      <c r="U536" s="17"/>
      <c r="V536" s="20" t="s">
        <v>653</v>
      </c>
      <c r="W536" s="17"/>
      <c r="X536" s="17"/>
      <c r="Y536" s="17"/>
      <c r="Z536" s="17"/>
      <c r="AA536" s="17"/>
    </row>
    <row r="537" spans="1:27">
      <c r="A537" s="17"/>
      <c r="B537" s="17"/>
      <c r="C537" s="17"/>
      <c r="D537" s="17"/>
      <c r="E537" s="17"/>
      <c r="F537" s="17"/>
      <c r="G537" s="17"/>
      <c r="H537" s="17"/>
      <c r="I537" s="17"/>
      <c r="J537" s="17"/>
      <c r="K537" s="17"/>
      <c r="L537" s="17"/>
      <c r="M537" s="17"/>
      <c r="N537" s="17"/>
      <c r="O537" s="17"/>
      <c r="P537" s="17"/>
      <c r="Q537" s="17"/>
      <c r="R537" s="17"/>
      <c r="S537" s="17"/>
      <c r="T537" s="17"/>
      <c r="U537" s="17"/>
      <c r="V537" s="20" t="s">
        <v>654</v>
      </c>
      <c r="W537" s="17"/>
      <c r="X537" s="17"/>
      <c r="Y537" s="17"/>
      <c r="Z537" s="17"/>
      <c r="AA537" s="17"/>
    </row>
    <row r="538" spans="1:27">
      <c r="A538" s="17"/>
      <c r="B538" s="17"/>
      <c r="C538" s="17"/>
      <c r="D538" s="17"/>
      <c r="E538" s="17"/>
      <c r="F538" s="17"/>
      <c r="G538" s="17"/>
      <c r="H538" s="17"/>
      <c r="I538" s="17"/>
      <c r="J538" s="17"/>
      <c r="K538" s="17"/>
      <c r="L538" s="17"/>
      <c r="M538" s="17"/>
      <c r="N538" s="17"/>
      <c r="O538" s="17"/>
      <c r="P538" s="17"/>
      <c r="Q538" s="17"/>
      <c r="R538" s="17"/>
      <c r="S538" s="17"/>
      <c r="T538" s="17"/>
      <c r="U538" s="17"/>
      <c r="V538" s="20" t="s">
        <v>655</v>
      </c>
      <c r="W538" s="17"/>
      <c r="X538" s="17"/>
      <c r="Y538" s="17"/>
      <c r="Z538" s="17"/>
      <c r="AA538" s="17"/>
    </row>
    <row r="539" spans="1:27">
      <c r="A539" s="17"/>
      <c r="B539" s="17"/>
      <c r="C539" s="17"/>
      <c r="D539" s="17"/>
      <c r="E539" s="17"/>
      <c r="F539" s="17"/>
      <c r="G539" s="17"/>
      <c r="H539" s="17"/>
      <c r="I539" s="17"/>
      <c r="J539" s="17"/>
      <c r="K539" s="17"/>
      <c r="L539" s="17"/>
      <c r="M539" s="17"/>
      <c r="N539" s="17"/>
      <c r="O539" s="17"/>
      <c r="P539" s="17"/>
      <c r="Q539" s="17"/>
      <c r="R539" s="17"/>
      <c r="S539" s="17"/>
      <c r="T539" s="17"/>
      <c r="U539" s="17"/>
      <c r="V539" s="20" t="s">
        <v>656</v>
      </c>
      <c r="W539" s="17"/>
      <c r="X539" s="17"/>
      <c r="Y539" s="17"/>
      <c r="Z539" s="17"/>
      <c r="AA539" s="17"/>
    </row>
    <row r="540" spans="1:27">
      <c r="A540" s="17"/>
      <c r="B540" s="17"/>
      <c r="C540" s="17"/>
      <c r="D540" s="17"/>
      <c r="E540" s="17"/>
      <c r="F540" s="17"/>
      <c r="G540" s="17"/>
      <c r="H540" s="17"/>
      <c r="I540" s="17"/>
      <c r="J540" s="17"/>
      <c r="K540" s="17"/>
      <c r="L540" s="17"/>
      <c r="M540" s="17"/>
      <c r="N540" s="17"/>
      <c r="O540" s="17"/>
      <c r="P540" s="17"/>
      <c r="Q540" s="17"/>
      <c r="R540" s="17"/>
      <c r="S540" s="17"/>
      <c r="T540" s="17"/>
      <c r="U540" s="17"/>
      <c r="V540" s="20" t="s">
        <v>657</v>
      </c>
      <c r="W540" s="17"/>
      <c r="X540" s="17"/>
      <c r="Y540" s="17"/>
      <c r="Z540" s="17"/>
      <c r="AA540" s="17"/>
    </row>
    <row r="541" spans="1:27">
      <c r="A541" s="17"/>
      <c r="B541" s="17"/>
      <c r="C541" s="17"/>
      <c r="D541" s="17"/>
      <c r="E541" s="17"/>
      <c r="F541" s="17"/>
      <c r="G541" s="17"/>
      <c r="H541" s="17"/>
      <c r="I541" s="17"/>
      <c r="J541" s="17"/>
      <c r="K541" s="17"/>
      <c r="L541" s="17"/>
      <c r="M541" s="17"/>
      <c r="N541" s="17"/>
      <c r="O541" s="17"/>
      <c r="P541" s="17"/>
      <c r="Q541" s="17"/>
      <c r="R541" s="17"/>
      <c r="S541" s="17"/>
      <c r="T541" s="17"/>
      <c r="U541" s="17"/>
      <c r="V541" s="20" t="s">
        <v>658</v>
      </c>
      <c r="W541" s="17"/>
      <c r="X541" s="17"/>
      <c r="Y541" s="17"/>
      <c r="Z541" s="17"/>
      <c r="AA541" s="17"/>
    </row>
    <row r="542" spans="1:27">
      <c r="A542" s="17"/>
      <c r="B542" s="17"/>
      <c r="C542" s="17"/>
      <c r="D542" s="17"/>
      <c r="E542" s="17"/>
      <c r="F542" s="17"/>
      <c r="G542" s="17"/>
      <c r="H542" s="17"/>
      <c r="I542" s="17"/>
      <c r="J542" s="17"/>
      <c r="K542" s="17"/>
      <c r="L542" s="17"/>
      <c r="M542" s="17"/>
      <c r="N542" s="17"/>
      <c r="O542" s="17"/>
      <c r="P542" s="17"/>
      <c r="Q542" s="17"/>
      <c r="R542" s="17"/>
      <c r="S542" s="17"/>
      <c r="T542" s="17"/>
      <c r="U542" s="17"/>
      <c r="V542" s="20" t="s">
        <v>659</v>
      </c>
      <c r="W542" s="17"/>
      <c r="X542" s="17"/>
      <c r="Y542" s="17"/>
      <c r="Z542" s="17"/>
      <c r="AA542" s="17"/>
    </row>
    <row r="543" spans="1:27">
      <c r="A543" s="17"/>
      <c r="B543" s="17"/>
      <c r="C543" s="17"/>
      <c r="D543" s="17"/>
      <c r="E543" s="17"/>
      <c r="F543" s="17"/>
      <c r="G543" s="17"/>
      <c r="H543" s="17"/>
      <c r="I543" s="17"/>
      <c r="J543" s="17"/>
      <c r="K543" s="17"/>
      <c r="L543" s="17"/>
      <c r="M543" s="17"/>
      <c r="N543" s="17"/>
      <c r="O543" s="17"/>
      <c r="P543" s="17"/>
      <c r="Q543" s="17"/>
      <c r="R543" s="17"/>
      <c r="S543" s="17"/>
      <c r="T543" s="17"/>
      <c r="U543" s="17"/>
      <c r="V543" s="20" t="s">
        <v>660</v>
      </c>
      <c r="W543" s="17"/>
      <c r="X543" s="17"/>
      <c r="Y543" s="17"/>
      <c r="Z543" s="17"/>
      <c r="AA543" s="17"/>
    </row>
    <row r="544" spans="1:27">
      <c r="A544" s="17"/>
      <c r="B544" s="17"/>
      <c r="C544" s="17"/>
      <c r="D544" s="17"/>
      <c r="E544" s="17"/>
      <c r="F544" s="17"/>
      <c r="G544" s="17"/>
      <c r="H544" s="17"/>
      <c r="I544" s="17"/>
      <c r="J544" s="17"/>
      <c r="K544" s="17"/>
      <c r="L544" s="17"/>
      <c r="M544" s="17"/>
      <c r="N544" s="17"/>
      <c r="O544" s="17"/>
      <c r="P544" s="17"/>
      <c r="Q544" s="17"/>
      <c r="R544" s="17"/>
      <c r="S544" s="17"/>
      <c r="T544" s="17"/>
      <c r="U544" s="17"/>
      <c r="V544" s="20" t="s">
        <v>661</v>
      </c>
      <c r="W544" s="17"/>
      <c r="X544" s="17"/>
      <c r="Y544" s="17"/>
      <c r="Z544" s="17"/>
      <c r="AA544" s="17"/>
    </row>
    <row r="545" spans="1:27">
      <c r="A545" s="17"/>
      <c r="B545" s="17"/>
      <c r="C545" s="17"/>
      <c r="D545" s="17"/>
      <c r="E545" s="17"/>
      <c r="F545" s="17"/>
      <c r="G545" s="17"/>
      <c r="H545" s="17"/>
      <c r="I545" s="17"/>
      <c r="J545" s="17"/>
      <c r="K545" s="17"/>
      <c r="L545" s="17"/>
      <c r="M545" s="17"/>
      <c r="N545" s="17"/>
      <c r="O545" s="17"/>
      <c r="P545" s="17"/>
      <c r="Q545" s="17"/>
      <c r="R545" s="17"/>
      <c r="S545" s="17"/>
      <c r="T545" s="17"/>
      <c r="U545" s="17"/>
      <c r="V545" s="20" t="s">
        <v>662</v>
      </c>
      <c r="W545" s="17"/>
      <c r="X545" s="17"/>
      <c r="Y545" s="17"/>
      <c r="Z545" s="17"/>
      <c r="AA545" s="17"/>
    </row>
    <row r="546" spans="1:27">
      <c r="A546" s="17"/>
      <c r="B546" s="17"/>
      <c r="C546" s="17"/>
      <c r="D546" s="17"/>
      <c r="E546" s="17"/>
      <c r="F546" s="17"/>
      <c r="G546" s="17"/>
      <c r="H546" s="17"/>
      <c r="I546" s="17"/>
      <c r="J546" s="17"/>
      <c r="K546" s="17"/>
      <c r="L546" s="17"/>
      <c r="M546" s="17"/>
      <c r="N546" s="17"/>
      <c r="O546" s="17"/>
      <c r="P546" s="17"/>
      <c r="Q546" s="17"/>
      <c r="R546" s="17"/>
      <c r="S546" s="17"/>
      <c r="T546" s="17"/>
      <c r="U546" s="17"/>
      <c r="V546" s="20" t="s">
        <v>663</v>
      </c>
      <c r="W546" s="17"/>
      <c r="X546" s="17"/>
      <c r="Y546" s="17"/>
      <c r="Z546" s="17"/>
      <c r="AA546" s="17"/>
    </row>
    <row r="547" spans="1:27">
      <c r="A547" s="17"/>
      <c r="B547" s="17"/>
      <c r="C547" s="17"/>
      <c r="D547" s="17"/>
      <c r="E547" s="17"/>
      <c r="F547" s="17"/>
      <c r="G547" s="17"/>
      <c r="H547" s="17"/>
      <c r="I547" s="17"/>
      <c r="J547" s="17"/>
      <c r="K547" s="17"/>
      <c r="L547" s="17"/>
      <c r="M547" s="17"/>
      <c r="N547" s="17"/>
      <c r="O547" s="17"/>
      <c r="P547" s="17"/>
      <c r="Q547" s="17"/>
      <c r="R547" s="17"/>
      <c r="S547" s="17"/>
      <c r="T547" s="17"/>
      <c r="U547" s="17"/>
      <c r="V547" s="20" t="s">
        <v>664</v>
      </c>
      <c r="W547" s="17"/>
      <c r="X547" s="17"/>
      <c r="Y547" s="17"/>
      <c r="Z547" s="17"/>
      <c r="AA547" s="17"/>
    </row>
    <row r="548" spans="1:27">
      <c r="A548" s="17"/>
      <c r="B548" s="17"/>
      <c r="C548" s="17"/>
      <c r="D548" s="17"/>
      <c r="E548" s="17"/>
      <c r="F548" s="17"/>
      <c r="G548" s="17"/>
      <c r="H548" s="17"/>
      <c r="I548" s="17"/>
      <c r="J548" s="17"/>
      <c r="K548" s="17"/>
      <c r="L548" s="17"/>
      <c r="M548" s="17"/>
      <c r="N548" s="17"/>
      <c r="O548" s="17"/>
      <c r="P548" s="17"/>
      <c r="Q548" s="17"/>
      <c r="R548" s="17"/>
      <c r="S548" s="17"/>
      <c r="T548" s="17"/>
      <c r="U548" s="17"/>
      <c r="V548" s="20" t="s">
        <v>665</v>
      </c>
      <c r="W548" s="17"/>
      <c r="X548" s="17"/>
      <c r="Y548" s="17"/>
      <c r="Z548" s="17"/>
      <c r="AA548" s="17"/>
    </row>
    <row r="549" spans="1:27">
      <c r="A549" s="17"/>
      <c r="B549" s="17"/>
      <c r="C549" s="17"/>
      <c r="D549" s="17"/>
      <c r="E549" s="17"/>
      <c r="F549" s="17"/>
      <c r="G549" s="17"/>
      <c r="H549" s="17"/>
      <c r="I549" s="17"/>
      <c r="J549" s="17"/>
      <c r="K549" s="17"/>
      <c r="L549" s="17"/>
      <c r="M549" s="17"/>
      <c r="N549" s="17"/>
      <c r="O549" s="17"/>
      <c r="P549" s="17"/>
      <c r="Q549" s="17"/>
      <c r="R549" s="17"/>
      <c r="S549" s="17"/>
      <c r="T549" s="17"/>
      <c r="U549" s="17"/>
      <c r="V549" s="20" t="s">
        <v>666</v>
      </c>
      <c r="W549" s="17"/>
      <c r="X549" s="17"/>
      <c r="Y549" s="17"/>
      <c r="Z549" s="17"/>
      <c r="AA549" s="17"/>
    </row>
    <row r="550" spans="1:27">
      <c r="A550" s="17"/>
      <c r="B550" s="17"/>
      <c r="C550" s="17"/>
      <c r="D550" s="17"/>
      <c r="E550" s="17"/>
      <c r="F550" s="17"/>
      <c r="G550" s="17"/>
      <c r="H550" s="17"/>
      <c r="I550" s="17"/>
      <c r="J550" s="17"/>
      <c r="K550" s="17"/>
      <c r="L550" s="17"/>
      <c r="M550" s="17"/>
      <c r="N550" s="17"/>
      <c r="O550" s="17"/>
      <c r="P550" s="17"/>
      <c r="Q550" s="17"/>
      <c r="R550" s="17"/>
      <c r="S550" s="17"/>
      <c r="T550" s="17"/>
      <c r="U550" s="17"/>
      <c r="V550" s="20" t="s">
        <v>667</v>
      </c>
      <c r="W550" s="17"/>
      <c r="X550" s="17"/>
      <c r="Y550" s="17"/>
      <c r="Z550" s="17"/>
      <c r="AA550" s="17"/>
    </row>
    <row r="551" spans="1:27">
      <c r="A551" s="17"/>
      <c r="B551" s="17"/>
      <c r="C551" s="17"/>
      <c r="D551" s="17"/>
      <c r="E551" s="17"/>
      <c r="F551" s="17"/>
      <c r="G551" s="17"/>
      <c r="H551" s="17"/>
      <c r="I551" s="17"/>
      <c r="J551" s="17"/>
      <c r="K551" s="17"/>
      <c r="L551" s="17"/>
      <c r="M551" s="17"/>
      <c r="N551" s="17"/>
      <c r="O551" s="17"/>
      <c r="P551" s="17"/>
      <c r="Q551" s="17"/>
      <c r="R551" s="17"/>
      <c r="S551" s="17"/>
      <c r="T551" s="17"/>
      <c r="U551" s="17"/>
      <c r="V551" s="20" t="s">
        <v>668</v>
      </c>
      <c r="W551" s="17"/>
      <c r="X551" s="17"/>
      <c r="Y551" s="17"/>
      <c r="Z551" s="17"/>
      <c r="AA551" s="17"/>
    </row>
    <row r="552" spans="1:27">
      <c r="A552" s="17"/>
      <c r="B552" s="17"/>
      <c r="C552" s="17"/>
      <c r="D552" s="17"/>
      <c r="E552" s="17"/>
      <c r="F552" s="17"/>
      <c r="G552" s="17"/>
      <c r="H552" s="17"/>
      <c r="I552" s="17"/>
      <c r="J552" s="17"/>
      <c r="K552" s="17"/>
      <c r="L552" s="17"/>
      <c r="M552" s="17"/>
      <c r="N552" s="17"/>
      <c r="O552" s="17"/>
      <c r="P552" s="17"/>
      <c r="Q552" s="17"/>
      <c r="R552" s="17"/>
      <c r="S552" s="17"/>
      <c r="T552" s="17"/>
      <c r="U552" s="17"/>
      <c r="V552" s="20" t="s">
        <v>669</v>
      </c>
      <c r="W552" s="17"/>
      <c r="X552" s="17"/>
      <c r="Y552" s="17"/>
      <c r="Z552" s="17"/>
      <c r="AA552" s="17"/>
    </row>
    <row r="553" spans="1:27">
      <c r="A553" s="17"/>
      <c r="B553" s="17"/>
      <c r="C553" s="17"/>
      <c r="D553" s="17"/>
      <c r="E553" s="17"/>
      <c r="F553" s="17"/>
      <c r="G553" s="17"/>
      <c r="H553" s="17"/>
      <c r="I553" s="17"/>
      <c r="J553" s="17"/>
      <c r="K553" s="17"/>
      <c r="L553" s="17"/>
      <c r="M553" s="17"/>
      <c r="N553" s="17"/>
      <c r="O553" s="17"/>
      <c r="P553" s="17"/>
      <c r="Q553" s="17"/>
      <c r="R553" s="17"/>
      <c r="S553" s="17"/>
      <c r="T553" s="17"/>
      <c r="U553" s="17"/>
      <c r="V553" s="20" t="s">
        <v>670</v>
      </c>
      <c r="W553" s="17"/>
      <c r="X553" s="17"/>
      <c r="Y553" s="17"/>
      <c r="Z553" s="17"/>
      <c r="AA553" s="17"/>
    </row>
    <row r="554" spans="1:27">
      <c r="A554" s="17"/>
      <c r="B554" s="17"/>
      <c r="C554" s="17"/>
      <c r="D554" s="17"/>
      <c r="E554" s="17"/>
      <c r="F554" s="17"/>
      <c r="G554" s="17"/>
      <c r="H554" s="17"/>
      <c r="I554" s="17"/>
      <c r="J554" s="17"/>
      <c r="K554" s="17"/>
      <c r="L554" s="17"/>
      <c r="M554" s="17"/>
      <c r="N554" s="17"/>
      <c r="O554" s="17"/>
      <c r="P554" s="17"/>
      <c r="Q554" s="17"/>
      <c r="R554" s="17"/>
      <c r="S554" s="17"/>
      <c r="T554" s="17"/>
      <c r="U554" s="17"/>
      <c r="V554" s="20" t="s">
        <v>671</v>
      </c>
      <c r="W554" s="17"/>
      <c r="X554" s="17"/>
      <c r="Y554" s="17"/>
      <c r="Z554" s="17"/>
      <c r="AA554" s="17"/>
    </row>
    <row r="555" spans="1:27">
      <c r="A555" s="17"/>
      <c r="B555" s="17"/>
      <c r="C555" s="17"/>
      <c r="D555" s="17"/>
      <c r="E555" s="17"/>
      <c r="F555" s="17"/>
      <c r="G555" s="17"/>
      <c r="H555" s="17"/>
      <c r="I555" s="17"/>
      <c r="J555" s="17"/>
      <c r="K555" s="17"/>
      <c r="L555" s="17"/>
      <c r="M555" s="17"/>
      <c r="N555" s="17"/>
      <c r="O555" s="17"/>
      <c r="P555" s="17"/>
      <c r="Q555" s="17"/>
      <c r="R555" s="17"/>
      <c r="S555" s="17"/>
      <c r="T555" s="17"/>
      <c r="U555" s="17"/>
      <c r="V555" s="20" t="s">
        <v>672</v>
      </c>
      <c r="W555" s="17"/>
      <c r="X555" s="17"/>
      <c r="Y555" s="17"/>
      <c r="Z555" s="17"/>
      <c r="AA555" s="17"/>
    </row>
    <row r="556" spans="1:27">
      <c r="A556" s="17"/>
      <c r="B556" s="17"/>
      <c r="C556" s="17"/>
      <c r="D556" s="17"/>
      <c r="E556" s="17"/>
      <c r="F556" s="17"/>
      <c r="G556" s="17"/>
      <c r="H556" s="17"/>
      <c r="I556" s="17"/>
      <c r="J556" s="17"/>
      <c r="K556" s="17"/>
      <c r="L556" s="17"/>
      <c r="M556" s="17"/>
      <c r="N556" s="17"/>
      <c r="O556" s="17"/>
      <c r="P556" s="17"/>
      <c r="Q556" s="17"/>
      <c r="R556" s="17"/>
      <c r="S556" s="17"/>
      <c r="T556" s="17"/>
      <c r="U556" s="17"/>
      <c r="V556" s="20" t="s">
        <v>673</v>
      </c>
      <c r="W556" s="17"/>
      <c r="X556" s="17"/>
      <c r="Y556" s="17"/>
      <c r="Z556" s="17"/>
      <c r="AA556" s="17"/>
    </row>
    <row r="557" spans="1:27">
      <c r="A557" s="17"/>
      <c r="B557" s="17"/>
      <c r="C557" s="17"/>
      <c r="D557" s="17"/>
      <c r="E557" s="17"/>
      <c r="F557" s="17"/>
      <c r="G557" s="17"/>
      <c r="H557" s="17"/>
      <c r="I557" s="17"/>
      <c r="J557" s="17"/>
      <c r="K557" s="17"/>
      <c r="L557" s="17"/>
      <c r="M557" s="17"/>
      <c r="N557" s="17"/>
      <c r="O557" s="17"/>
      <c r="P557" s="17"/>
      <c r="Q557" s="17"/>
      <c r="R557" s="17"/>
      <c r="S557" s="17"/>
      <c r="T557" s="17"/>
      <c r="U557" s="17"/>
      <c r="V557" s="20" t="s">
        <v>674</v>
      </c>
      <c r="W557" s="17"/>
      <c r="X557" s="17"/>
      <c r="Y557" s="17"/>
      <c r="Z557" s="17"/>
      <c r="AA557" s="17"/>
    </row>
    <row r="558" spans="1:27">
      <c r="A558" s="17"/>
      <c r="B558" s="17"/>
      <c r="C558" s="17"/>
      <c r="D558" s="17"/>
      <c r="E558" s="17"/>
      <c r="F558" s="17"/>
      <c r="G558" s="17"/>
      <c r="H558" s="17"/>
      <c r="I558" s="17"/>
      <c r="J558" s="17"/>
      <c r="K558" s="17"/>
      <c r="L558" s="17"/>
      <c r="M558" s="17"/>
      <c r="N558" s="17"/>
      <c r="O558" s="17"/>
      <c r="P558" s="17"/>
      <c r="Q558" s="17"/>
      <c r="R558" s="17"/>
      <c r="S558" s="17"/>
      <c r="T558" s="17"/>
      <c r="U558" s="17"/>
      <c r="V558" s="20" t="s">
        <v>675</v>
      </c>
      <c r="W558" s="17"/>
      <c r="X558" s="17"/>
      <c r="Y558" s="17"/>
      <c r="Z558" s="17"/>
      <c r="AA558" s="17"/>
    </row>
    <row r="559" spans="1:27">
      <c r="A559" s="17"/>
      <c r="B559" s="17"/>
      <c r="C559" s="17"/>
      <c r="D559" s="17"/>
      <c r="E559" s="17"/>
      <c r="F559" s="17"/>
      <c r="G559" s="17"/>
      <c r="H559" s="17"/>
      <c r="I559" s="17"/>
      <c r="J559" s="17"/>
      <c r="K559" s="17"/>
      <c r="L559" s="17"/>
      <c r="M559" s="17"/>
      <c r="N559" s="17"/>
      <c r="O559" s="17"/>
      <c r="P559" s="17"/>
      <c r="Q559" s="17"/>
      <c r="R559" s="17"/>
      <c r="S559" s="17"/>
      <c r="T559" s="17"/>
      <c r="U559" s="17"/>
      <c r="V559" s="20" t="s">
        <v>676</v>
      </c>
      <c r="W559" s="17"/>
      <c r="X559" s="17"/>
      <c r="Y559" s="17"/>
      <c r="Z559" s="17"/>
      <c r="AA559" s="17"/>
    </row>
    <row r="560" spans="1:27">
      <c r="A560" s="17"/>
      <c r="B560" s="17"/>
      <c r="C560" s="17"/>
      <c r="D560" s="17"/>
      <c r="E560" s="17"/>
      <c r="F560" s="17"/>
      <c r="G560" s="17"/>
      <c r="H560" s="17"/>
      <c r="I560" s="17"/>
      <c r="J560" s="17"/>
      <c r="K560" s="17"/>
      <c r="L560" s="17"/>
      <c r="M560" s="17"/>
      <c r="N560" s="17"/>
      <c r="O560" s="17"/>
      <c r="P560" s="17"/>
      <c r="Q560" s="17"/>
      <c r="R560" s="17"/>
      <c r="S560" s="17"/>
      <c r="T560" s="17"/>
      <c r="U560" s="17"/>
      <c r="V560" s="20" t="s">
        <v>677</v>
      </c>
      <c r="W560" s="17"/>
      <c r="X560" s="17"/>
      <c r="Y560" s="17"/>
      <c r="Z560" s="17"/>
      <c r="AA560" s="17"/>
    </row>
    <row r="561" spans="1:27">
      <c r="A561" s="17"/>
      <c r="B561" s="17"/>
      <c r="C561" s="17"/>
      <c r="D561" s="17"/>
      <c r="E561" s="17"/>
      <c r="F561" s="17"/>
      <c r="G561" s="17"/>
      <c r="H561" s="17"/>
      <c r="I561" s="17"/>
      <c r="J561" s="17"/>
      <c r="K561" s="17"/>
      <c r="L561" s="17"/>
      <c r="M561" s="17"/>
      <c r="N561" s="17"/>
      <c r="O561" s="17"/>
      <c r="P561" s="17"/>
      <c r="Q561" s="17"/>
      <c r="R561" s="17"/>
      <c r="S561" s="17"/>
      <c r="T561" s="17"/>
      <c r="U561" s="17"/>
      <c r="V561" s="20" t="s">
        <v>678</v>
      </c>
      <c r="W561" s="17"/>
      <c r="X561" s="17"/>
      <c r="Y561" s="17"/>
      <c r="Z561" s="17"/>
      <c r="AA561" s="17"/>
    </row>
    <row r="562" spans="1:27">
      <c r="A562" s="17"/>
      <c r="B562" s="17"/>
      <c r="C562" s="17"/>
      <c r="D562" s="17"/>
      <c r="E562" s="17"/>
      <c r="F562" s="17"/>
      <c r="G562" s="17"/>
      <c r="H562" s="17"/>
      <c r="I562" s="17"/>
      <c r="J562" s="17"/>
      <c r="K562" s="17"/>
      <c r="L562" s="17"/>
      <c r="M562" s="17"/>
      <c r="N562" s="17"/>
      <c r="O562" s="17"/>
      <c r="P562" s="17"/>
      <c r="Q562" s="17"/>
      <c r="R562" s="17"/>
      <c r="S562" s="17"/>
      <c r="T562" s="17"/>
      <c r="U562" s="17"/>
      <c r="V562" s="20" t="s">
        <v>679</v>
      </c>
      <c r="W562" s="17"/>
      <c r="X562" s="17"/>
      <c r="Y562" s="17"/>
      <c r="Z562" s="17"/>
      <c r="AA562" s="17"/>
    </row>
    <row r="563" spans="1:27">
      <c r="A563" s="17"/>
      <c r="B563" s="17"/>
      <c r="C563" s="17"/>
      <c r="D563" s="17"/>
      <c r="E563" s="17"/>
      <c r="F563" s="17"/>
      <c r="G563" s="17"/>
      <c r="H563" s="17"/>
      <c r="I563" s="17"/>
      <c r="J563" s="17"/>
      <c r="K563" s="17"/>
      <c r="L563" s="17"/>
      <c r="M563" s="17"/>
      <c r="N563" s="17"/>
      <c r="O563" s="17"/>
      <c r="P563" s="17"/>
      <c r="Q563" s="17"/>
      <c r="R563" s="17"/>
      <c r="S563" s="17"/>
      <c r="T563" s="17"/>
      <c r="U563" s="17"/>
      <c r="V563" s="20" t="s">
        <v>680</v>
      </c>
      <c r="W563" s="17"/>
      <c r="X563" s="17"/>
      <c r="Y563" s="17"/>
      <c r="Z563" s="17"/>
      <c r="AA563" s="17"/>
    </row>
    <row r="564" spans="1:27">
      <c r="A564" s="17"/>
      <c r="B564" s="17"/>
      <c r="C564" s="17"/>
      <c r="D564" s="17"/>
      <c r="E564" s="17"/>
      <c r="F564" s="17"/>
      <c r="G564" s="17"/>
      <c r="H564" s="17"/>
      <c r="I564" s="17"/>
      <c r="J564" s="17"/>
      <c r="K564" s="17"/>
      <c r="L564" s="17"/>
      <c r="M564" s="17"/>
      <c r="N564" s="17"/>
      <c r="O564" s="17"/>
      <c r="P564" s="17"/>
      <c r="Q564" s="17"/>
      <c r="R564" s="17"/>
      <c r="S564" s="17"/>
      <c r="T564" s="17"/>
      <c r="U564" s="17"/>
      <c r="V564" s="20" t="s">
        <v>681</v>
      </c>
      <c r="W564" s="17"/>
      <c r="X564" s="17"/>
      <c r="Y564" s="17"/>
      <c r="Z564" s="17"/>
      <c r="AA564" s="17"/>
    </row>
    <row r="565" spans="1:27">
      <c r="A565" s="17"/>
      <c r="B565" s="17"/>
      <c r="C565" s="17"/>
      <c r="D565" s="17"/>
      <c r="E565" s="17"/>
      <c r="F565" s="17"/>
      <c r="G565" s="17"/>
      <c r="H565" s="17"/>
      <c r="I565" s="17"/>
      <c r="J565" s="17"/>
      <c r="K565" s="17"/>
      <c r="L565" s="17"/>
      <c r="M565" s="17"/>
      <c r="N565" s="17"/>
      <c r="O565" s="17"/>
      <c r="P565" s="17"/>
      <c r="Q565" s="17"/>
      <c r="R565" s="17"/>
      <c r="S565" s="17"/>
      <c r="T565" s="17"/>
      <c r="U565" s="17"/>
      <c r="V565" s="20" t="s">
        <v>682</v>
      </c>
      <c r="W565" s="17"/>
      <c r="X565" s="17"/>
      <c r="Y565" s="17"/>
      <c r="Z565" s="17"/>
      <c r="AA565" s="17"/>
    </row>
    <row r="566" spans="1:27">
      <c r="A566" s="17"/>
      <c r="B566" s="17"/>
      <c r="C566" s="17"/>
      <c r="D566" s="17"/>
      <c r="E566" s="17"/>
      <c r="F566" s="17"/>
      <c r="G566" s="17"/>
      <c r="H566" s="17"/>
      <c r="I566" s="17"/>
      <c r="J566" s="17"/>
      <c r="K566" s="17"/>
      <c r="L566" s="17"/>
      <c r="M566" s="17"/>
      <c r="N566" s="17"/>
      <c r="O566" s="17"/>
      <c r="P566" s="17"/>
      <c r="Q566" s="17"/>
      <c r="R566" s="17"/>
      <c r="S566" s="17"/>
      <c r="T566" s="17"/>
      <c r="U566" s="17"/>
      <c r="V566" s="20" t="s">
        <v>683</v>
      </c>
      <c r="W566" s="17"/>
      <c r="X566" s="17"/>
      <c r="Y566" s="17"/>
      <c r="Z566" s="17"/>
      <c r="AA566" s="17"/>
    </row>
    <row r="567" spans="1:27">
      <c r="A567" s="17"/>
      <c r="B567" s="17"/>
      <c r="C567" s="17"/>
      <c r="D567" s="17"/>
      <c r="E567" s="17"/>
      <c r="F567" s="17"/>
      <c r="G567" s="17"/>
      <c r="H567" s="17"/>
      <c r="I567" s="17"/>
      <c r="J567" s="17"/>
      <c r="K567" s="17"/>
      <c r="L567" s="17"/>
      <c r="M567" s="17"/>
      <c r="N567" s="17"/>
      <c r="O567" s="17"/>
      <c r="P567" s="17"/>
      <c r="Q567" s="17"/>
      <c r="R567" s="17"/>
      <c r="S567" s="17"/>
      <c r="T567" s="17"/>
      <c r="U567" s="17"/>
      <c r="V567" s="20" t="s">
        <v>684</v>
      </c>
      <c r="W567" s="17"/>
      <c r="X567" s="17"/>
      <c r="Y567" s="17"/>
      <c r="Z567" s="17"/>
      <c r="AA567" s="17"/>
    </row>
    <row r="568" spans="1:27">
      <c r="A568" s="17"/>
      <c r="B568" s="17"/>
      <c r="C568" s="17"/>
      <c r="D568" s="17"/>
      <c r="E568" s="17"/>
      <c r="F568" s="17"/>
      <c r="G568" s="17"/>
      <c r="H568" s="17"/>
      <c r="I568" s="17"/>
      <c r="J568" s="17"/>
      <c r="K568" s="17"/>
      <c r="L568" s="17"/>
      <c r="M568" s="17"/>
      <c r="N568" s="17"/>
      <c r="O568" s="17"/>
      <c r="P568" s="17"/>
      <c r="Q568" s="17"/>
      <c r="R568" s="17"/>
      <c r="S568" s="17"/>
      <c r="T568" s="17"/>
      <c r="U568" s="17"/>
      <c r="V568" s="20" t="s">
        <v>685</v>
      </c>
      <c r="W568" s="17"/>
      <c r="X568" s="17"/>
      <c r="Y568" s="17"/>
      <c r="Z568" s="17"/>
      <c r="AA568" s="17"/>
    </row>
    <row r="569" spans="1:27">
      <c r="A569" s="17"/>
      <c r="B569" s="17"/>
      <c r="C569" s="17"/>
      <c r="D569" s="17"/>
      <c r="E569" s="17"/>
      <c r="F569" s="17"/>
      <c r="G569" s="17"/>
      <c r="H569" s="17"/>
      <c r="I569" s="17"/>
      <c r="J569" s="17"/>
      <c r="K569" s="17"/>
      <c r="L569" s="17"/>
      <c r="M569" s="17"/>
      <c r="N569" s="17"/>
      <c r="O569" s="17"/>
      <c r="P569" s="17"/>
      <c r="Q569" s="17"/>
      <c r="R569" s="17"/>
      <c r="S569" s="17"/>
      <c r="T569" s="17"/>
      <c r="U569" s="17"/>
      <c r="V569" s="20" t="s">
        <v>686</v>
      </c>
      <c r="W569" s="17"/>
      <c r="X569" s="17"/>
      <c r="Y569" s="17"/>
      <c r="Z569" s="17"/>
      <c r="AA569" s="17"/>
    </row>
    <row r="570" spans="1:27">
      <c r="A570" s="17"/>
      <c r="B570" s="17"/>
      <c r="C570" s="17"/>
      <c r="D570" s="17"/>
      <c r="E570" s="17"/>
      <c r="F570" s="17"/>
      <c r="G570" s="17"/>
      <c r="H570" s="17"/>
      <c r="I570" s="17"/>
      <c r="J570" s="17"/>
      <c r="K570" s="17"/>
      <c r="L570" s="17"/>
      <c r="M570" s="17"/>
      <c r="N570" s="17"/>
      <c r="O570" s="17"/>
      <c r="P570" s="17"/>
      <c r="Q570" s="17"/>
      <c r="R570" s="17"/>
      <c r="S570" s="17"/>
      <c r="T570" s="17"/>
      <c r="U570" s="17"/>
      <c r="V570" s="20" t="s">
        <v>687</v>
      </c>
      <c r="W570" s="17"/>
      <c r="X570" s="17"/>
      <c r="Y570" s="17"/>
      <c r="Z570" s="17"/>
      <c r="AA570" s="17"/>
    </row>
    <row r="571" spans="1:27">
      <c r="A571" s="17"/>
      <c r="B571" s="17"/>
      <c r="C571" s="17"/>
      <c r="D571" s="17"/>
      <c r="E571" s="17"/>
      <c r="F571" s="17"/>
      <c r="G571" s="17"/>
      <c r="H571" s="17"/>
      <c r="I571" s="17"/>
      <c r="J571" s="17"/>
      <c r="K571" s="17"/>
      <c r="L571" s="17"/>
      <c r="M571" s="17"/>
      <c r="N571" s="17"/>
      <c r="O571" s="17"/>
      <c r="P571" s="17"/>
      <c r="Q571" s="17"/>
      <c r="R571" s="17"/>
      <c r="S571" s="17"/>
      <c r="T571" s="17"/>
      <c r="U571" s="17"/>
      <c r="V571" s="20" t="s">
        <v>688</v>
      </c>
      <c r="W571" s="17"/>
      <c r="X571" s="17"/>
      <c r="Y571" s="17"/>
      <c r="Z571" s="17"/>
      <c r="AA571" s="17"/>
    </row>
    <row r="572" spans="1:27">
      <c r="A572" s="17"/>
      <c r="B572" s="17"/>
      <c r="C572" s="17"/>
      <c r="D572" s="17"/>
      <c r="E572" s="17"/>
      <c r="F572" s="17"/>
      <c r="G572" s="17"/>
      <c r="H572" s="17"/>
      <c r="I572" s="17"/>
      <c r="J572" s="17"/>
      <c r="K572" s="17"/>
      <c r="L572" s="17"/>
      <c r="M572" s="17"/>
      <c r="N572" s="17"/>
      <c r="O572" s="17"/>
      <c r="P572" s="17"/>
      <c r="Q572" s="17"/>
      <c r="R572" s="17"/>
      <c r="S572" s="17"/>
      <c r="T572" s="17"/>
      <c r="U572" s="17"/>
      <c r="V572" s="20" t="s">
        <v>689</v>
      </c>
      <c r="W572" s="17"/>
      <c r="X572" s="17"/>
      <c r="Y572" s="17"/>
      <c r="Z572" s="17"/>
      <c r="AA572" s="17"/>
    </row>
    <row r="573" spans="1:27">
      <c r="A573" s="17"/>
      <c r="B573" s="17"/>
      <c r="C573" s="17"/>
      <c r="D573" s="17"/>
      <c r="E573" s="17"/>
      <c r="F573" s="17"/>
      <c r="G573" s="17"/>
      <c r="H573" s="17"/>
      <c r="I573" s="17"/>
      <c r="J573" s="17"/>
      <c r="K573" s="17"/>
      <c r="L573" s="17"/>
      <c r="M573" s="17"/>
      <c r="N573" s="17"/>
      <c r="O573" s="17"/>
      <c r="P573" s="17"/>
      <c r="Q573" s="17"/>
      <c r="R573" s="17"/>
      <c r="S573" s="17"/>
      <c r="T573" s="17"/>
      <c r="U573" s="17"/>
      <c r="V573" s="20" t="s">
        <v>690</v>
      </c>
      <c r="W573" s="17"/>
      <c r="X573" s="17"/>
      <c r="Y573" s="17"/>
      <c r="Z573" s="17"/>
      <c r="AA573" s="17"/>
    </row>
    <row r="574" spans="1:27">
      <c r="A574" s="17"/>
      <c r="B574" s="17"/>
      <c r="C574" s="17"/>
      <c r="D574" s="17"/>
      <c r="E574" s="17"/>
      <c r="F574" s="17"/>
      <c r="G574" s="17"/>
      <c r="H574" s="17"/>
      <c r="I574" s="17"/>
      <c r="J574" s="17"/>
      <c r="K574" s="17"/>
      <c r="L574" s="17"/>
      <c r="M574" s="17"/>
      <c r="N574" s="17"/>
      <c r="O574" s="17"/>
      <c r="P574" s="17"/>
      <c r="Q574" s="17"/>
      <c r="R574" s="17"/>
      <c r="S574" s="17"/>
      <c r="T574" s="17"/>
      <c r="U574" s="17"/>
      <c r="V574" s="20" t="s">
        <v>691</v>
      </c>
      <c r="W574" s="17"/>
      <c r="X574" s="17"/>
      <c r="Y574" s="17"/>
      <c r="Z574" s="17"/>
      <c r="AA574" s="17"/>
    </row>
    <row r="575" spans="1:27">
      <c r="A575" s="17"/>
      <c r="B575" s="17"/>
      <c r="C575" s="17"/>
      <c r="D575" s="17"/>
      <c r="E575" s="17"/>
      <c r="F575" s="17"/>
      <c r="G575" s="17"/>
      <c r="H575" s="17"/>
      <c r="I575" s="17"/>
      <c r="J575" s="17"/>
      <c r="K575" s="17"/>
      <c r="L575" s="17"/>
      <c r="M575" s="17"/>
      <c r="N575" s="17"/>
      <c r="O575" s="17"/>
      <c r="P575" s="17"/>
      <c r="Q575" s="17"/>
      <c r="R575" s="17"/>
      <c r="S575" s="17"/>
      <c r="T575" s="17"/>
      <c r="U575" s="17"/>
      <c r="V575" s="20" t="s">
        <v>692</v>
      </c>
      <c r="W575" s="17"/>
      <c r="X575" s="17"/>
      <c r="Y575" s="17"/>
      <c r="Z575" s="17"/>
      <c r="AA575" s="17"/>
    </row>
    <row r="576" spans="1:27">
      <c r="A576" s="17"/>
      <c r="B576" s="17"/>
      <c r="C576" s="17"/>
      <c r="D576" s="17"/>
      <c r="E576" s="17"/>
      <c r="F576" s="17"/>
      <c r="G576" s="17"/>
      <c r="H576" s="17"/>
      <c r="I576" s="17"/>
      <c r="J576" s="17"/>
      <c r="K576" s="17"/>
      <c r="L576" s="17"/>
      <c r="M576" s="17"/>
      <c r="N576" s="17"/>
      <c r="O576" s="17"/>
      <c r="P576" s="17"/>
      <c r="Q576" s="17"/>
      <c r="R576" s="17"/>
      <c r="S576" s="17"/>
      <c r="T576" s="17"/>
      <c r="U576" s="17"/>
      <c r="V576" s="20" t="s">
        <v>693</v>
      </c>
      <c r="W576" s="17"/>
      <c r="X576" s="17"/>
      <c r="Y576" s="17"/>
      <c r="Z576" s="17"/>
      <c r="AA576" s="17"/>
    </row>
    <row r="577" spans="1:27">
      <c r="A577" s="17"/>
      <c r="B577" s="17"/>
      <c r="C577" s="17"/>
      <c r="D577" s="17"/>
      <c r="E577" s="17"/>
      <c r="F577" s="17"/>
      <c r="G577" s="17"/>
      <c r="H577" s="17"/>
      <c r="I577" s="17"/>
      <c r="J577" s="17"/>
      <c r="K577" s="17"/>
      <c r="L577" s="17"/>
      <c r="M577" s="17"/>
      <c r="N577" s="17"/>
      <c r="O577" s="17"/>
      <c r="P577" s="17"/>
      <c r="Q577" s="17"/>
      <c r="R577" s="17"/>
      <c r="S577" s="17"/>
      <c r="T577" s="17"/>
      <c r="U577" s="17"/>
      <c r="V577" s="20" t="s">
        <v>694</v>
      </c>
      <c r="W577" s="17"/>
      <c r="X577" s="17"/>
      <c r="Y577" s="17"/>
      <c r="Z577" s="17"/>
      <c r="AA577" s="17"/>
    </row>
    <row r="578" spans="1:27">
      <c r="A578" s="17"/>
      <c r="B578" s="17"/>
      <c r="C578" s="17"/>
      <c r="D578" s="17"/>
      <c r="E578" s="17"/>
      <c r="F578" s="17"/>
      <c r="G578" s="17"/>
      <c r="H578" s="17"/>
      <c r="I578" s="17"/>
      <c r="J578" s="17"/>
      <c r="K578" s="17"/>
      <c r="L578" s="17"/>
      <c r="M578" s="17"/>
      <c r="N578" s="17"/>
      <c r="O578" s="17"/>
      <c r="P578" s="17"/>
      <c r="Q578" s="17"/>
      <c r="R578" s="17"/>
      <c r="S578" s="17"/>
      <c r="T578" s="17"/>
      <c r="U578" s="17"/>
      <c r="V578" s="20" t="s">
        <v>695</v>
      </c>
      <c r="W578" s="17"/>
      <c r="X578" s="17"/>
      <c r="Y578" s="17"/>
      <c r="Z578" s="17"/>
      <c r="AA578" s="17"/>
    </row>
    <row r="579" spans="1:27">
      <c r="A579" s="17"/>
      <c r="B579" s="17"/>
      <c r="C579" s="17"/>
      <c r="D579" s="17"/>
      <c r="E579" s="17"/>
      <c r="F579" s="17"/>
      <c r="G579" s="17"/>
      <c r="H579" s="17"/>
      <c r="I579" s="17"/>
      <c r="J579" s="17"/>
      <c r="K579" s="17"/>
      <c r="L579" s="17"/>
      <c r="M579" s="17"/>
      <c r="N579" s="17"/>
      <c r="O579" s="17"/>
      <c r="P579" s="17"/>
      <c r="Q579" s="17"/>
      <c r="R579" s="17"/>
      <c r="S579" s="17"/>
      <c r="T579" s="17"/>
      <c r="U579" s="17"/>
      <c r="V579" s="20" t="s">
        <v>696</v>
      </c>
      <c r="W579" s="17"/>
      <c r="X579" s="17"/>
      <c r="Y579" s="17"/>
      <c r="Z579" s="17"/>
      <c r="AA579" s="17"/>
    </row>
    <row r="580" spans="1:27">
      <c r="A580" s="17"/>
      <c r="B580" s="17"/>
      <c r="C580" s="17"/>
      <c r="D580" s="17"/>
      <c r="E580" s="17"/>
      <c r="F580" s="17"/>
      <c r="G580" s="17"/>
      <c r="H580" s="17"/>
      <c r="I580" s="17"/>
      <c r="J580" s="17"/>
      <c r="K580" s="17"/>
      <c r="L580" s="17"/>
      <c r="M580" s="17"/>
      <c r="N580" s="17"/>
      <c r="O580" s="17"/>
      <c r="P580" s="17"/>
      <c r="Q580" s="17"/>
      <c r="R580" s="17"/>
      <c r="S580" s="17"/>
      <c r="T580" s="17"/>
      <c r="U580" s="17"/>
      <c r="V580" s="20" t="s">
        <v>697</v>
      </c>
      <c r="W580" s="17"/>
      <c r="X580" s="17"/>
      <c r="Y580" s="17"/>
      <c r="Z580" s="17"/>
      <c r="AA580" s="17"/>
    </row>
    <row r="581" spans="1:27">
      <c r="A581" s="17"/>
      <c r="B581" s="17"/>
      <c r="C581" s="17"/>
      <c r="D581" s="17"/>
      <c r="E581" s="17"/>
      <c r="F581" s="17"/>
      <c r="G581" s="17"/>
      <c r="H581" s="17"/>
      <c r="I581" s="17"/>
      <c r="J581" s="17"/>
      <c r="K581" s="17"/>
      <c r="L581" s="17"/>
      <c r="M581" s="17"/>
      <c r="N581" s="17"/>
      <c r="O581" s="17"/>
      <c r="P581" s="17"/>
      <c r="Q581" s="17"/>
      <c r="R581" s="17"/>
      <c r="S581" s="17"/>
      <c r="T581" s="17"/>
      <c r="U581" s="17"/>
      <c r="V581" s="20" t="s">
        <v>698</v>
      </c>
      <c r="W581" s="17"/>
      <c r="X581" s="17"/>
      <c r="Y581" s="17"/>
      <c r="Z581" s="17"/>
      <c r="AA581" s="17"/>
    </row>
    <row r="582" spans="1:27">
      <c r="A582" s="17"/>
      <c r="B582" s="17"/>
      <c r="C582" s="17"/>
      <c r="D582" s="17"/>
      <c r="E582" s="17"/>
      <c r="F582" s="17"/>
      <c r="G582" s="17"/>
      <c r="H582" s="17"/>
      <c r="I582" s="17"/>
      <c r="J582" s="17"/>
      <c r="K582" s="17"/>
      <c r="L582" s="17"/>
      <c r="M582" s="17"/>
      <c r="N582" s="17"/>
      <c r="O582" s="17"/>
      <c r="P582" s="17"/>
      <c r="Q582" s="17"/>
      <c r="R582" s="17"/>
      <c r="S582" s="17"/>
      <c r="T582" s="17"/>
      <c r="U582" s="17"/>
      <c r="V582" s="20" t="s">
        <v>699</v>
      </c>
      <c r="W582" s="17"/>
      <c r="X582" s="17"/>
      <c r="Y582" s="17"/>
      <c r="Z582" s="17"/>
      <c r="AA582" s="17"/>
    </row>
    <row r="583" spans="1:27">
      <c r="A583" s="17"/>
      <c r="B583" s="17"/>
      <c r="C583" s="17"/>
      <c r="D583" s="17"/>
      <c r="E583" s="17"/>
      <c r="F583" s="17"/>
      <c r="G583" s="17"/>
      <c r="H583" s="17"/>
      <c r="I583" s="17"/>
      <c r="J583" s="17"/>
      <c r="K583" s="17"/>
      <c r="L583" s="17"/>
      <c r="M583" s="17"/>
      <c r="N583" s="17"/>
      <c r="O583" s="17"/>
      <c r="P583" s="17"/>
      <c r="Q583" s="17"/>
      <c r="R583" s="17"/>
      <c r="S583" s="17"/>
      <c r="T583" s="17"/>
      <c r="U583" s="17"/>
      <c r="V583" s="20" t="s">
        <v>700</v>
      </c>
      <c r="W583" s="17"/>
      <c r="X583" s="17"/>
      <c r="Y583" s="17"/>
      <c r="Z583" s="17"/>
      <c r="AA583" s="17"/>
    </row>
    <row r="584" spans="1:27">
      <c r="A584" s="17"/>
      <c r="B584" s="17"/>
      <c r="C584" s="17"/>
      <c r="D584" s="17"/>
      <c r="E584" s="17"/>
      <c r="F584" s="17"/>
      <c r="G584" s="17"/>
      <c r="H584" s="17"/>
      <c r="I584" s="17"/>
      <c r="J584" s="17"/>
      <c r="K584" s="17"/>
      <c r="L584" s="17"/>
      <c r="M584" s="17"/>
      <c r="N584" s="17"/>
      <c r="O584" s="17"/>
      <c r="P584" s="17"/>
      <c r="Q584" s="17"/>
      <c r="R584" s="17"/>
      <c r="S584" s="17"/>
      <c r="T584" s="17"/>
      <c r="U584" s="17"/>
      <c r="V584" s="20" t="s">
        <v>701</v>
      </c>
      <c r="W584" s="17"/>
      <c r="X584" s="17"/>
      <c r="Y584" s="17"/>
      <c r="Z584" s="17"/>
      <c r="AA584" s="17"/>
    </row>
    <row r="585" spans="1:27">
      <c r="A585" s="17"/>
      <c r="B585" s="17"/>
      <c r="C585" s="17"/>
      <c r="D585" s="17"/>
      <c r="E585" s="17"/>
      <c r="F585" s="17"/>
      <c r="G585" s="17"/>
      <c r="H585" s="17"/>
      <c r="I585" s="17"/>
      <c r="J585" s="17"/>
      <c r="K585" s="17"/>
      <c r="L585" s="17"/>
      <c r="M585" s="17"/>
      <c r="N585" s="17"/>
      <c r="O585" s="17"/>
      <c r="P585" s="17"/>
      <c r="Q585" s="17"/>
      <c r="R585" s="17"/>
      <c r="S585" s="17"/>
      <c r="T585" s="17"/>
      <c r="U585" s="17"/>
      <c r="V585" s="20" t="s">
        <v>702</v>
      </c>
      <c r="W585" s="17"/>
      <c r="X585" s="17"/>
      <c r="Y585" s="17"/>
      <c r="Z585" s="17"/>
      <c r="AA585" s="17"/>
    </row>
    <row r="586" spans="1:27">
      <c r="A586" s="17"/>
      <c r="B586" s="17"/>
      <c r="C586" s="17"/>
      <c r="D586" s="17"/>
      <c r="E586" s="17"/>
      <c r="F586" s="17"/>
      <c r="G586" s="17"/>
      <c r="H586" s="17"/>
      <c r="I586" s="17"/>
      <c r="J586" s="17"/>
      <c r="K586" s="17"/>
      <c r="L586" s="17"/>
      <c r="M586" s="17"/>
      <c r="N586" s="17"/>
      <c r="O586" s="17"/>
      <c r="P586" s="17"/>
      <c r="Q586" s="17"/>
      <c r="R586" s="17"/>
      <c r="S586" s="17"/>
      <c r="T586" s="17"/>
      <c r="U586" s="17"/>
      <c r="V586" s="20" t="s">
        <v>703</v>
      </c>
      <c r="W586" s="17"/>
      <c r="X586" s="17"/>
      <c r="Y586" s="17"/>
      <c r="Z586" s="17"/>
      <c r="AA586" s="17"/>
    </row>
    <row r="587" spans="1:27">
      <c r="A587" s="17"/>
      <c r="B587" s="17"/>
      <c r="C587" s="17"/>
      <c r="D587" s="17"/>
      <c r="E587" s="17"/>
      <c r="F587" s="17"/>
      <c r="G587" s="17"/>
      <c r="H587" s="17"/>
      <c r="I587" s="17"/>
      <c r="J587" s="17"/>
      <c r="K587" s="17"/>
      <c r="L587" s="17"/>
      <c r="M587" s="17"/>
      <c r="N587" s="17"/>
      <c r="O587" s="17"/>
      <c r="P587" s="17"/>
      <c r="Q587" s="17"/>
      <c r="R587" s="17"/>
      <c r="S587" s="17"/>
      <c r="T587" s="17"/>
      <c r="U587" s="17"/>
      <c r="V587" s="20" t="s">
        <v>704</v>
      </c>
      <c r="W587" s="17"/>
      <c r="X587" s="17"/>
      <c r="Y587" s="17"/>
      <c r="Z587" s="17"/>
      <c r="AA587" s="17"/>
    </row>
    <row r="588" spans="1:27">
      <c r="A588" s="17"/>
      <c r="B588" s="17"/>
      <c r="C588" s="17"/>
      <c r="D588" s="17"/>
      <c r="E588" s="17"/>
      <c r="F588" s="17"/>
      <c r="G588" s="17"/>
      <c r="H588" s="17"/>
      <c r="I588" s="17"/>
      <c r="J588" s="17"/>
      <c r="K588" s="17"/>
      <c r="L588" s="17"/>
      <c r="M588" s="17"/>
      <c r="N588" s="17"/>
      <c r="O588" s="17"/>
      <c r="P588" s="17"/>
      <c r="Q588" s="17"/>
      <c r="R588" s="17"/>
      <c r="S588" s="17"/>
      <c r="T588" s="17"/>
      <c r="U588" s="17"/>
      <c r="V588" s="20" t="s">
        <v>705</v>
      </c>
      <c r="W588" s="17"/>
      <c r="X588" s="17"/>
      <c r="Y588" s="17"/>
      <c r="Z588" s="17"/>
      <c r="AA588" s="17"/>
    </row>
    <row r="589" spans="1:27">
      <c r="A589" s="17"/>
      <c r="B589" s="17"/>
      <c r="C589" s="17"/>
      <c r="D589" s="17"/>
      <c r="E589" s="17"/>
      <c r="F589" s="17"/>
      <c r="G589" s="17"/>
      <c r="H589" s="17"/>
      <c r="I589" s="17"/>
      <c r="J589" s="17"/>
      <c r="K589" s="17"/>
      <c r="L589" s="17"/>
      <c r="M589" s="17"/>
      <c r="N589" s="17"/>
      <c r="O589" s="17"/>
      <c r="P589" s="17"/>
      <c r="Q589" s="17"/>
      <c r="R589" s="17"/>
      <c r="S589" s="17"/>
      <c r="T589" s="17"/>
      <c r="U589" s="17"/>
      <c r="V589" s="20" t="s">
        <v>706</v>
      </c>
      <c r="W589" s="17"/>
      <c r="X589" s="17"/>
      <c r="Y589" s="17"/>
      <c r="Z589" s="17"/>
      <c r="AA589" s="17"/>
    </row>
    <row r="590" spans="1:27">
      <c r="A590" s="17"/>
      <c r="B590" s="17"/>
      <c r="C590" s="17"/>
      <c r="D590" s="17"/>
      <c r="E590" s="17"/>
      <c r="F590" s="17"/>
      <c r="G590" s="17"/>
      <c r="H590" s="17"/>
      <c r="I590" s="17"/>
      <c r="J590" s="17"/>
      <c r="K590" s="17"/>
      <c r="L590" s="17"/>
      <c r="M590" s="17"/>
      <c r="N590" s="17"/>
      <c r="O590" s="17"/>
      <c r="P590" s="17"/>
      <c r="Q590" s="17"/>
      <c r="R590" s="17"/>
      <c r="S590" s="17"/>
      <c r="T590" s="17"/>
      <c r="U590" s="17"/>
      <c r="V590" s="20" t="s">
        <v>707</v>
      </c>
      <c r="W590" s="17"/>
      <c r="X590" s="17"/>
      <c r="Y590" s="17"/>
      <c r="Z590" s="17"/>
      <c r="AA590" s="17"/>
    </row>
    <row r="591" spans="1:27">
      <c r="A591" s="17"/>
      <c r="B591" s="17"/>
      <c r="C591" s="17"/>
      <c r="D591" s="17"/>
      <c r="E591" s="17"/>
      <c r="F591" s="17"/>
      <c r="G591" s="17"/>
      <c r="H591" s="17"/>
      <c r="I591" s="17"/>
      <c r="J591" s="17"/>
      <c r="K591" s="17"/>
      <c r="L591" s="17"/>
      <c r="M591" s="17"/>
      <c r="N591" s="17"/>
      <c r="O591" s="17"/>
      <c r="P591" s="17"/>
      <c r="Q591" s="17"/>
      <c r="R591" s="17"/>
      <c r="S591" s="17"/>
      <c r="T591" s="17"/>
      <c r="U591" s="17"/>
      <c r="V591" s="20" t="s">
        <v>708</v>
      </c>
      <c r="W591" s="17"/>
      <c r="X591" s="17"/>
      <c r="Y591" s="17"/>
      <c r="Z591" s="17"/>
      <c r="AA591" s="17"/>
    </row>
    <row r="592" spans="1:27">
      <c r="A592" s="17"/>
      <c r="B592" s="17"/>
      <c r="C592" s="17"/>
      <c r="D592" s="17"/>
      <c r="E592" s="17"/>
      <c r="F592" s="17"/>
      <c r="G592" s="17"/>
      <c r="H592" s="17"/>
      <c r="I592" s="17"/>
      <c r="J592" s="17"/>
      <c r="K592" s="17"/>
      <c r="L592" s="17"/>
      <c r="M592" s="17"/>
      <c r="N592" s="17"/>
      <c r="O592" s="17"/>
      <c r="P592" s="17"/>
      <c r="Q592" s="17"/>
      <c r="R592" s="17"/>
      <c r="S592" s="17"/>
      <c r="T592" s="17"/>
      <c r="U592" s="17"/>
      <c r="V592" s="20" t="s">
        <v>709</v>
      </c>
      <c r="W592" s="17"/>
      <c r="X592" s="17"/>
      <c r="Y592" s="17"/>
      <c r="Z592" s="17"/>
      <c r="AA592" s="17"/>
    </row>
    <row r="593" spans="1:27">
      <c r="A593" s="17"/>
      <c r="B593" s="17"/>
      <c r="C593" s="17"/>
      <c r="D593" s="17"/>
      <c r="E593" s="17"/>
      <c r="F593" s="17"/>
      <c r="G593" s="17"/>
      <c r="H593" s="17"/>
      <c r="I593" s="17"/>
      <c r="J593" s="17"/>
      <c r="K593" s="17"/>
      <c r="L593" s="17"/>
      <c r="M593" s="17"/>
      <c r="N593" s="17"/>
      <c r="O593" s="17"/>
      <c r="P593" s="17"/>
      <c r="Q593" s="17"/>
      <c r="R593" s="17"/>
      <c r="S593" s="17"/>
      <c r="T593" s="17"/>
      <c r="U593" s="17"/>
      <c r="V593" s="20" t="s">
        <v>710</v>
      </c>
      <c r="W593" s="17"/>
      <c r="X593" s="17"/>
      <c r="Y593" s="17"/>
      <c r="Z593" s="17"/>
      <c r="AA593" s="17"/>
    </row>
    <row r="594" spans="1:27">
      <c r="A594" s="17"/>
      <c r="B594" s="17"/>
      <c r="C594" s="17"/>
      <c r="D594" s="17"/>
      <c r="E594" s="17"/>
      <c r="F594" s="17"/>
      <c r="G594" s="17"/>
      <c r="H594" s="17"/>
      <c r="I594" s="17"/>
      <c r="J594" s="17"/>
      <c r="K594" s="17"/>
      <c r="L594" s="17"/>
      <c r="M594" s="17"/>
      <c r="N594" s="17"/>
      <c r="O594" s="17"/>
      <c r="P594" s="17"/>
      <c r="Q594" s="17"/>
      <c r="R594" s="17"/>
      <c r="S594" s="17"/>
      <c r="T594" s="17"/>
      <c r="U594" s="17"/>
      <c r="V594" s="20" t="s">
        <v>711</v>
      </c>
      <c r="W594" s="17"/>
      <c r="X594" s="17"/>
      <c r="Y594" s="17"/>
      <c r="Z594" s="17"/>
      <c r="AA594" s="17"/>
    </row>
    <row r="595" spans="1:27">
      <c r="A595" s="17"/>
      <c r="B595" s="17"/>
      <c r="C595" s="17"/>
      <c r="D595" s="17"/>
      <c r="E595" s="17"/>
      <c r="F595" s="17"/>
      <c r="G595" s="17"/>
      <c r="H595" s="17"/>
      <c r="I595" s="17"/>
      <c r="J595" s="17"/>
      <c r="K595" s="17"/>
      <c r="L595" s="17"/>
      <c r="M595" s="17"/>
      <c r="N595" s="17"/>
      <c r="O595" s="17"/>
      <c r="P595" s="17"/>
      <c r="Q595" s="17"/>
      <c r="R595" s="17"/>
      <c r="S595" s="17"/>
      <c r="T595" s="17"/>
      <c r="U595" s="17"/>
      <c r="V595" s="20" t="s">
        <v>712</v>
      </c>
      <c r="W595" s="17"/>
      <c r="X595" s="17"/>
      <c r="Y595" s="17"/>
      <c r="Z595" s="17"/>
      <c r="AA595" s="17"/>
    </row>
    <row r="596" spans="1:27">
      <c r="A596" s="17"/>
      <c r="B596" s="17"/>
      <c r="C596" s="17"/>
      <c r="D596" s="17"/>
      <c r="E596" s="17"/>
      <c r="F596" s="17"/>
      <c r="G596" s="17"/>
      <c r="H596" s="17"/>
      <c r="I596" s="17"/>
      <c r="J596" s="17"/>
      <c r="K596" s="17"/>
      <c r="L596" s="17"/>
      <c r="M596" s="17"/>
      <c r="N596" s="17"/>
      <c r="O596" s="17"/>
      <c r="P596" s="17"/>
      <c r="Q596" s="17"/>
      <c r="R596" s="17"/>
      <c r="S596" s="17"/>
      <c r="T596" s="17"/>
      <c r="U596" s="17"/>
      <c r="V596" s="20" t="s">
        <v>713</v>
      </c>
      <c r="W596" s="17"/>
      <c r="X596" s="17"/>
      <c r="Y596" s="17"/>
      <c r="Z596" s="17"/>
      <c r="AA596" s="17"/>
    </row>
    <row r="597" spans="1:27">
      <c r="A597" s="17"/>
      <c r="B597" s="17"/>
      <c r="C597" s="17"/>
      <c r="D597" s="17"/>
      <c r="E597" s="17"/>
      <c r="F597" s="17"/>
      <c r="G597" s="17"/>
      <c r="H597" s="17"/>
      <c r="I597" s="17"/>
      <c r="J597" s="17"/>
      <c r="K597" s="17"/>
      <c r="L597" s="17"/>
      <c r="M597" s="17"/>
      <c r="N597" s="17"/>
      <c r="O597" s="17"/>
      <c r="P597" s="17"/>
      <c r="Q597" s="17"/>
      <c r="R597" s="17"/>
      <c r="S597" s="17"/>
      <c r="T597" s="17"/>
      <c r="U597" s="17"/>
      <c r="V597" s="20" t="s">
        <v>714</v>
      </c>
      <c r="W597" s="17"/>
      <c r="X597" s="17"/>
      <c r="Y597" s="17"/>
      <c r="Z597" s="17"/>
      <c r="AA597" s="17"/>
    </row>
    <row r="598" spans="1:27">
      <c r="A598" s="17"/>
      <c r="B598" s="17"/>
      <c r="C598" s="17"/>
      <c r="D598" s="17"/>
      <c r="E598" s="17"/>
      <c r="F598" s="17"/>
      <c r="G598" s="17"/>
      <c r="H598" s="17"/>
      <c r="I598" s="17"/>
      <c r="J598" s="17"/>
      <c r="K598" s="17"/>
      <c r="L598" s="17"/>
      <c r="M598" s="17"/>
      <c r="N598" s="17"/>
      <c r="O598" s="17"/>
      <c r="P598" s="17"/>
      <c r="Q598" s="17"/>
      <c r="R598" s="17"/>
      <c r="S598" s="17"/>
      <c r="T598" s="17"/>
      <c r="U598" s="17"/>
      <c r="V598" s="20" t="s">
        <v>715</v>
      </c>
      <c r="W598" s="17"/>
      <c r="X598" s="17"/>
      <c r="Y598" s="17"/>
      <c r="Z598" s="17"/>
      <c r="AA598" s="17"/>
    </row>
    <row r="599" spans="1:27">
      <c r="A599" s="17"/>
      <c r="B599" s="17"/>
      <c r="C599" s="17"/>
      <c r="D599" s="17"/>
      <c r="E599" s="17"/>
      <c r="F599" s="17"/>
      <c r="G599" s="17"/>
      <c r="H599" s="17"/>
      <c r="I599" s="17"/>
      <c r="J599" s="17"/>
      <c r="K599" s="17"/>
      <c r="L599" s="17"/>
      <c r="M599" s="17"/>
      <c r="N599" s="17"/>
      <c r="O599" s="17"/>
      <c r="P599" s="17"/>
      <c r="Q599" s="17"/>
      <c r="R599" s="17"/>
      <c r="S599" s="17"/>
      <c r="T599" s="17"/>
      <c r="U599" s="17"/>
      <c r="V599" s="20" t="s">
        <v>716</v>
      </c>
      <c r="W599" s="17"/>
      <c r="X599" s="17"/>
      <c r="Y599" s="17"/>
      <c r="Z599" s="17"/>
      <c r="AA599" s="17"/>
    </row>
    <row r="600" spans="1:27">
      <c r="A600" s="17"/>
      <c r="B600" s="17"/>
      <c r="C600" s="17"/>
      <c r="D600" s="17"/>
      <c r="E600" s="17"/>
      <c r="F600" s="17"/>
      <c r="G600" s="17"/>
      <c r="H600" s="17"/>
      <c r="I600" s="17"/>
      <c r="J600" s="17"/>
      <c r="K600" s="17"/>
      <c r="L600" s="17"/>
      <c r="M600" s="17"/>
      <c r="N600" s="17"/>
      <c r="O600" s="17"/>
      <c r="P600" s="17"/>
      <c r="Q600" s="17"/>
      <c r="R600" s="17"/>
      <c r="S600" s="17"/>
      <c r="T600" s="17"/>
      <c r="U600" s="17"/>
      <c r="V600" s="20" t="s">
        <v>717</v>
      </c>
      <c r="W600" s="17"/>
      <c r="X600" s="17"/>
      <c r="Y600" s="17"/>
      <c r="Z600" s="17"/>
      <c r="AA600" s="17"/>
    </row>
    <row r="601" spans="1:27">
      <c r="A601" s="17"/>
      <c r="B601" s="17"/>
      <c r="C601" s="17"/>
      <c r="D601" s="17"/>
      <c r="E601" s="17"/>
      <c r="F601" s="17"/>
      <c r="G601" s="17"/>
      <c r="H601" s="17"/>
      <c r="I601" s="17"/>
      <c r="J601" s="17"/>
      <c r="K601" s="17"/>
      <c r="L601" s="17"/>
      <c r="M601" s="17"/>
      <c r="N601" s="17"/>
      <c r="O601" s="17"/>
      <c r="P601" s="17"/>
      <c r="Q601" s="17"/>
      <c r="R601" s="17"/>
      <c r="S601" s="17"/>
      <c r="T601" s="17"/>
      <c r="U601" s="17"/>
      <c r="V601" s="20" t="s">
        <v>718</v>
      </c>
      <c r="W601" s="17"/>
      <c r="X601" s="17"/>
      <c r="Y601" s="17"/>
      <c r="Z601" s="17"/>
      <c r="AA601" s="17"/>
    </row>
    <row r="602" spans="1:27">
      <c r="A602" s="17"/>
      <c r="B602" s="17"/>
      <c r="C602" s="17"/>
      <c r="D602" s="17"/>
      <c r="E602" s="17"/>
      <c r="F602" s="17"/>
      <c r="G602" s="17"/>
      <c r="H602" s="17"/>
      <c r="I602" s="17"/>
      <c r="J602" s="17"/>
      <c r="K602" s="17"/>
      <c r="L602" s="17"/>
      <c r="M602" s="17"/>
      <c r="N602" s="17"/>
      <c r="O602" s="17"/>
      <c r="P602" s="17"/>
      <c r="Q602" s="17"/>
      <c r="R602" s="17"/>
      <c r="S602" s="17"/>
      <c r="T602" s="17"/>
      <c r="U602" s="17"/>
      <c r="V602" s="20" t="s">
        <v>719</v>
      </c>
      <c r="W602" s="17"/>
      <c r="X602" s="17"/>
      <c r="Y602" s="17"/>
      <c r="Z602" s="17"/>
      <c r="AA602" s="17"/>
    </row>
    <row r="603" spans="1:27">
      <c r="A603" s="17"/>
      <c r="B603" s="17"/>
      <c r="C603" s="17"/>
      <c r="D603" s="17"/>
      <c r="E603" s="17"/>
      <c r="F603" s="17"/>
      <c r="G603" s="17"/>
      <c r="H603" s="17"/>
      <c r="I603" s="17"/>
      <c r="J603" s="17"/>
      <c r="K603" s="17"/>
      <c r="L603" s="17"/>
      <c r="M603" s="17"/>
      <c r="N603" s="17"/>
      <c r="O603" s="17"/>
      <c r="P603" s="17"/>
      <c r="Q603" s="17"/>
      <c r="R603" s="17"/>
      <c r="S603" s="17"/>
      <c r="T603" s="17"/>
      <c r="U603" s="17"/>
      <c r="V603" s="20" t="s">
        <v>720</v>
      </c>
      <c r="W603" s="17"/>
      <c r="X603" s="17"/>
      <c r="Y603" s="17"/>
      <c r="Z603" s="17"/>
      <c r="AA603" s="17"/>
    </row>
    <row r="604" spans="1:27">
      <c r="A604" s="17"/>
      <c r="B604" s="17"/>
      <c r="C604" s="17"/>
      <c r="D604" s="17"/>
      <c r="E604" s="17"/>
      <c r="F604" s="17"/>
      <c r="G604" s="17"/>
      <c r="H604" s="17"/>
      <c r="I604" s="17"/>
      <c r="J604" s="17"/>
      <c r="K604" s="17"/>
      <c r="L604" s="17"/>
      <c r="M604" s="17"/>
      <c r="N604" s="17"/>
      <c r="O604" s="17"/>
      <c r="P604" s="17"/>
      <c r="Q604" s="17"/>
      <c r="R604" s="17"/>
      <c r="S604" s="17"/>
      <c r="T604" s="17"/>
      <c r="U604" s="17"/>
      <c r="V604" s="20" t="s">
        <v>721</v>
      </c>
      <c r="W604" s="17"/>
      <c r="X604" s="17"/>
      <c r="Y604" s="17"/>
      <c r="Z604" s="17"/>
      <c r="AA604" s="17"/>
    </row>
    <row r="605" spans="1:27">
      <c r="A605" s="17"/>
      <c r="B605" s="17"/>
      <c r="C605" s="17"/>
      <c r="D605" s="17"/>
      <c r="E605" s="17"/>
      <c r="F605" s="17"/>
      <c r="G605" s="17"/>
      <c r="H605" s="17"/>
      <c r="I605" s="17"/>
      <c r="J605" s="17"/>
      <c r="K605" s="17"/>
      <c r="L605" s="17"/>
      <c r="M605" s="17"/>
      <c r="N605" s="17"/>
      <c r="O605" s="17"/>
      <c r="P605" s="17"/>
      <c r="Q605" s="17"/>
      <c r="R605" s="17"/>
      <c r="S605" s="17"/>
      <c r="T605" s="17"/>
      <c r="U605" s="17"/>
      <c r="V605" s="20" t="s">
        <v>722</v>
      </c>
      <c r="W605" s="17"/>
      <c r="X605" s="17"/>
      <c r="Y605" s="17"/>
      <c r="Z605" s="17"/>
      <c r="AA605" s="17"/>
    </row>
    <row r="606" spans="1:27">
      <c r="A606" s="17"/>
      <c r="B606" s="17"/>
      <c r="C606" s="17"/>
      <c r="D606" s="17"/>
      <c r="E606" s="17"/>
      <c r="F606" s="17"/>
      <c r="G606" s="17"/>
      <c r="H606" s="17"/>
      <c r="I606" s="17"/>
      <c r="J606" s="17"/>
      <c r="K606" s="17"/>
      <c r="L606" s="17"/>
      <c r="M606" s="17"/>
      <c r="N606" s="17"/>
      <c r="O606" s="17"/>
      <c r="P606" s="17"/>
      <c r="Q606" s="17"/>
      <c r="R606" s="17"/>
      <c r="S606" s="17"/>
      <c r="T606" s="17"/>
      <c r="U606" s="17"/>
      <c r="V606" s="20" t="s">
        <v>723</v>
      </c>
      <c r="W606" s="17"/>
      <c r="X606" s="17"/>
      <c r="Y606" s="17"/>
      <c r="Z606" s="17"/>
      <c r="AA606" s="17"/>
    </row>
    <row r="607" spans="1:27">
      <c r="A607" s="17"/>
      <c r="B607" s="17"/>
      <c r="C607" s="17"/>
      <c r="D607" s="17"/>
      <c r="E607" s="17"/>
      <c r="F607" s="17"/>
      <c r="G607" s="17"/>
      <c r="H607" s="17"/>
      <c r="I607" s="17"/>
      <c r="J607" s="17"/>
      <c r="K607" s="17"/>
      <c r="L607" s="17"/>
      <c r="M607" s="17"/>
      <c r="N607" s="17"/>
      <c r="O607" s="17"/>
      <c r="P607" s="17"/>
      <c r="Q607" s="17"/>
      <c r="R607" s="17"/>
      <c r="S607" s="17"/>
      <c r="T607" s="17"/>
      <c r="U607" s="17"/>
      <c r="V607" s="20" t="s">
        <v>724</v>
      </c>
      <c r="W607" s="17"/>
      <c r="X607" s="17"/>
      <c r="Y607" s="17"/>
      <c r="Z607" s="17"/>
      <c r="AA607" s="17"/>
    </row>
    <row r="608" spans="1:27">
      <c r="A608" s="17"/>
      <c r="B608" s="17"/>
      <c r="C608" s="17"/>
      <c r="D608" s="17"/>
      <c r="E608" s="17"/>
      <c r="F608" s="17"/>
      <c r="G608" s="17"/>
      <c r="H608" s="17"/>
      <c r="I608" s="17"/>
      <c r="J608" s="17"/>
      <c r="K608" s="17"/>
      <c r="L608" s="17"/>
      <c r="M608" s="17"/>
      <c r="N608" s="17"/>
      <c r="O608" s="17"/>
      <c r="P608" s="17"/>
      <c r="Q608" s="17"/>
      <c r="R608" s="17"/>
      <c r="S608" s="17"/>
      <c r="T608" s="17"/>
      <c r="U608" s="17"/>
      <c r="V608" s="20" t="s">
        <v>725</v>
      </c>
      <c r="W608" s="17"/>
      <c r="X608" s="17"/>
      <c r="Y608" s="17"/>
      <c r="Z608" s="17"/>
      <c r="AA608" s="17"/>
    </row>
    <row r="609" spans="1:27">
      <c r="A609" s="17"/>
      <c r="B609" s="17"/>
      <c r="C609" s="17"/>
      <c r="D609" s="17"/>
      <c r="E609" s="17"/>
      <c r="F609" s="17"/>
      <c r="G609" s="17"/>
      <c r="H609" s="17"/>
      <c r="I609" s="17"/>
      <c r="J609" s="17"/>
      <c r="K609" s="17"/>
      <c r="L609" s="17"/>
      <c r="M609" s="17"/>
      <c r="N609" s="17"/>
      <c r="O609" s="17"/>
      <c r="P609" s="17"/>
      <c r="Q609" s="17"/>
      <c r="R609" s="17"/>
      <c r="S609" s="17"/>
      <c r="T609" s="17"/>
      <c r="U609" s="17"/>
      <c r="V609" s="20" t="s">
        <v>726</v>
      </c>
      <c r="W609" s="17"/>
      <c r="X609" s="17"/>
      <c r="Y609" s="17"/>
      <c r="Z609" s="17"/>
      <c r="AA609" s="17"/>
    </row>
    <row r="610" spans="1:27">
      <c r="A610" s="17"/>
      <c r="B610" s="17"/>
      <c r="C610" s="17"/>
      <c r="D610" s="17"/>
      <c r="E610" s="17"/>
      <c r="F610" s="17"/>
      <c r="G610" s="17"/>
      <c r="H610" s="17"/>
      <c r="I610" s="17"/>
      <c r="J610" s="17"/>
      <c r="K610" s="17"/>
      <c r="L610" s="17"/>
      <c r="M610" s="17"/>
      <c r="N610" s="17"/>
      <c r="O610" s="17"/>
      <c r="P610" s="17"/>
      <c r="Q610" s="17"/>
      <c r="R610" s="17"/>
      <c r="S610" s="17"/>
      <c r="T610" s="17"/>
      <c r="U610" s="17"/>
      <c r="V610" s="20" t="s">
        <v>727</v>
      </c>
      <c r="W610" s="17"/>
      <c r="X610" s="17"/>
      <c r="Y610" s="17"/>
      <c r="Z610" s="17"/>
      <c r="AA610" s="17"/>
    </row>
    <row r="611" spans="1:27">
      <c r="A611" s="17"/>
      <c r="B611" s="17"/>
      <c r="C611" s="17"/>
      <c r="D611" s="17"/>
      <c r="E611" s="17"/>
      <c r="F611" s="17"/>
      <c r="G611" s="17"/>
      <c r="H611" s="17"/>
      <c r="I611" s="17"/>
      <c r="J611" s="17"/>
      <c r="K611" s="17"/>
      <c r="L611" s="17"/>
      <c r="M611" s="17"/>
      <c r="N611" s="17"/>
      <c r="O611" s="17"/>
      <c r="P611" s="17"/>
      <c r="Q611" s="17"/>
      <c r="R611" s="17"/>
      <c r="S611" s="17"/>
      <c r="T611" s="17"/>
      <c r="U611" s="17"/>
      <c r="V611" s="20" t="s">
        <v>728</v>
      </c>
      <c r="W611" s="17"/>
      <c r="X611" s="17"/>
      <c r="Y611" s="17"/>
      <c r="Z611" s="17"/>
      <c r="AA611" s="17"/>
    </row>
    <row r="612" spans="1:27">
      <c r="A612" s="17"/>
      <c r="B612" s="17"/>
      <c r="C612" s="17"/>
      <c r="D612" s="17"/>
      <c r="E612" s="17"/>
      <c r="F612" s="17"/>
      <c r="G612" s="17"/>
      <c r="H612" s="17"/>
      <c r="I612" s="17"/>
      <c r="J612" s="17"/>
      <c r="K612" s="17"/>
      <c r="L612" s="17"/>
      <c r="M612" s="17"/>
      <c r="N612" s="17"/>
      <c r="O612" s="17"/>
      <c r="P612" s="17"/>
      <c r="Q612" s="17"/>
      <c r="R612" s="17"/>
      <c r="S612" s="17"/>
      <c r="T612" s="17"/>
      <c r="U612" s="17"/>
      <c r="V612" s="20" t="s">
        <v>729</v>
      </c>
      <c r="W612" s="17"/>
      <c r="X612" s="17"/>
      <c r="Y612" s="17"/>
      <c r="Z612" s="17"/>
      <c r="AA612" s="17"/>
    </row>
    <row r="613" spans="1:27">
      <c r="A613" s="17"/>
      <c r="B613" s="17"/>
      <c r="C613" s="17"/>
      <c r="D613" s="17"/>
      <c r="E613" s="17"/>
      <c r="F613" s="17"/>
      <c r="G613" s="17"/>
      <c r="H613" s="17"/>
      <c r="I613" s="17"/>
      <c r="J613" s="17"/>
      <c r="K613" s="17"/>
      <c r="L613" s="17"/>
      <c r="M613" s="17"/>
      <c r="N613" s="17"/>
      <c r="O613" s="17"/>
      <c r="P613" s="17"/>
      <c r="Q613" s="17"/>
      <c r="R613" s="17"/>
      <c r="S613" s="17"/>
      <c r="T613" s="17"/>
      <c r="U613" s="17"/>
      <c r="V613" s="20" t="s">
        <v>730</v>
      </c>
      <c r="W613" s="17"/>
      <c r="X613" s="17"/>
      <c r="Y613" s="17"/>
      <c r="Z613" s="17"/>
      <c r="AA613" s="17"/>
    </row>
    <row r="614" spans="1:27">
      <c r="A614" s="17"/>
      <c r="B614" s="17"/>
      <c r="C614" s="17"/>
      <c r="D614" s="17"/>
      <c r="E614" s="17"/>
      <c r="F614" s="17"/>
      <c r="G614" s="17"/>
      <c r="H614" s="17"/>
      <c r="I614" s="17"/>
      <c r="J614" s="17"/>
      <c r="K614" s="17"/>
      <c r="L614" s="17"/>
      <c r="M614" s="17"/>
      <c r="N614" s="17"/>
      <c r="O614" s="17"/>
      <c r="P614" s="17"/>
      <c r="Q614" s="17"/>
      <c r="R614" s="17"/>
      <c r="S614" s="17"/>
      <c r="T614" s="17"/>
      <c r="U614" s="17"/>
      <c r="V614" s="20" t="s">
        <v>731</v>
      </c>
      <c r="W614" s="17"/>
      <c r="X614" s="17"/>
      <c r="Y614" s="17"/>
      <c r="Z614" s="17"/>
      <c r="AA614" s="17"/>
    </row>
    <row r="615" spans="1:27">
      <c r="A615" s="17"/>
      <c r="B615" s="17"/>
      <c r="C615" s="17"/>
      <c r="D615" s="17"/>
      <c r="E615" s="17"/>
      <c r="F615" s="17"/>
      <c r="G615" s="17"/>
      <c r="H615" s="17"/>
      <c r="I615" s="17"/>
      <c r="J615" s="17"/>
      <c r="K615" s="17"/>
      <c r="L615" s="17"/>
      <c r="M615" s="17"/>
      <c r="N615" s="17"/>
      <c r="O615" s="17"/>
      <c r="P615" s="17"/>
      <c r="Q615" s="17"/>
      <c r="R615" s="17"/>
      <c r="S615" s="17"/>
      <c r="T615" s="17"/>
      <c r="U615" s="17"/>
      <c r="V615" s="20" t="s">
        <v>732</v>
      </c>
      <c r="W615" s="17"/>
      <c r="X615" s="17"/>
      <c r="Y615" s="17"/>
      <c r="Z615" s="17"/>
      <c r="AA615" s="17"/>
    </row>
    <row r="616" spans="1:27">
      <c r="A616" s="17"/>
      <c r="B616" s="17"/>
      <c r="C616" s="17"/>
      <c r="D616" s="17"/>
      <c r="E616" s="17"/>
      <c r="F616" s="17"/>
      <c r="G616" s="17"/>
      <c r="H616" s="17"/>
      <c r="I616" s="17"/>
      <c r="J616" s="17"/>
      <c r="K616" s="17"/>
      <c r="L616" s="17"/>
      <c r="M616" s="17"/>
      <c r="N616" s="17"/>
      <c r="O616" s="17"/>
      <c r="P616" s="17"/>
      <c r="Q616" s="17"/>
      <c r="R616" s="17"/>
      <c r="S616" s="17"/>
      <c r="T616" s="17"/>
      <c r="U616" s="17"/>
      <c r="V616" s="20" t="s">
        <v>733</v>
      </c>
      <c r="W616" s="17"/>
      <c r="X616" s="17"/>
      <c r="Y616" s="17"/>
      <c r="Z616" s="17"/>
      <c r="AA616" s="17"/>
    </row>
    <row r="617" spans="1:27">
      <c r="A617" s="17"/>
      <c r="B617" s="17"/>
      <c r="C617" s="17"/>
      <c r="D617" s="17"/>
      <c r="E617" s="17"/>
      <c r="F617" s="17"/>
      <c r="G617" s="17"/>
      <c r="H617" s="17"/>
      <c r="I617" s="17"/>
      <c r="J617" s="17"/>
      <c r="K617" s="17"/>
      <c r="L617" s="17"/>
      <c r="M617" s="17"/>
      <c r="N617" s="17"/>
      <c r="O617" s="17"/>
      <c r="P617" s="17"/>
      <c r="Q617" s="17"/>
      <c r="R617" s="17"/>
      <c r="S617" s="17"/>
      <c r="T617" s="17"/>
      <c r="U617" s="17"/>
      <c r="V617" s="20" t="s">
        <v>734</v>
      </c>
      <c r="W617" s="17"/>
      <c r="X617" s="17"/>
      <c r="Y617" s="17"/>
      <c r="Z617" s="17"/>
      <c r="AA617" s="17"/>
    </row>
    <row r="618" spans="1:27">
      <c r="A618" s="17"/>
      <c r="B618" s="17"/>
      <c r="C618" s="17"/>
      <c r="D618" s="17"/>
      <c r="E618" s="17"/>
      <c r="F618" s="17"/>
      <c r="G618" s="17"/>
      <c r="H618" s="17"/>
      <c r="I618" s="17"/>
      <c r="J618" s="17"/>
      <c r="K618" s="17"/>
      <c r="L618" s="17"/>
      <c r="M618" s="17"/>
      <c r="N618" s="17"/>
      <c r="O618" s="17"/>
      <c r="P618" s="17"/>
      <c r="Q618" s="17"/>
      <c r="R618" s="17"/>
      <c r="S618" s="17"/>
      <c r="T618" s="17"/>
      <c r="U618" s="17"/>
      <c r="V618" s="20" t="s">
        <v>735</v>
      </c>
      <c r="W618" s="17"/>
      <c r="X618" s="17"/>
      <c r="Y618" s="17"/>
      <c r="Z618" s="17"/>
      <c r="AA618" s="17"/>
    </row>
    <row r="619" spans="1:27">
      <c r="A619" s="17"/>
      <c r="B619" s="17"/>
      <c r="C619" s="17"/>
      <c r="D619" s="17"/>
      <c r="E619" s="17"/>
      <c r="F619" s="17"/>
      <c r="G619" s="17"/>
      <c r="H619" s="17"/>
      <c r="I619" s="17"/>
      <c r="J619" s="17"/>
      <c r="K619" s="17"/>
      <c r="L619" s="17"/>
      <c r="M619" s="17"/>
      <c r="N619" s="17"/>
      <c r="O619" s="17"/>
      <c r="P619" s="17"/>
      <c r="Q619" s="17"/>
      <c r="R619" s="17"/>
      <c r="S619" s="17"/>
      <c r="T619" s="17"/>
      <c r="U619" s="17"/>
      <c r="V619" s="20" t="s">
        <v>736</v>
      </c>
      <c r="W619" s="17"/>
      <c r="X619" s="17"/>
      <c r="Y619" s="17"/>
      <c r="Z619" s="17"/>
      <c r="AA619" s="17"/>
    </row>
    <row r="620" spans="1:27">
      <c r="A620" s="17"/>
      <c r="B620" s="17"/>
      <c r="C620" s="17"/>
      <c r="D620" s="17"/>
      <c r="E620" s="17"/>
      <c r="F620" s="17"/>
      <c r="G620" s="17"/>
      <c r="H620" s="17"/>
      <c r="I620" s="17"/>
      <c r="J620" s="17"/>
      <c r="K620" s="17"/>
      <c r="L620" s="17"/>
      <c r="M620" s="17"/>
      <c r="N620" s="17"/>
      <c r="O620" s="17"/>
      <c r="P620" s="17"/>
      <c r="Q620" s="17"/>
      <c r="R620" s="17"/>
      <c r="S620" s="17"/>
      <c r="T620" s="17"/>
      <c r="U620" s="17"/>
      <c r="V620" s="20" t="s">
        <v>737</v>
      </c>
      <c r="W620" s="17"/>
      <c r="X620" s="17"/>
      <c r="Y620" s="17"/>
      <c r="Z620" s="17"/>
      <c r="AA620" s="17"/>
    </row>
    <row r="621" spans="1:27">
      <c r="A621" s="17"/>
      <c r="B621" s="17"/>
      <c r="C621" s="17"/>
      <c r="D621" s="17"/>
      <c r="E621" s="17"/>
      <c r="F621" s="17"/>
      <c r="G621" s="17"/>
      <c r="H621" s="17"/>
      <c r="I621" s="17"/>
      <c r="J621" s="17"/>
      <c r="K621" s="17"/>
      <c r="L621" s="17"/>
      <c r="M621" s="17"/>
      <c r="N621" s="17"/>
      <c r="O621" s="17"/>
      <c r="P621" s="17"/>
      <c r="Q621" s="17"/>
      <c r="R621" s="17"/>
      <c r="S621" s="17"/>
      <c r="T621" s="17"/>
      <c r="U621" s="17"/>
      <c r="V621" s="20" t="s">
        <v>738</v>
      </c>
      <c r="W621" s="17"/>
      <c r="X621" s="17"/>
      <c r="Y621" s="17"/>
      <c r="Z621" s="17"/>
      <c r="AA621" s="17"/>
    </row>
    <row r="622" spans="1:27">
      <c r="A622" s="17"/>
      <c r="B622" s="17"/>
      <c r="C622" s="17"/>
      <c r="D622" s="17"/>
      <c r="E622" s="17"/>
      <c r="F622" s="17"/>
      <c r="G622" s="17"/>
      <c r="H622" s="17"/>
      <c r="I622" s="17"/>
      <c r="J622" s="17"/>
      <c r="K622" s="17"/>
      <c r="L622" s="17"/>
      <c r="M622" s="17"/>
      <c r="N622" s="17"/>
      <c r="O622" s="17"/>
      <c r="P622" s="17"/>
      <c r="Q622" s="17"/>
      <c r="R622" s="17"/>
      <c r="S622" s="17"/>
      <c r="T622" s="17"/>
      <c r="U622" s="17"/>
      <c r="V622" s="20" t="s">
        <v>739</v>
      </c>
      <c r="W622" s="17"/>
      <c r="X622" s="17"/>
      <c r="Y622" s="17"/>
      <c r="Z622" s="17"/>
      <c r="AA622" s="17"/>
    </row>
    <row r="623" spans="1:27">
      <c r="A623" s="17"/>
      <c r="B623" s="17"/>
      <c r="C623" s="17"/>
      <c r="D623" s="17"/>
      <c r="E623" s="17"/>
      <c r="F623" s="17"/>
      <c r="G623" s="17"/>
      <c r="H623" s="17"/>
      <c r="I623" s="17"/>
      <c r="J623" s="17"/>
      <c r="K623" s="17"/>
      <c r="L623" s="17"/>
      <c r="M623" s="17"/>
      <c r="N623" s="17"/>
      <c r="O623" s="17"/>
      <c r="P623" s="17"/>
      <c r="Q623" s="17"/>
      <c r="R623" s="17"/>
      <c r="S623" s="17"/>
      <c r="T623" s="17"/>
      <c r="U623" s="17"/>
      <c r="V623" s="20" t="s">
        <v>740</v>
      </c>
      <c r="W623" s="17"/>
      <c r="X623" s="17"/>
      <c r="Y623" s="17"/>
      <c r="Z623" s="17"/>
      <c r="AA623" s="17"/>
    </row>
    <row r="624" spans="1:27">
      <c r="A624" s="17"/>
      <c r="B624" s="17"/>
      <c r="C624" s="17"/>
      <c r="D624" s="17"/>
      <c r="E624" s="17"/>
      <c r="F624" s="17"/>
      <c r="G624" s="17"/>
      <c r="H624" s="17"/>
      <c r="I624" s="17"/>
      <c r="J624" s="17"/>
      <c r="K624" s="17"/>
      <c r="L624" s="17"/>
      <c r="M624" s="17"/>
      <c r="N624" s="17"/>
      <c r="O624" s="17"/>
      <c r="P624" s="17"/>
      <c r="Q624" s="17"/>
      <c r="R624" s="17"/>
      <c r="S624" s="17"/>
      <c r="T624" s="17"/>
      <c r="U624" s="17"/>
      <c r="V624" s="20" t="s">
        <v>741</v>
      </c>
      <c r="W624" s="17"/>
      <c r="X624" s="17"/>
      <c r="Y624" s="17"/>
      <c r="Z624" s="17"/>
      <c r="AA624" s="17"/>
    </row>
    <row r="625" spans="1:27">
      <c r="A625" s="17"/>
      <c r="B625" s="17"/>
      <c r="C625" s="17"/>
      <c r="D625" s="17"/>
      <c r="E625" s="17"/>
      <c r="F625" s="17"/>
      <c r="G625" s="17"/>
      <c r="H625" s="17"/>
      <c r="I625" s="17"/>
      <c r="J625" s="17"/>
      <c r="K625" s="17"/>
      <c r="L625" s="17"/>
      <c r="M625" s="17"/>
      <c r="N625" s="17"/>
      <c r="O625" s="17"/>
      <c r="P625" s="17"/>
      <c r="Q625" s="17"/>
      <c r="R625" s="17"/>
      <c r="S625" s="17"/>
      <c r="T625" s="17"/>
      <c r="U625" s="17"/>
      <c r="V625" s="20" t="s">
        <v>742</v>
      </c>
      <c r="W625" s="17"/>
      <c r="X625" s="17"/>
      <c r="Y625" s="17"/>
      <c r="Z625" s="17"/>
      <c r="AA625" s="17"/>
    </row>
    <row r="626" spans="1:27">
      <c r="A626" s="17"/>
      <c r="B626" s="17"/>
      <c r="C626" s="17"/>
      <c r="D626" s="17"/>
      <c r="E626" s="17"/>
      <c r="F626" s="17"/>
      <c r="G626" s="17"/>
      <c r="H626" s="17"/>
      <c r="I626" s="17"/>
      <c r="J626" s="17"/>
      <c r="K626" s="17"/>
      <c r="L626" s="17"/>
      <c r="M626" s="17"/>
      <c r="N626" s="17"/>
      <c r="O626" s="17"/>
      <c r="P626" s="17"/>
      <c r="Q626" s="17"/>
      <c r="R626" s="17"/>
      <c r="S626" s="17"/>
      <c r="T626" s="17"/>
      <c r="U626" s="17"/>
      <c r="V626" s="20" t="s">
        <v>743</v>
      </c>
      <c r="W626" s="17"/>
      <c r="X626" s="17"/>
      <c r="Y626" s="17"/>
      <c r="Z626" s="17"/>
      <c r="AA626" s="17"/>
    </row>
    <row r="627" spans="1:27">
      <c r="A627" s="17"/>
      <c r="B627" s="17"/>
      <c r="C627" s="17"/>
      <c r="D627" s="17"/>
      <c r="E627" s="17"/>
      <c r="F627" s="17"/>
      <c r="G627" s="17"/>
      <c r="H627" s="17"/>
      <c r="I627" s="17"/>
      <c r="J627" s="17"/>
      <c r="K627" s="17"/>
      <c r="L627" s="17"/>
      <c r="M627" s="17"/>
      <c r="N627" s="17"/>
      <c r="O627" s="17"/>
      <c r="P627" s="17"/>
      <c r="Q627" s="17"/>
      <c r="R627" s="17"/>
      <c r="S627" s="17"/>
      <c r="T627" s="17"/>
      <c r="U627" s="17"/>
      <c r="V627" s="20" t="s">
        <v>744</v>
      </c>
      <c r="W627" s="17"/>
      <c r="X627" s="17"/>
      <c r="Y627" s="17"/>
      <c r="Z627" s="17"/>
      <c r="AA627" s="17"/>
    </row>
    <row r="628" spans="1:27">
      <c r="A628" s="17"/>
      <c r="B628" s="17"/>
      <c r="C628" s="17"/>
      <c r="D628" s="17"/>
      <c r="E628" s="17"/>
      <c r="F628" s="17"/>
      <c r="G628" s="17"/>
      <c r="H628" s="17"/>
      <c r="I628" s="17"/>
      <c r="J628" s="17"/>
      <c r="K628" s="17"/>
      <c r="L628" s="17"/>
      <c r="M628" s="17"/>
      <c r="N628" s="17"/>
      <c r="O628" s="17"/>
      <c r="P628" s="17"/>
      <c r="Q628" s="17"/>
      <c r="R628" s="17"/>
      <c r="S628" s="17"/>
      <c r="T628" s="17"/>
      <c r="U628" s="17"/>
      <c r="V628" s="20" t="s">
        <v>745</v>
      </c>
      <c r="W628" s="17"/>
      <c r="X628" s="17"/>
      <c r="Y628" s="17"/>
      <c r="Z628" s="17"/>
      <c r="AA628" s="17"/>
    </row>
    <row r="629" spans="1:27">
      <c r="A629" s="17"/>
      <c r="B629" s="17"/>
      <c r="C629" s="17"/>
      <c r="D629" s="17"/>
      <c r="E629" s="17"/>
      <c r="F629" s="17"/>
      <c r="G629" s="17"/>
      <c r="H629" s="17"/>
      <c r="I629" s="17"/>
      <c r="J629" s="17"/>
      <c r="K629" s="17"/>
      <c r="L629" s="17"/>
      <c r="M629" s="17"/>
      <c r="N629" s="17"/>
      <c r="O629" s="17"/>
      <c r="P629" s="17"/>
      <c r="Q629" s="17"/>
      <c r="R629" s="17"/>
      <c r="S629" s="17"/>
      <c r="T629" s="17"/>
      <c r="U629" s="17"/>
      <c r="V629" s="20" t="s">
        <v>746</v>
      </c>
      <c r="W629" s="17"/>
      <c r="X629" s="17"/>
      <c r="Y629" s="17"/>
      <c r="Z629" s="17"/>
      <c r="AA629" s="17"/>
    </row>
    <row r="630" spans="1:27">
      <c r="A630" s="17"/>
      <c r="B630" s="17"/>
      <c r="C630" s="17"/>
      <c r="D630" s="17"/>
      <c r="E630" s="17"/>
      <c r="F630" s="17"/>
      <c r="G630" s="17"/>
      <c r="H630" s="17"/>
      <c r="I630" s="17"/>
      <c r="J630" s="17"/>
      <c r="K630" s="17"/>
      <c r="L630" s="17"/>
      <c r="M630" s="17"/>
      <c r="N630" s="17"/>
      <c r="O630" s="17"/>
      <c r="P630" s="17"/>
      <c r="Q630" s="17"/>
      <c r="R630" s="17"/>
      <c r="S630" s="17"/>
      <c r="T630" s="17"/>
      <c r="U630" s="17"/>
      <c r="V630" s="20" t="s">
        <v>747</v>
      </c>
      <c r="W630" s="17"/>
      <c r="X630" s="17"/>
      <c r="Y630" s="17"/>
      <c r="Z630" s="17"/>
      <c r="AA630" s="17"/>
    </row>
    <row r="631" spans="1:27">
      <c r="A631" s="17"/>
      <c r="B631" s="17"/>
      <c r="C631" s="17"/>
      <c r="D631" s="17"/>
      <c r="E631" s="17"/>
      <c r="F631" s="17"/>
      <c r="G631" s="17"/>
      <c r="H631" s="17"/>
      <c r="I631" s="17"/>
      <c r="J631" s="17"/>
      <c r="K631" s="17"/>
      <c r="L631" s="17"/>
      <c r="M631" s="17"/>
      <c r="N631" s="17"/>
      <c r="O631" s="17"/>
      <c r="P631" s="17"/>
      <c r="Q631" s="17"/>
      <c r="R631" s="17"/>
      <c r="S631" s="17"/>
      <c r="T631" s="17"/>
      <c r="U631" s="17"/>
      <c r="V631" s="20" t="s">
        <v>748</v>
      </c>
      <c r="W631" s="17"/>
      <c r="X631" s="17"/>
      <c r="Y631" s="17"/>
      <c r="Z631" s="17"/>
      <c r="AA631" s="17"/>
    </row>
    <row r="632" spans="1:27">
      <c r="A632" s="17"/>
      <c r="B632" s="17"/>
      <c r="C632" s="17"/>
      <c r="D632" s="17"/>
      <c r="E632" s="17"/>
      <c r="F632" s="17"/>
      <c r="G632" s="17"/>
      <c r="H632" s="17"/>
      <c r="I632" s="17"/>
      <c r="J632" s="17"/>
      <c r="K632" s="17"/>
      <c r="L632" s="17"/>
      <c r="M632" s="17"/>
      <c r="N632" s="17"/>
      <c r="O632" s="17"/>
      <c r="P632" s="17"/>
      <c r="Q632" s="17"/>
      <c r="R632" s="17"/>
      <c r="S632" s="17"/>
      <c r="T632" s="17"/>
      <c r="U632" s="17"/>
      <c r="V632" s="20" t="s">
        <v>749</v>
      </c>
      <c r="W632" s="17"/>
      <c r="X632" s="17"/>
      <c r="Y632" s="17"/>
      <c r="Z632" s="17"/>
      <c r="AA632" s="17"/>
    </row>
    <row r="633" spans="1:27">
      <c r="A633" s="17"/>
      <c r="B633" s="17"/>
      <c r="C633" s="17"/>
      <c r="D633" s="17"/>
      <c r="E633" s="17"/>
      <c r="F633" s="17"/>
      <c r="G633" s="17"/>
      <c r="H633" s="17"/>
      <c r="I633" s="17"/>
      <c r="J633" s="17"/>
      <c r="K633" s="17"/>
      <c r="L633" s="17"/>
      <c r="M633" s="17"/>
      <c r="N633" s="17"/>
      <c r="O633" s="17"/>
      <c r="P633" s="17"/>
      <c r="Q633" s="17"/>
      <c r="R633" s="17"/>
      <c r="S633" s="17"/>
      <c r="T633" s="17"/>
      <c r="U633" s="17"/>
      <c r="V633" s="20" t="s">
        <v>750</v>
      </c>
      <c r="W633" s="17"/>
      <c r="X633" s="17"/>
      <c r="Y633" s="17"/>
      <c r="Z633" s="17"/>
      <c r="AA633" s="17"/>
    </row>
    <row r="634" spans="1:27">
      <c r="A634" s="17"/>
      <c r="B634" s="17"/>
      <c r="C634" s="17"/>
      <c r="D634" s="17"/>
      <c r="E634" s="17"/>
      <c r="F634" s="17"/>
      <c r="G634" s="17"/>
      <c r="H634" s="17"/>
      <c r="I634" s="17"/>
      <c r="J634" s="17"/>
      <c r="K634" s="17"/>
      <c r="L634" s="17"/>
      <c r="M634" s="17"/>
      <c r="N634" s="17"/>
      <c r="O634" s="17"/>
      <c r="P634" s="17"/>
      <c r="Q634" s="17"/>
      <c r="R634" s="17"/>
      <c r="S634" s="17"/>
      <c r="T634" s="17"/>
      <c r="U634" s="17"/>
      <c r="V634" s="20" t="s">
        <v>751</v>
      </c>
      <c r="W634" s="17"/>
      <c r="X634" s="17"/>
      <c r="Y634" s="17"/>
      <c r="Z634" s="17"/>
      <c r="AA634" s="17"/>
    </row>
    <row r="635" spans="1:27">
      <c r="A635" s="17"/>
      <c r="B635" s="17"/>
      <c r="C635" s="17"/>
      <c r="D635" s="17"/>
      <c r="E635" s="17"/>
      <c r="F635" s="17"/>
      <c r="G635" s="17"/>
      <c r="H635" s="17"/>
      <c r="I635" s="17"/>
      <c r="J635" s="17"/>
      <c r="K635" s="17"/>
      <c r="L635" s="17"/>
      <c r="M635" s="17"/>
      <c r="N635" s="17"/>
      <c r="O635" s="17"/>
      <c r="P635" s="17"/>
      <c r="Q635" s="17"/>
      <c r="R635" s="17"/>
      <c r="S635" s="17"/>
      <c r="T635" s="17"/>
      <c r="U635" s="17"/>
      <c r="V635" s="20" t="s">
        <v>752</v>
      </c>
      <c r="W635" s="17"/>
      <c r="X635" s="17"/>
      <c r="Y635" s="17"/>
      <c r="Z635" s="17"/>
      <c r="AA635" s="17"/>
    </row>
    <row r="636" spans="1:27">
      <c r="A636" s="17"/>
      <c r="B636" s="17"/>
      <c r="C636" s="17"/>
      <c r="D636" s="17"/>
      <c r="E636" s="17"/>
      <c r="F636" s="17"/>
      <c r="G636" s="17"/>
      <c r="H636" s="17"/>
      <c r="I636" s="17"/>
      <c r="J636" s="17"/>
      <c r="K636" s="17"/>
      <c r="L636" s="17"/>
      <c r="M636" s="17"/>
      <c r="N636" s="17"/>
      <c r="O636" s="17"/>
      <c r="P636" s="17"/>
      <c r="Q636" s="17"/>
      <c r="R636" s="17"/>
      <c r="S636" s="17"/>
      <c r="T636" s="17"/>
      <c r="U636" s="17"/>
      <c r="V636" s="20" t="s">
        <v>753</v>
      </c>
      <c r="W636" s="17"/>
      <c r="X636" s="17"/>
      <c r="Y636" s="17"/>
      <c r="Z636" s="17"/>
      <c r="AA636" s="17"/>
    </row>
    <row r="637" spans="1:27">
      <c r="A637" s="17"/>
      <c r="B637" s="17"/>
      <c r="C637" s="17"/>
      <c r="D637" s="17"/>
      <c r="E637" s="17"/>
      <c r="F637" s="17"/>
      <c r="G637" s="17"/>
      <c r="H637" s="17"/>
      <c r="I637" s="17"/>
      <c r="J637" s="17"/>
      <c r="K637" s="17"/>
      <c r="L637" s="17"/>
      <c r="M637" s="17"/>
      <c r="N637" s="17"/>
      <c r="O637" s="17"/>
      <c r="P637" s="17"/>
      <c r="Q637" s="17"/>
      <c r="R637" s="17"/>
      <c r="S637" s="17"/>
      <c r="T637" s="17"/>
      <c r="U637" s="17"/>
      <c r="V637" s="20" t="s">
        <v>754</v>
      </c>
      <c r="W637" s="17"/>
      <c r="X637" s="17"/>
      <c r="Y637" s="17"/>
      <c r="Z637" s="17"/>
      <c r="AA637" s="17"/>
    </row>
    <row r="638" spans="1:27">
      <c r="A638" s="17"/>
      <c r="B638" s="17"/>
      <c r="C638" s="17"/>
      <c r="D638" s="17"/>
      <c r="E638" s="17"/>
      <c r="F638" s="17"/>
      <c r="G638" s="17"/>
      <c r="H638" s="17"/>
      <c r="I638" s="17"/>
      <c r="J638" s="17"/>
      <c r="K638" s="17"/>
      <c r="L638" s="17"/>
      <c r="M638" s="17"/>
      <c r="N638" s="17"/>
      <c r="O638" s="17"/>
      <c r="P638" s="17"/>
      <c r="Q638" s="17"/>
      <c r="R638" s="17"/>
      <c r="S638" s="17"/>
      <c r="T638" s="17"/>
      <c r="U638" s="17"/>
      <c r="V638" s="20" t="s">
        <v>755</v>
      </c>
      <c r="W638" s="17"/>
      <c r="X638" s="17"/>
      <c r="Y638" s="17"/>
      <c r="Z638" s="17"/>
      <c r="AA638" s="17"/>
    </row>
    <row r="639" spans="1:27">
      <c r="A639" s="17"/>
      <c r="B639" s="17"/>
      <c r="C639" s="17"/>
      <c r="D639" s="17"/>
      <c r="E639" s="17"/>
      <c r="F639" s="17"/>
      <c r="G639" s="17"/>
      <c r="H639" s="17"/>
      <c r="I639" s="17"/>
      <c r="J639" s="17"/>
      <c r="K639" s="17"/>
      <c r="L639" s="17"/>
      <c r="M639" s="17"/>
      <c r="N639" s="17"/>
      <c r="O639" s="17"/>
      <c r="P639" s="17"/>
      <c r="Q639" s="17"/>
      <c r="R639" s="17"/>
      <c r="S639" s="17"/>
      <c r="T639" s="17"/>
      <c r="U639" s="17"/>
      <c r="V639" s="20" t="s">
        <v>756</v>
      </c>
      <c r="W639" s="17"/>
      <c r="X639" s="17"/>
      <c r="Y639" s="17"/>
      <c r="Z639" s="17"/>
      <c r="AA639" s="17"/>
    </row>
    <row r="640" spans="1:27">
      <c r="A640" s="17"/>
      <c r="B640" s="17"/>
      <c r="C640" s="17"/>
      <c r="D640" s="17"/>
      <c r="E640" s="17"/>
      <c r="F640" s="17"/>
      <c r="G640" s="17"/>
      <c r="H640" s="17"/>
      <c r="I640" s="17"/>
      <c r="J640" s="17"/>
      <c r="K640" s="17"/>
      <c r="L640" s="17"/>
      <c r="M640" s="17"/>
      <c r="N640" s="17"/>
      <c r="O640" s="17"/>
      <c r="P640" s="17"/>
      <c r="Q640" s="17"/>
      <c r="R640" s="17"/>
      <c r="S640" s="17"/>
      <c r="T640" s="17"/>
      <c r="U640" s="17"/>
      <c r="V640" s="20" t="s">
        <v>757</v>
      </c>
      <c r="W640" s="17"/>
      <c r="X640" s="17"/>
      <c r="Y640" s="17"/>
      <c r="Z640" s="17"/>
      <c r="AA640" s="17"/>
    </row>
    <row r="641" spans="1:27">
      <c r="A641" s="17"/>
      <c r="B641" s="17"/>
      <c r="C641" s="17"/>
      <c r="D641" s="17"/>
      <c r="E641" s="17"/>
      <c r="F641" s="17"/>
      <c r="G641" s="17"/>
      <c r="H641" s="17"/>
      <c r="I641" s="17"/>
      <c r="J641" s="17"/>
      <c r="K641" s="17"/>
      <c r="L641" s="17"/>
      <c r="M641" s="17"/>
      <c r="N641" s="17"/>
      <c r="O641" s="17"/>
      <c r="P641" s="17"/>
      <c r="Q641" s="17"/>
      <c r="R641" s="17"/>
      <c r="S641" s="17"/>
      <c r="T641" s="17"/>
      <c r="U641" s="17"/>
      <c r="V641" s="20" t="s">
        <v>758</v>
      </c>
      <c r="W641" s="17"/>
      <c r="X641" s="17"/>
      <c r="Y641" s="17"/>
      <c r="Z641" s="17"/>
      <c r="AA641" s="17"/>
    </row>
    <row r="642" spans="1:27">
      <c r="A642" s="17"/>
      <c r="B642" s="17"/>
      <c r="C642" s="17"/>
      <c r="D642" s="17"/>
      <c r="E642" s="17"/>
      <c r="F642" s="17"/>
      <c r="G642" s="17"/>
      <c r="H642" s="17"/>
      <c r="I642" s="17"/>
      <c r="J642" s="17"/>
      <c r="K642" s="17"/>
      <c r="L642" s="17"/>
      <c r="M642" s="17"/>
      <c r="N642" s="17"/>
      <c r="O642" s="17"/>
      <c r="P642" s="17"/>
      <c r="Q642" s="17"/>
      <c r="R642" s="17"/>
      <c r="S642" s="17"/>
      <c r="T642" s="17"/>
      <c r="U642" s="17"/>
      <c r="V642" s="20" t="s">
        <v>759</v>
      </c>
      <c r="W642" s="17"/>
      <c r="X642" s="17"/>
      <c r="Y642" s="17"/>
      <c r="Z642" s="17"/>
      <c r="AA642" s="17"/>
    </row>
    <row r="643" spans="1:27">
      <c r="A643" s="17"/>
      <c r="B643" s="17"/>
      <c r="C643" s="17"/>
      <c r="D643" s="17"/>
      <c r="E643" s="17"/>
      <c r="F643" s="17"/>
      <c r="G643" s="17"/>
      <c r="H643" s="17"/>
      <c r="I643" s="17"/>
      <c r="J643" s="17"/>
      <c r="K643" s="17"/>
      <c r="L643" s="17"/>
      <c r="M643" s="17"/>
      <c r="N643" s="17"/>
      <c r="O643" s="17"/>
      <c r="P643" s="17"/>
      <c r="Q643" s="17"/>
      <c r="R643" s="17"/>
      <c r="S643" s="17"/>
      <c r="T643" s="17"/>
      <c r="U643" s="17"/>
      <c r="V643" s="20" t="s">
        <v>760</v>
      </c>
      <c r="W643" s="17"/>
      <c r="X643" s="17"/>
      <c r="Y643" s="17"/>
      <c r="Z643" s="17"/>
      <c r="AA643" s="17"/>
    </row>
    <row r="644" spans="1:27">
      <c r="A644" s="17"/>
      <c r="B644" s="17"/>
      <c r="C644" s="17"/>
      <c r="D644" s="17"/>
      <c r="E644" s="17"/>
      <c r="F644" s="17"/>
      <c r="G644" s="17"/>
      <c r="H644" s="17"/>
      <c r="I644" s="17"/>
      <c r="J644" s="17"/>
      <c r="K644" s="17"/>
      <c r="L644" s="17"/>
      <c r="M644" s="17"/>
      <c r="N644" s="17"/>
      <c r="O644" s="17"/>
      <c r="P644" s="17"/>
      <c r="Q644" s="17"/>
      <c r="R644" s="17"/>
      <c r="S644" s="17"/>
      <c r="T644" s="17"/>
      <c r="U644" s="17"/>
      <c r="V644" s="20" t="s">
        <v>761</v>
      </c>
      <c r="W644" s="17"/>
      <c r="X644" s="17"/>
      <c r="Y644" s="17"/>
      <c r="Z644" s="17"/>
      <c r="AA644" s="17"/>
    </row>
    <row r="645" spans="1:27">
      <c r="A645" s="17"/>
      <c r="B645" s="17"/>
      <c r="C645" s="17"/>
      <c r="D645" s="17"/>
      <c r="E645" s="17"/>
      <c r="F645" s="17"/>
      <c r="G645" s="17"/>
      <c r="H645" s="17"/>
      <c r="I645" s="17"/>
      <c r="J645" s="17"/>
      <c r="K645" s="17"/>
      <c r="L645" s="17"/>
      <c r="M645" s="17"/>
      <c r="N645" s="17"/>
      <c r="O645" s="17"/>
      <c r="P645" s="17"/>
      <c r="Q645" s="17"/>
      <c r="R645" s="17"/>
      <c r="S645" s="17"/>
      <c r="T645" s="17"/>
      <c r="U645" s="17"/>
      <c r="V645" s="20" t="s">
        <v>762</v>
      </c>
      <c r="W645" s="17"/>
      <c r="X645" s="17"/>
      <c r="Y645" s="17"/>
      <c r="Z645" s="17"/>
      <c r="AA645" s="17"/>
    </row>
    <row r="646" spans="1:27">
      <c r="A646" s="17"/>
      <c r="B646" s="17"/>
      <c r="C646" s="17"/>
      <c r="D646" s="17"/>
      <c r="E646" s="17"/>
      <c r="F646" s="17"/>
      <c r="G646" s="17"/>
      <c r="H646" s="17"/>
      <c r="I646" s="17"/>
      <c r="J646" s="17"/>
      <c r="K646" s="17"/>
      <c r="L646" s="17"/>
      <c r="M646" s="17"/>
      <c r="N646" s="17"/>
      <c r="O646" s="17"/>
      <c r="P646" s="17"/>
      <c r="Q646" s="17"/>
      <c r="R646" s="17"/>
      <c r="S646" s="17"/>
      <c r="T646" s="17"/>
      <c r="U646" s="17"/>
      <c r="V646" s="20" t="s">
        <v>763</v>
      </c>
      <c r="W646" s="17"/>
      <c r="X646" s="17"/>
      <c r="Y646" s="17"/>
      <c r="Z646" s="17"/>
      <c r="AA646" s="17"/>
    </row>
    <row r="647" spans="1:27">
      <c r="A647" s="17"/>
      <c r="B647" s="17"/>
      <c r="C647" s="17"/>
      <c r="D647" s="17"/>
      <c r="E647" s="17"/>
      <c r="F647" s="17"/>
      <c r="G647" s="17"/>
      <c r="H647" s="17"/>
      <c r="I647" s="17"/>
      <c r="J647" s="17"/>
      <c r="K647" s="17"/>
      <c r="L647" s="17"/>
      <c r="M647" s="17"/>
      <c r="N647" s="17"/>
      <c r="O647" s="17"/>
      <c r="P647" s="17"/>
      <c r="Q647" s="17"/>
      <c r="R647" s="17"/>
      <c r="S647" s="17"/>
      <c r="T647" s="17"/>
      <c r="U647" s="17"/>
      <c r="V647" s="20" t="s">
        <v>764</v>
      </c>
      <c r="W647" s="17"/>
      <c r="X647" s="17"/>
      <c r="Y647" s="17"/>
      <c r="Z647" s="17"/>
      <c r="AA647" s="17"/>
    </row>
    <row r="648" spans="1:27">
      <c r="A648" s="17"/>
      <c r="B648" s="17"/>
      <c r="C648" s="17"/>
      <c r="D648" s="17"/>
      <c r="E648" s="17"/>
      <c r="F648" s="17"/>
      <c r="G648" s="17"/>
      <c r="H648" s="17"/>
      <c r="I648" s="17"/>
      <c r="J648" s="17"/>
      <c r="K648" s="17"/>
      <c r="L648" s="17"/>
      <c r="M648" s="17"/>
      <c r="N648" s="17"/>
      <c r="O648" s="17"/>
      <c r="P648" s="17"/>
      <c r="Q648" s="17"/>
      <c r="R648" s="17"/>
      <c r="S648" s="17"/>
      <c r="T648" s="17"/>
      <c r="U648" s="17"/>
      <c r="V648" s="20" t="s">
        <v>765</v>
      </c>
      <c r="W648" s="17"/>
      <c r="X648" s="17"/>
      <c r="Y648" s="17"/>
      <c r="Z648" s="17"/>
      <c r="AA648" s="17"/>
    </row>
    <row r="649" spans="1:27">
      <c r="A649" s="17"/>
      <c r="B649" s="17"/>
      <c r="C649" s="17"/>
      <c r="D649" s="17"/>
      <c r="E649" s="17"/>
      <c r="F649" s="17"/>
      <c r="G649" s="17"/>
      <c r="H649" s="17"/>
      <c r="I649" s="17"/>
      <c r="J649" s="17"/>
      <c r="K649" s="17"/>
      <c r="L649" s="17"/>
      <c r="M649" s="17"/>
      <c r="N649" s="17"/>
      <c r="O649" s="17"/>
      <c r="P649" s="17"/>
      <c r="Q649" s="17"/>
      <c r="R649" s="17"/>
      <c r="S649" s="17"/>
      <c r="T649" s="17"/>
      <c r="U649" s="17"/>
      <c r="V649" s="20" t="s">
        <v>766</v>
      </c>
      <c r="W649" s="17"/>
      <c r="X649" s="17"/>
      <c r="Y649" s="17"/>
      <c r="Z649" s="17"/>
      <c r="AA649" s="17"/>
    </row>
    <row r="650" spans="1:27">
      <c r="A650" s="17"/>
      <c r="B650" s="17"/>
      <c r="C650" s="17"/>
      <c r="D650" s="17"/>
      <c r="E650" s="17"/>
      <c r="F650" s="17"/>
      <c r="G650" s="17"/>
      <c r="H650" s="17"/>
      <c r="I650" s="17"/>
      <c r="J650" s="17"/>
      <c r="K650" s="17"/>
      <c r="L650" s="17"/>
      <c r="M650" s="17"/>
      <c r="N650" s="17"/>
      <c r="O650" s="17"/>
      <c r="P650" s="17"/>
      <c r="Q650" s="17"/>
      <c r="R650" s="17"/>
      <c r="S650" s="17"/>
      <c r="T650" s="17"/>
      <c r="U650" s="17"/>
      <c r="V650" s="20" t="s">
        <v>767</v>
      </c>
      <c r="W650" s="17"/>
      <c r="X650" s="17"/>
      <c r="Y650" s="17"/>
      <c r="Z650" s="17"/>
      <c r="AA650" s="17"/>
    </row>
    <row r="651" spans="1:27">
      <c r="A651" s="17"/>
      <c r="B651" s="17"/>
      <c r="C651" s="17"/>
      <c r="D651" s="17"/>
      <c r="E651" s="17"/>
      <c r="F651" s="17"/>
      <c r="G651" s="17"/>
      <c r="H651" s="17"/>
      <c r="I651" s="17"/>
      <c r="J651" s="17"/>
      <c r="K651" s="17"/>
      <c r="L651" s="17"/>
      <c r="M651" s="17"/>
      <c r="N651" s="17"/>
      <c r="O651" s="17"/>
      <c r="P651" s="17"/>
      <c r="Q651" s="17"/>
      <c r="R651" s="17"/>
      <c r="S651" s="17"/>
      <c r="T651" s="17"/>
      <c r="U651" s="17"/>
      <c r="V651" s="20" t="s">
        <v>768</v>
      </c>
      <c r="W651" s="17"/>
      <c r="X651" s="17"/>
      <c r="Y651" s="17"/>
      <c r="Z651" s="17"/>
      <c r="AA651" s="17"/>
    </row>
    <row r="652" spans="1:27">
      <c r="A652" s="17"/>
      <c r="B652" s="17"/>
      <c r="C652" s="17"/>
      <c r="D652" s="17"/>
      <c r="E652" s="17"/>
      <c r="F652" s="17"/>
      <c r="G652" s="17"/>
      <c r="H652" s="17"/>
      <c r="I652" s="17"/>
      <c r="J652" s="17"/>
      <c r="K652" s="17"/>
      <c r="L652" s="17"/>
      <c r="M652" s="17"/>
      <c r="N652" s="17"/>
      <c r="O652" s="17"/>
      <c r="P652" s="17"/>
      <c r="Q652" s="17"/>
      <c r="R652" s="17"/>
      <c r="S652" s="17"/>
      <c r="T652" s="17"/>
      <c r="U652" s="17"/>
      <c r="V652" s="20" t="s">
        <v>769</v>
      </c>
      <c r="W652" s="17"/>
      <c r="X652" s="17"/>
      <c r="Y652" s="17"/>
      <c r="Z652" s="17"/>
      <c r="AA652" s="17"/>
    </row>
    <row r="653" spans="1:27">
      <c r="A653" s="17"/>
      <c r="B653" s="17"/>
      <c r="C653" s="17"/>
      <c r="D653" s="17"/>
      <c r="E653" s="17"/>
      <c r="F653" s="17"/>
      <c r="G653" s="17"/>
      <c r="H653" s="17"/>
      <c r="I653" s="17"/>
      <c r="J653" s="17"/>
      <c r="K653" s="17"/>
      <c r="L653" s="17"/>
      <c r="M653" s="17"/>
      <c r="N653" s="17"/>
      <c r="O653" s="17"/>
      <c r="P653" s="17"/>
      <c r="Q653" s="17"/>
      <c r="R653" s="17"/>
      <c r="S653" s="17"/>
      <c r="T653" s="17"/>
      <c r="U653" s="17"/>
      <c r="V653" s="20" t="s">
        <v>770</v>
      </c>
      <c r="W653" s="17"/>
      <c r="X653" s="17"/>
      <c r="Y653" s="17"/>
      <c r="Z653" s="17"/>
      <c r="AA653" s="17"/>
    </row>
    <row r="654" spans="1:27">
      <c r="A654" s="17"/>
      <c r="B654" s="17"/>
      <c r="C654" s="17"/>
      <c r="D654" s="17"/>
      <c r="E654" s="17"/>
      <c r="F654" s="17"/>
      <c r="G654" s="17"/>
      <c r="H654" s="17"/>
      <c r="I654" s="17"/>
      <c r="J654" s="17"/>
      <c r="K654" s="17"/>
      <c r="L654" s="17"/>
      <c r="M654" s="17"/>
      <c r="N654" s="17"/>
      <c r="O654" s="17"/>
      <c r="P654" s="17"/>
      <c r="Q654" s="17"/>
      <c r="R654" s="17"/>
      <c r="S654" s="17"/>
      <c r="T654" s="17"/>
      <c r="U654" s="17"/>
      <c r="V654" s="20" t="s">
        <v>771</v>
      </c>
      <c r="W654" s="17"/>
      <c r="X654" s="17"/>
      <c r="Y654" s="17"/>
      <c r="Z654" s="17"/>
      <c r="AA654" s="17"/>
    </row>
    <row r="655" spans="1:27">
      <c r="A655" s="17"/>
      <c r="B655" s="17"/>
      <c r="C655" s="17"/>
      <c r="D655" s="17"/>
      <c r="E655" s="17"/>
      <c r="F655" s="17"/>
      <c r="G655" s="17"/>
      <c r="H655" s="17"/>
      <c r="I655" s="17"/>
      <c r="J655" s="17"/>
      <c r="K655" s="17"/>
      <c r="L655" s="17"/>
      <c r="M655" s="17"/>
      <c r="N655" s="17"/>
      <c r="O655" s="17"/>
      <c r="P655" s="17"/>
      <c r="Q655" s="17"/>
      <c r="R655" s="17"/>
      <c r="S655" s="17"/>
      <c r="T655" s="17"/>
      <c r="U655" s="17"/>
      <c r="V655" s="20" t="s">
        <v>772</v>
      </c>
      <c r="W655" s="17"/>
      <c r="X655" s="17"/>
      <c r="Y655" s="17"/>
      <c r="Z655" s="17"/>
      <c r="AA655" s="17"/>
    </row>
    <row r="656" spans="1:27">
      <c r="A656" s="17"/>
      <c r="B656" s="17"/>
      <c r="C656" s="17"/>
      <c r="D656" s="17"/>
      <c r="E656" s="17"/>
      <c r="F656" s="17"/>
      <c r="G656" s="17"/>
      <c r="H656" s="17"/>
      <c r="I656" s="17"/>
      <c r="J656" s="17"/>
      <c r="K656" s="17"/>
      <c r="L656" s="17"/>
      <c r="M656" s="17"/>
      <c r="N656" s="17"/>
      <c r="O656" s="17"/>
      <c r="P656" s="17"/>
      <c r="Q656" s="17"/>
      <c r="R656" s="17"/>
      <c r="S656" s="17"/>
      <c r="T656" s="17"/>
      <c r="U656" s="17"/>
      <c r="V656" s="20" t="s">
        <v>773</v>
      </c>
      <c r="W656" s="17"/>
      <c r="X656" s="17"/>
      <c r="Y656" s="17"/>
      <c r="Z656" s="17"/>
      <c r="AA656" s="17"/>
    </row>
    <row r="657" spans="1:27">
      <c r="A657" s="17"/>
      <c r="B657" s="17"/>
      <c r="C657" s="17"/>
      <c r="D657" s="17"/>
      <c r="E657" s="17"/>
      <c r="F657" s="17"/>
      <c r="G657" s="17"/>
      <c r="H657" s="17"/>
      <c r="I657" s="17"/>
      <c r="J657" s="17"/>
      <c r="K657" s="17"/>
      <c r="L657" s="17"/>
      <c r="M657" s="17"/>
      <c r="N657" s="17"/>
      <c r="O657" s="17"/>
      <c r="P657" s="17"/>
      <c r="Q657" s="17"/>
      <c r="R657" s="17"/>
      <c r="S657" s="17"/>
      <c r="T657" s="17"/>
      <c r="U657" s="17"/>
      <c r="V657" s="20" t="s">
        <v>774</v>
      </c>
      <c r="W657" s="17"/>
      <c r="X657" s="17"/>
      <c r="Y657" s="17"/>
      <c r="Z657" s="17"/>
      <c r="AA657" s="17"/>
    </row>
    <row r="658" spans="1:27">
      <c r="A658" s="17"/>
      <c r="B658" s="17"/>
      <c r="C658" s="17"/>
      <c r="D658" s="17"/>
      <c r="E658" s="17"/>
      <c r="F658" s="17"/>
      <c r="G658" s="17"/>
      <c r="H658" s="17"/>
      <c r="I658" s="17"/>
      <c r="J658" s="17"/>
      <c r="K658" s="17"/>
      <c r="L658" s="17"/>
      <c r="M658" s="17"/>
      <c r="N658" s="17"/>
      <c r="O658" s="17"/>
      <c r="P658" s="17"/>
      <c r="Q658" s="17"/>
      <c r="R658" s="17"/>
      <c r="S658" s="17"/>
      <c r="T658" s="17"/>
      <c r="U658" s="17"/>
      <c r="V658" s="20" t="s">
        <v>775</v>
      </c>
      <c r="W658" s="17"/>
      <c r="X658" s="17"/>
      <c r="Y658" s="17"/>
      <c r="Z658" s="17"/>
      <c r="AA658" s="17"/>
    </row>
    <row r="659" spans="1:27">
      <c r="A659" s="17"/>
      <c r="B659" s="17"/>
      <c r="C659" s="17"/>
      <c r="D659" s="17"/>
      <c r="E659" s="17"/>
      <c r="F659" s="17"/>
      <c r="G659" s="17"/>
      <c r="H659" s="17"/>
      <c r="I659" s="17"/>
      <c r="J659" s="17"/>
      <c r="K659" s="17"/>
      <c r="L659" s="17"/>
      <c r="M659" s="17"/>
      <c r="N659" s="17"/>
      <c r="O659" s="17"/>
      <c r="P659" s="17"/>
      <c r="Q659" s="17"/>
      <c r="R659" s="17"/>
      <c r="S659" s="17"/>
      <c r="T659" s="17"/>
      <c r="U659" s="17"/>
      <c r="V659" s="20" t="s">
        <v>776</v>
      </c>
      <c r="W659" s="17"/>
      <c r="X659" s="17"/>
      <c r="Y659" s="17"/>
      <c r="Z659" s="17"/>
      <c r="AA659" s="17"/>
    </row>
    <row r="660" spans="1:27">
      <c r="A660" s="17"/>
      <c r="B660" s="17"/>
      <c r="C660" s="17"/>
      <c r="D660" s="17"/>
      <c r="E660" s="17"/>
      <c r="F660" s="17"/>
      <c r="G660" s="17"/>
      <c r="H660" s="17"/>
      <c r="I660" s="17"/>
      <c r="J660" s="17"/>
      <c r="K660" s="17"/>
      <c r="L660" s="17"/>
      <c r="M660" s="17"/>
      <c r="N660" s="17"/>
      <c r="O660" s="17"/>
      <c r="P660" s="17"/>
      <c r="Q660" s="17"/>
      <c r="R660" s="17"/>
      <c r="S660" s="17"/>
      <c r="T660" s="17"/>
      <c r="U660" s="17"/>
      <c r="V660" s="20" t="s">
        <v>777</v>
      </c>
      <c r="W660" s="17"/>
      <c r="X660" s="17"/>
      <c r="Y660" s="17"/>
      <c r="Z660" s="17"/>
      <c r="AA660" s="17"/>
    </row>
    <row r="661" spans="1:27">
      <c r="A661" s="17"/>
      <c r="B661" s="17"/>
      <c r="C661" s="17"/>
      <c r="D661" s="17"/>
      <c r="E661" s="17"/>
      <c r="F661" s="17"/>
      <c r="G661" s="17"/>
      <c r="H661" s="17"/>
      <c r="I661" s="17"/>
      <c r="J661" s="17"/>
      <c r="K661" s="17"/>
      <c r="L661" s="17"/>
      <c r="M661" s="17"/>
      <c r="N661" s="17"/>
      <c r="O661" s="17"/>
      <c r="P661" s="17"/>
      <c r="Q661" s="17"/>
      <c r="R661" s="17"/>
      <c r="S661" s="17"/>
      <c r="T661" s="17"/>
      <c r="U661" s="17"/>
      <c r="V661" s="20" t="s">
        <v>778</v>
      </c>
      <c r="W661" s="17"/>
      <c r="X661" s="17"/>
      <c r="Y661" s="17"/>
      <c r="Z661" s="17"/>
      <c r="AA661" s="17"/>
    </row>
    <row r="662" spans="1:27">
      <c r="A662" s="17"/>
      <c r="B662" s="17"/>
      <c r="C662" s="17"/>
      <c r="D662" s="17"/>
      <c r="E662" s="17"/>
      <c r="F662" s="17"/>
      <c r="G662" s="17"/>
      <c r="H662" s="17"/>
      <c r="I662" s="17"/>
      <c r="J662" s="17"/>
      <c r="K662" s="17"/>
      <c r="L662" s="17"/>
      <c r="M662" s="17"/>
      <c r="N662" s="17"/>
      <c r="O662" s="17"/>
      <c r="P662" s="17"/>
      <c r="Q662" s="17"/>
      <c r="R662" s="17"/>
      <c r="S662" s="17"/>
      <c r="T662" s="17"/>
      <c r="U662" s="17"/>
      <c r="V662" s="20" t="s">
        <v>779</v>
      </c>
      <c r="W662" s="17"/>
      <c r="X662" s="17"/>
      <c r="Y662" s="17"/>
      <c r="Z662" s="17"/>
      <c r="AA662" s="17"/>
    </row>
    <row r="663" spans="1:27">
      <c r="A663" s="17"/>
      <c r="B663" s="17"/>
      <c r="C663" s="17"/>
      <c r="D663" s="17"/>
      <c r="E663" s="17"/>
      <c r="F663" s="17"/>
      <c r="G663" s="17"/>
      <c r="H663" s="17"/>
      <c r="I663" s="17"/>
      <c r="J663" s="17"/>
      <c r="K663" s="17"/>
      <c r="L663" s="17"/>
      <c r="M663" s="17"/>
      <c r="N663" s="17"/>
      <c r="O663" s="17"/>
      <c r="P663" s="17"/>
      <c r="Q663" s="17"/>
      <c r="R663" s="17"/>
      <c r="S663" s="17"/>
      <c r="T663" s="17"/>
      <c r="U663" s="17"/>
      <c r="V663" s="20" t="s">
        <v>780</v>
      </c>
      <c r="W663" s="17"/>
      <c r="X663" s="17"/>
      <c r="Y663" s="17"/>
      <c r="Z663" s="17"/>
      <c r="AA663" s="17"/>
    </row>
    <row r="664" spans="1:27">
      <c r="A664" s="17"/>
      <c r="B664" s="17"/>
      <c r="C664" s="17"/>
      <c r="D664" s="17"/>
      <c r="E664" s="17"/>
      <c r="F664" s="17"/>
      <c r="G664" s="17"/>
      <c r="H664" s="17"/>
      <c r="I664" s="17"/>
      <c r="J664" s="17"/>
      <c r="K664" s="17"/>
      <c r="L664" s="17"/>
      <c r="M664" s="17"/>
      <c r="N664" s="17"/>
      <c r="O664" s="17"/>
      <c r="P664" s="17"/>
      <c r="Q664" s="17"/>
      <c r="R664" s="17"/>
      <c r="S664" s="17"/>
      <c r="T664" s="17"/>
      <c r="U664" s="17"/>
      <c r="V664" s="20" t="s">
        <v>781</v>
      </c>
      <c r="W664" s="17"/>
      <c r="X664" s="17"/>
      <c r="Y664" s="17"/>
      <c r="Z664" s="17"/>
      <c r="AA664" s="17"/>
    </row>
    <row r="665" spans="1:27">
      <c r="A665" s="17"/>
      <c r="B665" s="17"/>
      <c r="C665" s="17"/>
      <c r="D665" s="17"/>
      <c r="E665" s="17"/>
      <c r="F665" s="17"/>
      <c r="G665" s="17"/>
      <c r="H665" s="17"/>
      <c r="I665" s="17"/>
      <c r="J665" s="17"/>
      <c r="K665" s="17"/>
      <c r="L665" s="17"/>
      <c r="M665" s="17"/>
      <c r="N665" s="17"/>
      <c r="O665" s="17"/>
      <c r="P665" s="17"/>
      <c r="Q665" s="17"/>
      <c r="R665" s="17"/>
      <c r="S665" s="17"/>
      <c r="T665" s="17"/>
      <c r="U665" s="17"/>
      <c r="V665" s="20" t="s">
        <v>782</v>
      </c>
      <c r="W665" s="17"/>
      <c r="X665" s="17"/>
      <c r="Y665" s="17"/>
      <c r="Z665" s="17"/>
      <c r="AA665" s="17"/>
    </row>
    <row r="666" spans="1:27">
      <c r="A666" s="17"/>
      <c r="B666" s="17"/>
      <c r="C666" s="17"/>
      <c r="D666" s="17"/>
      <c r="E666" s="17"/>
      <c r="F666" s="17"/>
      <c r="G666" s="17"/>
      <c r="H666" s="17"/>
      <c r="I666" s="17"/>
      <c r="J666" s="17"/>
      <c r="K666" s="17"/>
      <c r="L666" s="17"/>
      <c r="M666" s="17"/>
      <c r="N666" s="17"/>
      <c r="O666" s="17"/>
      <c r="P666" s="17"/>
      <c r="Q666" s="17"/>
      <c r="R666" s="17"/>
      <c r="S666" s="17"/>
      <c r="T666" s="17"/>
      <c r="U666" s="17"/>
      <c r="V666" s="20" t="s">
        <v>783</v>
      </c>
      <c r="W666" s="17"/>
      <c r="X666" s="17"/>
      <c r="Y666" s="17"/>
      <c r="Z666" s="17"/>
      <c r="AA666" s="17"/>
    </row>
    <row r="667" spans="1:27">
      <c r="A667" s="17"/>
      <c r="B667" s="17"/>
      <c r="C667" s="17"/>
      <c r="D667" s="17"/>
      <c r="E667" s="17"/>
      <c r="F667" s="17"/>
      <c r="G667" s="17"/>
      <c r="H667" s="17"/>
      <c r="I667" s="17"/>
      <c r="J667" s="17"/>
      <c r="K667" s="17"/>
      <c r="L667" s="17"/>
      <c r="M667" s="17"/>
      <c r="N667" s="17"/>
      <c r="O667" s="17"/>
      <c r="P667" s="17"/>
      <c r="Q667" s="17"/>
      <c r="R667" s="17"/>
      <c r="S667" s="17"/>
      <c r="T667" s="17"/>
      <c r="U667" s="17"/>
      <c r="V667" s="20" t="s">
        <v>784</v>
      </c>
      <c r="W667" s="17"/>
      <c r="X667" s="17"/>
      <c r="Y667" s="17"/>
      <c r="Z667" s="17"/>
      <c r="AA667" s="17"/>
    </row>
    <row r="668" spans="1:27">
      <c r="A668" s="17"/>
      <c r="B668" s="17"/>
      <c r="C668" s="17"/>
      <c r="D668" s="17"/>
      <c r="E668" s="17"/>
      <c r="F668" s="17"/>
      <c r="G668" s="17"/>
      <c r="H668" s="17"/>
      <c r="I668" s="17"/>
      <c r="J668" s="17"/>
      <c r="K668" s="17"/>
      <c r="L668" s="17"/>
      <c r="M668" s="17"/>
      <c r="N668" s="17"/>
      <c r="O668" s="17"/>
      <c r="P668" s="17"/>
      <c r="Q668" s="17"/>
      <c r="R668" s="17"/>
      <c r="S668" s="17"/>
      <c r="T668" s="17"/>
      <c r="U668" s="17"/>
      <c r="V668" s="20" t="s">
        <v>785</v>
      </c>
      <c r="W668" s="17"/>
      <c r="X668" s="17"/>
      <c r="Y668" s="17"/>
      <c r="Z668" s="17"/>
      <c r="AA668" s="17"/>
    </row>
    <row r="669" spans="1:27">
      <c r="A669" s="17"/>
      <c r="B669" s="17"/>
      <c r="C669" s="17"/>
      <c r="D669" s="17"/>
      <c r="E669" s="17"/>
      <c r="F669" s="17"/>
      <c r="G669" s="17"/>
      <c r="H669" s="17"/>
      <c r="I669" s="17"/>
      <c r="J669" s="17"/>
      <c r="K669" s="17"/>
      <c r="L669" s="17"/>
      <c r="M669" s="17"/>
      <c r="N669" s="17"/>
      <c r="O669" s="17"/>
      <c r="P669" s="17"/>
      <c r="Q669" s="17"/>
      <c r="R669" s="17"/>
      <c r="S669" s="17"/>
      <c r="T669" s="17"/>
      <c r="U669" s="17"/>
      <c r="V669" s="20" t="s">
        <v>786</v>
      </c>
      <c r="W669" s="17"/>
      <c r="X669" s="17"/>
      <c r="Y669" s="17"/>
      <c r="Z669" s="17"/>
      <c r="AA669" s="17"/>
    </row>
    <row r="670" spans="1:27">
      <c r="A670" s="17"/>
      <c r="B670" s="17"/>
      <c r="C670" s="17"/>
      <c r="D670" s="17"/>
      <c r="E670" s="17"/>
      <c r="F670" s="17"/>
      <c r="G670" s="17"/>
      <c r="H670" s="17"/>
      <c r="I670" s="17"/>
      <c r="J670" s="17"/>
      <c r="K670" s="17"/>
      <c r="L670" s="17"/>
      <c r="M670" s="17"/>
      <c r="N670" s="17"/>
      <c r="O670" s="17"/>
      <c r="P670" s="17"/>
      <c r="Q670" s="17"/>
      <c r="R670" s="17"/>
      <c r="S670" s="17"/>
      <c r="T670" s="17"/>
      <c r="U670" s="17"/>
      <c r="V670" s="20" t="s">
        <v>787</v>
      </c>
      <c r="W670" s="17"/>
      <c r="X670" s="17"/>
      <c r="Y670" s="17"/>
      <c r="Z670" s="17"/>
      <c r="AA670" s="17"/>
    </row>
    <row r="671" spans="1:27">
      <c r="A671" s="17"/>
      <c r="B671" s="17"/>
      <c r="C671" s="17"/>
      <c r="D671" s="17"/>
      <c r="E671" s="17"/>
      <c r="F671" s="17"/>
      <c r="G671" s="17"/>
      <c r="H671" s="17"/>
      <c r="I671" s="17"/>
      <c r="J671" s="17"/>
      <c r="K671" s="17"/>
      <c r="L671" s="17"/>
      <c r="M671" s="17"/>
      <c r="N671" s="17"/>
      <c r="O671" s="17"/>
      <c r="P671" s="17"/>
      <c r="Q671" s="17"/>
      <c r="R671" s="17"/>
      <c r="S671" s="17"/>
      <c r="T671" s="17"/>
      <c r="U671" s="17"/>
      <c r="V671" s="20" t="s">
        <v>788</v>
      </c>
      <c r="W671" s="17"/>
      <c r="X671" s="17"/>
      <c r="Y671" s="17"/>
      <c r="Z671" s="17"/>
      <c r="AA671" s="17"/>
    </row>
    <row r="672" spans="1:27">
      <c r="A672" s="17"/>
      <c r="B672" s="17"/>
      <c r="C672" s="17"/>
      <c r="D672" s="17"/>
      <c r="E672" s="17"/>
      <c r="F672" s="17"/>
      <c r="G672" s="17"/>
      <c r="H672" s="17"/>
      <c r="I672" s="17"/>
      <c r="J672" s="17"/>
      <c r="K672" s="17"/>
      <c r="L672" s="17"/>
      <c r="M672" s="17"/>
      <c r="N672" s="17"/>
      <c r="O672" s="17"/>
      <c r="P672" s="17"/>
      <c r="Q672" s="17"/>
      <c r="R672" s="17"/>
      <c r="S672" s="17"/>
      <c r="T672" s="17"/>
      <c r="U672" s="17"/>
      <c r="V672" s="20" t="s">
        <v>789</v>
      </c>
      <c r="W672" s="17"/>
      <c r="X672" s="17"/>
      <c r="Y672" s="17"/>
      <c r="Z672" s="17"/>
      <c r="AA672" s="17"/>
    </row>
    <row r="673" spans="1:27">
      <c r="A673" s="17"/>
      <c r="B673" s="17"/>
      <c r="C673" s="17"/>
      <c r="D673" s="17"/>
      <c r="E673" s="17"/>
      <c r="F673" s="17"/>
      <c r="G673" s="17"/>
      <c r="H673" s="17"/>
      <c r="I673" s="17"/>
      <c r="J673" s="17"/>
      <c r="K673" s="17"/>
      <c r="L673" s="17"/>
      <c r="M673" s="17"/>
      <c r="N673" s="17"/>
      <c r="O673" s="17"/>
      <c r="P673" s="17"/>
      <c r="Q673" s="17"/>
      <c r="R673" s="17"/>
      <c r="S673" s="17"/>
      <c r="T673" s="17"/>
      <c r="U673" s="17"/>
      <c r="V673" s="20" t="s">
        <v>790</v>
      </c>
      <c r="W673" s="17"/>
      <c r="X673" s="17"/>
      <c r="Y673" s="17"/>
      <c r="Z673" s="17"/>
      <c r="AA673" s="17"/>
    </row>
    <row r="674" spans="1:27">
      <c r="A674" s="17"/>
      <c r="B674" s="17"/>
      <c r="C674" s="17"/>
      <c r="D674" s="17"/>
      <c r="E674" s="17"/>
      <c r="F674" s="17"/>
      <c r="G674" s="17"/>
      <c r="H674" s="17"/>
      <c r="I674" s="17"/>
      <c r="J674" s="17"/>
      <c r="K674" s="17"/>
      <c r="L674" s="17"/>
      <c r="M674" s="17"/>
      <c r="N674" s="17"/>
      <c r="O674" s="17"/>
      <c r="P674" s="17"/>
      <c r="Q674" s="17"/>
      <c r="R674" s="17"/>
      <c r="S674" s="17"/>
      <c r="T674" s="17"/>
      <c r="U674" s="17"/>
      <c r="V674" s="20" t="s">
        <v>791</v>
      </c>
      <c r="W674" s="17"/>
      <c r="X674" s="17"/>
      <c r="Y674" s="17"/>
      <c r="Z674" s="17"/>
      <c r="AA674" s="17"/>
    </row>
    <row r="675" spans="1:27">
      <c r="A675" s="17"/>
      <c r="B675" s="17"/>
      <c r="C675" s="17"/>
      <c r="D675" s="17"/>
      <c r="E675" s="17"/>
      <c r="F675" s="17"/>
      <c r="G675" s="17"/>
      <c r="H675" s="17"/>
      <c r="I675" s="17"/>
      <c r="J675" s="17"/>
      <c r="K675" s="17"/>
      <c r="L675" s="17"/>
      <c r="M675" s="17"/>
      <c r="N675" s="17"/>
      <c r="O675" s="17"/>
      <c r="P675" s="17"/>
      <c r="Q675" s="17"/>
      <c r="R675" s="17"/>
      <c r="S675" s="17"/>
      <c r="T675" s="17"/>
      <c r="U675" s="17"/>
      <c r="V675" s="20" t="s">
        <v>792</v>
      </c>
      <c r="W675" s="17"/>
      <c r="X675" s="17"/>
      <c r="Y675" s="17"/>
      <c r="Z675" s="17"/>
      <c r="AA675" s="17"/>
    </row>
    <row r="676" spans="1:27">
      <c r="A676" s="17"/>
      <c r="B676" s="17"/>
      <c r="C676" s="17"/>
      <c r="D676" s="17"/>
      <c r="E676" s="17"/>
      <c r="F676" s="17"/>
      <c r="G676" s="17"/>
      <c r="H676" s="17"/>
      <c r="I676" s="17"/>
      <c r="J676" s="17"/>
      <c r="K676" s="17"/>
      <c r="L676" s="17"/>
      <c r="M676" s="17"/>
      <c r="N676" s="17"/>
      <c r="O676" s="17"/>
      <c r="P676" s="17"/>
      <c r="Q676" s="17"/>
      <c r="R676" s="17"/>
      <c r="S676" s="17"/>
      <c r="T676" s="17"/>
      <c r="U676" s="17"/>
      <c r="V676" s="20" t="s">
        <v>793</v>
      </c>
      <c r="W676" s="17"/>
      <c r="X676" s="17"/>
      <c r="Y676" s="17"/>
      <c r="Z676" s="17"/>
      <c r="AA676" s="17"/>
    </row>
    <row r="677" spans="1:27">
      <c r="A677" s="17"/>
      <c r="B677" s="17"/>
      <c r="C677" s="17"/>
      <c r="D677" s="17"/>
      <c r="E677" s="17"/>
      <c r="F677" s="17"/>
      <c r="G677" s="17"/>
      <c r="H677" s="17"/>
      <c r="I677" s="17"/>
      <c r="J677" s="17"/>
      <c r="K677" s="17"/>
      <c r="L677" s="17"/>
      <c r="M677" s="17"/>
      <c r="N677" s="17"/>
      <c r="O677" s="17"/>
      <c r="P677" s="17"/>
      <c r="Q677" s="17"/>
      <c r="R677" s="17"/>
      <c r="S677" s="17"/>
      <c r="T677" s="17"/>
      <c r="U677" s="17"/>
      <c r="V677" s="20" t="s">
        <v>794</v>
      </c>
      <c r="W677" s="17"/>
      <c r="X677" s="17"/>
      <c r="Y677" s="17"/>
      <c r="Z677" s="17"/>
      <c r="AA677" s="17"/>
    </row>
    <row r="678" spans="1:27">
      <c r="A678" s="17"/>
      <c r="B678" s="17"/>
      <c r="C678" s="17"/>
      <c r="D678" s="17"/>
      <c r="E678" s="17"/>
      <c r="F678" s="17"/>
      <c r="G678" s="17"/>
      <c r="H678" s="17"/>
      <c r="I678" s="17"/>
      <c r="J678" s="17"/>
      <c r="K678" s="17"/>
      <c r="L678" s="17"/>
      <c r="M678" s="17"/>
      <c r="N678" s="17"/>
      <c r="O678" s="17"/>
      <c r="P678" s="17"/>
      <c r="Q678" s="17"/>
      <c r="R678" s="17"/>
      <c r="S678" s="17"/>
      <c r="T678" s="17"/>
      <c r="U678" s="17"/>
      <c r="V678" s="20" t="s">
        <v>795</v>
      </c>
      <c r="W678" s="17"/>
      <c r="X678" s="17"/>
      <c r="Y678" s="17"/>
      <c r="Z678" s="17"/>
      <c r="AA678" s="17"/>
    </row>
    <row r="679" spans="1:27">
      <c r="A679" s="17"/>
      <c r="B679" s="17"/>
      <c r="C679" s="17"/>
      <c r="D679" s="17"/>
      <c r="E679" s="17"/>
      <c r="F679" s="17"/>
      <c r="G679" s="17"/>
      <c r="H679" s="17"/>
      <c r="I679" s="17"/>
      <c r="J679" s="17"/>
      <c r="K679" s="17"/>
      <c r="L679" s="17"/>
      <c r="M679" s="17"/>
      <c r="N679" s="17"/>
      <c r="O679" s="17"/>
      <c r="P679" s="17"/>
      <c r="Q679" s="17"/>
      <c r="R679" s="17"/>
      <c r="S679" s="17"/>
      <c r="T679" s="17"/>
      <c r="U679" s="17"/>
      <c r="V679" s="20" t="s">
        <v>796</v>
      </c>
      <c r="W679" s="17"/>
      <c r="X679" s="17"/>
      <c r="Y679" s="17"/>
      <c r="Z679" s="17"/>
      <c r="AA679" s="17"/>
    </row>
    <row r="680" spans="1:27">
      <c r="A680" s="17"/>
      <c r="B680" s="17"/>
      <c r="C680" s="17"/>
      <c r="D680" s="17"/>
      <c r="E680" s="17"/>
      <c r="F680" s="17"/>
      <c r="G680" s="17"/>
      <c r="H680" s="17"/>
      <c r="I680" s="17"/>
      <c r="J680" s="17"/>
      <c r="K680" s="17"/>
      <c r="L680" s="17"/>
      <c r="M680" s="17"/>
      <c r="N680" s="17"/>
      <c r="O680" s="17"/>
      <c r="P680" s="17"/>
      <c r="Q680" s="17"/>
      <c r="R680" s="17"/>
      <c r="S680" s="17"/>
      <c r="T680" s="17"/>
      <c r="U680" s="17"/>
      <c r="V680" s="20" t="s">
        <v>797</v>
      </c>
      <c r="W680" s="17"/>
      <c r="X680" s="17"/>
      <c r="Y680" s="17"/>
      <c r="Z680" s="17"/>
      <c r="AA680" s="17"/>
    </row>
    <row r="681" spans="1:27">
      <c r="A681" s="17"/>
      <c r="B681" s="17"/>
      <c r="C681" s="17"/>
      <c r="D681" s="17"/>
      <c r="E681" s="17"/>
      <c r="F681" s="17"/>
      <c r="G681" s="17"/>
      <c r="H681" s="17"/>
      <c r="I681" s="17"/>
      <c r="J681" s="17"/>
      <c r="K681" s="17"/>
      <c r="L681" s="17"/>
      <c r="M681" s="17"/>
      <c r="N681" s="17"/>
      <c r="O681" s="17"/>
      <c r="P681" s="17"/>
      <c r="Q681" s="17"/>
      <c r="R681" s="17"/>
      <c r="S681" s="17"/>
      <c r="T681" s="17"/>
      <c r="U681" s="17"/>
      <c r="V681" s="20" t="s">
        <v>798</v>
      </c>
      <c r="W681" s="17"/>
      <c r="X681" s="17"/>
      <c r="Y681" s="17"/>
      <c r="Z681" s="17"/>
      <c r="AA681" s="17"/>
    </row>
    <row r="682" spans="1:27">
      <c r="A682" s="17"/>
      <c r="B682" s="17"/>
      <c r="C682" s="17"/>
      <c r="D682" s="17"/>
      <c r="E682" s="17"/>
      <c r="F682" s="17"/>
      <c r="G682" s="17"/>
      <c r="H682" s="17"/>
      <c r="I682" s="17"/>
      <c r="J682" s="17"/>
      <c r="K682" s="17"/>
      <c r="L682" s="17"/>
      <c r="M682" s="17"/>
      <c r="N682" s="17"/>
      <c r="O682" s="17"/>
      <c r="P682" s="17"/>
      <c r="Q682" s="17"/>
      <c r="R682" s="17"/>
      <c r="S682" s="17"/>
      <c r="T682" s="17"/>
      <c r="U682" s="17"/>
      <c r="V682" s="20" t="s">
        <v>799</v>
      </c>
      <c r="W682" s="17"/>
      <c r="X682" s="17"/>
      <c r="Y682" s="17"/>
      <c r="Z682" s="17"/>
      <c r="AA682" s="17"/>
    </row>
    <row r="683" spans="1:27">
      <c r="A683" s="17"/>
      <c r="B683" s="17"/>
      <c r="C683" s="17"/>
      <c r="D683" s="17"/>
      <c r="E683" s="17"/>
      <c r="F683" s="17"/>
      <c r="G683" s="17"/>
      <c r="H683" s="17"/>
      <c r="I683" s="17"/>
      <c r="J683" s="17"/>
      <c r="K683" s="17"/>
      <c r="L683" s="17"/>
      <c r="M683" s="17"/>
      <c r="N683" s="17"/>
      <c r="O683" s="17"/>
      <c r="P683" s="17"/>
      <c r="Q683" s="17"/>
      <c r="R683" s="17"/>
      <c r="S683" s="17"/>
      <c r="T683" s="17"/>
      <c r="U683" s="17"/>
      <c r="V683" s="20" t="s">
        <v>800</v>
      </c>
      <c r="W683" s="17"/>
      <c r="X683" s="17"/>
      <c r="Y683" s="17"/>
      <c r="Z683" s="17"/>
      <c r="AA683" s="17"/>
    </row>
    <row r="684" spans="1:27">
      <c r="A684" s="17"/>
      <c r="B684" s="17"/>
      <c r="C684" s="17"/>
      <c r="D684" s="17"/>
      <c r="E684" s="17"/>
      <c r="F684" s="17"/>
      <c r="G684" s="17"/>
      <c r="H684" s="17"/>
      <c r="I684" s="17"/>
      <c r="J684" s="17"/>
      <c r="K684" s="17"/>
      <c r="L684" s="17"/>
      <c r="M684" s="17"/>
      <c r="N684" s="17"/>
      <c r="O684" s="17"/>
      <c r="P684" s="17"/>
      <c r="Q684" s="17"/>
      <c r="R684" s="17"/>
      <c r="S684" s="17"/>
      <c r="T684" s="17"/>
      <c r="U684" s="17"/>
      <c r="V684" s="20" t="s">
        <v>801</v>
      </c>
      <c r="W684" s="17"/>
      <c r="X684" s="17"/>
      <c r="Y684" s="17"/>
      <c r="Z684" s="17"/>
      <c r="AA684" s="17"/>
    </row>
    <row r="685" spans="1:27">
      <c r="A685" s="17"/>
      <c r="B685" s="17"/>
      <c r="C685" s="17"/>
      <c r="D685" s="17"/>
      <c r="E685" s="17"/>
      <c r="F685" s="17"/>
      <c r="G685" s="17"/>
      <c r="H685" s="17"/>
      <c r="I685" s="17"/>
      <c r="J685" s="17"/>
      <c r="K685" s="17"/>
      <c r="L685" s="17"/>
      <c r="M685" s="17"/>
      <c r="N685" s="17"/>
      <c r="O685" s="17"/>
      <c r="P685" s="17"/>
      <c r="Q685" s="17"/>
      <c r="R685" s="17"/>
      <c r="S685" s="17"/>
      <c r="T685" s="17"/>
      <c r="U685" s="17"/>
      <c r="V685" s="20" t="s">
        <v>802</v>
      </c>
      <c r="W685" s="17"/>
      <c r="X685" s="17"/>
      <c r="Y685" s="17"/>
      <c r="Z685" s="17"/>
      <c r="AA685" s="17"/>
    </row>
    <row r="686" spans="1:27">
      <c r="A686" s="17"/>
      <c r="B686" s="17"/>
      <c r="C686" s="17"/>
      <c r="D686" s="17"/>
      <c r="E686" s="17"/>
      <c r="F686" s="17"/>
      <c r="G686" s="17"/>
      <c r="H686" s="17"/>
      <c r="I686" s="17"/>
      <c r="J686" s="17"/>
      <c r="K686" s="17"/>
      <c r="L686" s="17"/>
      <c r="M686" s="17"/>
      <c r="N686" s="17"/>
      <c r="O686" s="17"/>
      <c r="P686" s="17"/>
      <c r="Q686" s="17"/>
      <c r="R686" s="17"/>
      <c r="S686" s="17"/>
      <c r="T686" s="17"/>
      <c r="U686" s="17"/>
      <c r="V686" s="20" t="s">
        <v>803</v>
      </c>
      <c r="W686" s="17"/>
      <c r="X686" s="17"/>
      <c r="Y686" s="17"/>
      <c r="Z686" s="17"/>
      <c r="AA686" s="17"/>
    </row>
    <row r="687" spans="1:27">
      <c r="A687" s="17"/>
      <c r="B687" s="17"/>
      <c r="C687" s="17"/>
      <c r="D687" s="17"/>
      <c r="E687" s="17"/>
      <c r="F687" s="17"/>
      <c r="G687" s="17"/>
      <c r="H687" s="17"/>
      <c r="I687" s="17"/>
      <c r="J687" s="17"/>
      <c r="K687" s="17"/>
      <c r="L687" s="17"/>
      <c r="M687" s="17"/>
      <c r="N687" s="17"/>
      <c r="O687" s="17"/>
      <c r="P687" s="17"/>
      <c r="Q687" s="17"/>
      <c r="R687" s="17"/>
      <c r="S687" s="17"/>
      <c r="T687" s="17"/>
      <c r="U687" s="17"/>
      <c r="V687" s="20" t="s">
        <v>804</v>
      </c>
      <c r="W687" s="17"/>
      <c r="X687" s="17"/>
      <c r="Y687" s="17"/>
      <c r="Z687" s="17"/>
      <c r="AA687" s="17"/>
    </row>
    <row r="688" spans="1:27">
      <c r="A688" s="17"/>
      <c r="B688" s="17"/>
      <c r="C688" s="17"/>
      <c r="D688" s="17"/>
      <c r="E688" s="17"/>
      <c r="F688" s="17"/>
      <c r="G688" s="17"/>
      <c r="H688" s="17"/>
      <c r="I688" s="17"/>
      <c r="J688" s="17"/>
      <c r="K688" s="17"/>
      <c r="L688" s="17"/>
      <c r="M688" s="17"/>
      <c r="N688" s="17"/>
      <c r="O688" s="17"/>
      <c r="P688" s="17"/>
      <c r="Q688" s="17"/>
      <c r="R688" s="17"/>
      <c r="S688" s="17"/>
      <c r="T688" s="17"/>
      <c r="U688" s="17"/>
      <c r="V688" s="20" t="s">
        <v>805</v>
      </c>
      <c r="W688" s="17"/>
      <c r="X688" s="17"/>
      <c r="Y688" s="17"/>
      <c r="Z688" s="17"/>
      <c r="AA688" s="17"/>
    </row>
    <row r="689" spans="1:27">
      <c r="A689" s="17"/>
      <c r="B689" s="17"/>
      <c r="C689" s="17"/>
      <c r="D689" s="17"/>
      <c r="E689" s="17"/>
      <c r="F689" s="17"/>
      <c r="G689" s="17"/>
      <c r="H689" s="17"/>
      <c r="I689" s="17"/>
      <c r="J689" s="17"/>
      <c r="K689" s="17"/>
      <c r="L689" s="17"/>
      <c r="M689" s="17"/>
      <c r="N689" s="17"/>
      <c r="O689" s="17"/>
      <c r="P689" s="17"/>
      <c r="Q689" s="17"/>
      <c r="R689" s="17"/>
      <c r="S689" s="17"/>
      <c r="T689" s="17"/>
      <c r="U689" s="17"/>
      <c r="V689" s="20" t="s">
        <v>806</v>
      </c>
      <c r="W689" s="17"/>
      <c r="X689" s="17"/>
      <c r="Y689" s="17"/>
      <c r="Z689" s="17"/>
      <c r="AA689" s="17"/>
    </row>
    <row r="690" spans="1:27">
      <c r="A690" s="17"/>
      <c r="B690" s="17"/>
      <c r="C690" s="17"/>
      <c r="D690" s="17"/>
      <c r="E690" s="17"/>
      <c r="F690" s="17"/>
      <c r="G690" s="17"/>
      <c r="H690" s="17"/>
      <c r="I690" s="17"/>
      <c r="J690" s="17"/>
      <c r="K690" s="17"/>
      <c r="L690" s="17"/>
      <c r="M690" s="17"/>
      <c r="N690" s="17"/>
      <c r="O690" s="17"/>
      <c r="P690" s="17"/>
      <c r="Q690" s="17"/>
      <c r="R690" s="17"/>
      <c r="S690" s="17"/>
      <c r="T690" s="17"/>
      <c r="U690" s="17"/>
      <c r="V690" s="20" t="s">
        <v>807</v>
      </c>
      <c r="W690" s="17"/>
      <c r="X690" s="17"/>
      <c r="Y690" s="17"/>
      <c r="Z690" s="17"/>
      <c r="AA690" s="17"/>
    </row>
    <row r="691" spans="1:27">
      <c r="A691" s="17"/>
      <c r="B691" s="17"/>
      <c r="C691" s="17"/>
      <c r="D691" s="17"/>
      <c r="E691" s="17"/>
      <c r="F691" s="17"/>
      <c r="G691" s="17"/>
      <c r="H691" s="17"/>
      <c r="I691" s="17"/>
      <c r="J691" s="17"/>
      <c r="K691" s="17"/>
      <c r="L691" s="17"/>
      <c r="M691" s="17"/>
      <c r="N691" s="17"/>
      <c r="O691" s="17"/>
      <c r="P691" s="17"/>
      <c r="Q691" s="17"/>
      <c r="R691" s="17"/>
      <c r="S691" s="17"/>
      <c r="T691" s="17"/>
      <c r="U691" s="17"/>
      <c r="V691" s="20" t="s">
        <v>808</v>
      </c>
      <c r="W691" s="17"/>
      <c r="X691" s="17"/>
      <c r="Y691" s="17"/>
      <c r="Z691" s="17"/>
      <c r="AA691" s="17"/>
    </row>
    <row r="692" spans="1:27">
      <c r="A692" s="17"/>
      <c r="B692" s="17"/>
      <c r="C692" s="17"/>
      <c r="D692" s="17"/>
      <c r="E692" s="17"/>
      <c r="F692" s="17"/>
      <c r="G692" s="17"/>
      <c r="H692" s="17"/>
      <c r="I692" s="17"/>
      <c r="J692" s="17"/>
      <c r="K692" s="17"/>
      <c r="L692" s="17"/>
      <c r="M692" s="17"/>
      <c r="N692" s="17"/>
      <c r="O692" s="17"/>
      <c r="P692" s="17"/>
      <c r="Q692" s="17"/>
      <c r="R692" s="17"/>
      <c r="S692" s="17"/>
      <c r="T692" s="17"/>
      <c r="U692" s="17"/>
      <c r="V692" s="20" t="s">
        <v>809</v>
      </c>
      <c r="W692" s="17"/>
      <c r="X692" s="17"/>
      <c r="Y692" s="17"/>
      <c r="Z692" s="17"/>
      <c r="AA692" s="17"/>
    </row>
    <row r="693" spans="1:27">
      <c r="A693" s="17"/>
      <c r="B693" s="17"/>
      <c r="C693" s="17"/>
      <c r="D693" s="17"/>
      <c r="E693" s="17"/>
      <c r="F693" s="17"/>
      <c r="G693" s="17"/>
      <c r="H693" s="17"/>
      <c r="I693" s="17"/>
      <c r="J693" s="17"/>
      <c r="K693" s="17"/>
      <c r="L693" s="17"/>
      <c r="M693" s="17"/>
      <c r="N693" s="17"/>
      <c r="O693" s="17"/>
      <c r="P693" s="17"/>
      <c r="Q693" s="17"/>
      <c r="R693" s="17"/>
      <c r="S693" s="17"/>
      <c r="T693" s="17"/>
      <c r="U693" s="17"/>
      <c r="V693" s="20" t="s">
        <v>810</v>
      </c>
      <c r="W693" s="17"/>
      <c r="X693" s="17"/>
      <c r="Y693" s="17"/>
      <c r="Z693" s="17"/>
      <c r="AA693" s="17"/>
    </row>
    <row r="694" spans="1:27">
      <c r="A694" s="17"/>
      <c r="B694" s="17"/>
      <c r="C694" s="17"/>
      <c r="D694" s="17"/>
      <c r="E694" s="17"/>
      <c r="F694" s="17"/>
      <c r="G694" s="17"/>
      <c r="H694" s="17"/>
      <c r="I694" s="17"/>
      <c r="J694" s="17"/>
      <c r="K694" s="17"/>
      <c r="L694" s="17"/>
      <c r="M694" s="17"/>
      <c r="N694" s="17"/>
      <c r="O694" s="17"/>
      <c r="P694" s="17"/>
      <c r="Q694" s="17"/>
      <c r="R694" s="17"/>
      <c r="S694" s="17"/>
      <c r="T694" s="17"/>
      <c r="U694" s="17"/>
      <c r="V694" s="20" t="s">
        <v>811</v>
      </c>
      <c r="W694" s="17"/>
      <c r="X694" s="17"/>
      <c r="Y694" s="17"/>
      <c r="Z694" s="17"/>
      <c r="AA694" s="17"/>
    </row>
    <row r="695" spans="1:27">
      <c r="A695" s="17"/>
      <c r="B695" s="17"/>
      <c r="C695" s="17"/>
      <c r="D695" s="17"/>
      <c r="E695" s="17"/>
      <c r="F695" s="17"/>
      <c r="G695" s="17"/>
      <c r="H695" s="17"/>
      <c r="I695" s="17"/>
      <c r="J695" s="17"/>
      <c r="K695" s="17"/>
      <c r="L695" s="17"/>
      <c r="M695" s="17"/>
      <c r="N695" s="17"/>
      <c r="O695" s="17"/>
      <c r="P695" s="17"/>
      <c r="Q695" s="17"/>
      <c r="R695" s="17"/>
      <c r="S695" s="17"/>
      <c r="T695" s="17"/>
      <c r="U695" s="17"/>
      <c r="V695" s="20" t="s">
        <v>812</v>
      </c>
      <c r="W695" s="17"/>
      <c r="X695" s="17"/>
      <c r="Y695" s="17"/>
      <c r="Z695" s="17"/>
      <c r="AA695" s="17"/>
    </row>
    <row r="696" spans="1:27">
      <c r="A696" s="17"/>
      <c r="B696" s="17"/>
      <c r="C696" s="17"/>
      <c r="D696" s="17"/>
      <c r="E696" s="17"/>
      <c r="F696" s="17"/>
      <c r="G696" s="17"/>
      <c r="H696" s="17"/>
      <c r="I696" s="17"/>
      <c r="J696" s="17"/>
      <c r="K696" s="17"/>
      <c r="L696" s="17"/>
      <c r="M696" s="17"/>
      <c r="N696" s="17"/>
      <c r="O696" s="17"/>
      <c r="P696" s="17"/>
      <c r="Q696" s="17"/>
      <c r="R696" s="17"/>
      <c r="S696" s="17"/>
      <c r="T696" s="17"/>
      <c r="U696" s="17"/>
      <c r="V696" s="20" t="s">
        <v>813</v>
      </c>
      <c r="W696" s="17"/>
      <c r="X696" s="17"/>
      <c r="Y696" s="17"/>
      <c r="Z696" s="17"/>
      <c r="AA696" s="17"/>
    </row>
    <row r="697" spans="1:27">
      <c r="A697" s="17"/>
      <c r="B697" s="17"/>
      <c r="C697" s="17"/>
      <c r="D697" s="17"/>
      <c r="E697" s="17"/>
      <c r="F697" s="17"/>
      <c r="G697" s="17"/>
      <c r="H697" s="17"/>
      <c r="I697" s="17"/>
      <c r="J697" s="17"/>
      <c r="K697" s="17"/>
      <c r="L697" s="17"/>
      <c r="M697" s="17"/>
      <c r="N697" s="17"/>
      <c r="O697" s="17"/>
      <c r="P697" s="17"/>
      <c r="Q697" s="17"/>
      <c r="R697" s="17"/>
      <c r="S697" s="17"/>
      <c r="T697" s="17"/>
      <c r="U697" s="17"/>
      <c r="V697" s="20" t="s">
        <v>814</v>
      </c>
      <c r="W697" s="17"/>
      <c r="X697" s="17"/>
      <c r="Y697" s="17"/>
      <c r="Z697" s="17"/>
      <c r="AA697" s="17"/>
    </row>
    <row r="698" spans="1:27">
      <c r="A698" s="17"/>
      <c r="B698" s="17"/>
      <c r="C698" s="17"/>
      <c r="D698" s="17"/>
      <c r="E698" s="17"/>
      <c r="F698" s="17"/>
      <c r="G698" s="17"/>
      <c r="H698" s="17"/>
      <c r="I698" s="17"/>
      <c r="J698" s="17"/>
      <c r="K698" s="17"/>
      <c r="L698" s="17"/>
      <c r="M698" s="17"/>
      <c r="N698" s="17"/>
      <c r="O698" s="17"/>
      <c r="P698" s="17"/>
      <c r="Q698" s="17"/>
      <c r="R698" s="17"/>
      <c r="S698" s="17"/>
      <c r="T698" s="17"/>
      <c r="U698" s="17"/>
      <c r="V698" s="20" t="s">
        <v>815</v>
      </c>
      <c r="W698" s="17"/>
      <c r="X698" s="17"/>
      <c r="Y698" s="17"/>
      <c r="Z698" s="17"/>
      <c r="AA698" s="17"/>
    </row>
    <row r="699" spans="1:27">
      <c r="A699" s="17"/>
      <c r="B699" s="17"/>
      <c r="C699" s="17"/>
      <c r="D699" s="17"/>
      <c r="E699" s="17"/>
      <c r="F699" s="17"/>
      <c r="G699" s="17"/>
      <c r="H699" s="17"/>
      <c r="I699" s="17"/>
      <c r="J699" s="17"/>
      <c r="K699" s="17"/>
      <c r="L699" s="17"/>
      <c r="M699" s="17"/>
      <c r="N699" s="17"/>
      <c r="O699" s="17"/>
      <c r="P699" s="17"/>
      <c r="Q699" s="17"/>
      <c r="R699" s="17"/>
      <c r="S699" s="17"/>
      <c r="T699" s="17"/>
      <c r="U699" s="17"/>
      <c r="V699" s="20" t="s">
        <v>816</v>
      </c>
      <c r="W699" s="17"/>
      <c r="X699" s="17"/>
      <c r="Y699" s="17"/>
      <c r="Z699" s="17"/>
      <c r="AA699" s="17"/>
    </row>
    <row r="700" spans="1:27">
      <c r="A700" s="17"/>
      <c r="B700" s="17"/>
      <c r="C700" s="17"/>
      <c r="D700" s="17"/>
      <c r="E700" s="17"/>
      <c r="F700" s="17"/>
      <c r="G700" s="17"/>
      <c r="H700" s="17"/>
      <c r="I700" s="17"/>
      <c r="J700" s="17"/>
      <c r="K700" s="17"/>
      <c r="L700" s="17"/>
      <c r="M700" s="17"/>
      <c r="N700" s="17"/>
      <c r="O700" s="17"/>
      <c r="P700" s="17"/>
      <c r="Q700" s="17"/>
      <c r="R700" s="17"/>
      <c r="S700" s="17"/>
      <c r="T700" s="17"/>
      <c r="U700" s="17"/>
      <c r="V700" s="20" t="s">
        <v>817</v>
      </c>
      <c r="W700" s="17"/>
      <c r="X700" s="17"/>
      <c r="Y700" s="17"/>
      <c r="Z700" s="17"/>
      <c r="AA700" s="17"/>
    </row>
    <row r="701" spans="1:27">
      <c r="A701" s="17"/>
      <c r="B701" s="17"/>
      <c r="C701" s="17"/>
      <c r="D701" s="17"/>
      <c r="E701" s="17"/>
      <c r="F701" s="17"/>
      <c r="G701" s="17"/>
      <c r="H701" s="17"/>
      <c r="I701" s="17"/>
      <c r="J701" s="17"/>
      <c r="K701" s="17"/>
      <c r="L701" s="17"/>
      <c r="M701" s="17"/>
      <c r="N701" s="17"/>
      <c r="O701" s="17"/>
      <c r="P701" s="17"/>
      <c r="Q701" s="17"/>
      <c r="R701" s="17"/>
      <c r="S701" s="17"/>
      <c r="T701" s="17"/>
      <c r="U701" s="17"/>
      <c r="V701" s="20" t="s">
        <v>818</v>
      </c>
      <c r="W701" s="17"/>
      <c r="X701" s="17"/>
      <c r="Y701" s="17"/>
      <c r="Z701" s="17"/>
      <c r="AA701" s="17"/>
    </row>
    <row r="702" spans="1:27">
      <c r="A702" s="17"/>
      <c r="B702" s="17"/>
      <c r="C702" s="17"/>
      <c r="D702" s="17"/>
      <c r="E702" s="17"/>
      <c r="F702" s="17"/>
      <c r="G702" s="17"/>
      <c r="H702" s="17"/>
      <c r="I702" s="17"/>
      <c r="J702" s="17"/>
      <c r="K702" s="17"/>
      <c r="L702" s="17"/>
      <c r="M702" s="17"/>
      <c r="N702" s="17"/>
      <c r="O702" s="17"/>
      <c r="P702" s="17"/>
      <c r="Q702" s="17"/>
      <c r="R702" s="17"/>
      <c r="S702" s="17"/>
      <c r="T702" s="17"/>
      <c r="U702" s="17"/>
      <c r="V702" s="20" t="s">
        <v>819</v>
      </c>
      <c r="W702" s="17"/>
      <c r="X702" s="17"/>
      <c r="Y702" s="17"/>
      <c r="Z702" s="17"/>
      <c r="AA702" s="17"/>
    </row>
    <row r="703" spans="1:27">
      <c r="A703" s="17"/>
      <c r="B703" s="17"/>
      <c r="C703" s="17"/>
      <c r="D703" s="17"/>
      <c r="E703" s="17"/>
      <c r="F703" s="17"/>
      <c r="G703" s="17"/>
      <c r="H703" s="17"/>
      <c r="I703" s="17"/>
      <c r="J703" s="17"/>
      <c r="K703" s="17"/>
      <c r="L703" s="17"/>
      <c r="M703" s="17"/>
      <c r="N703" s="17"/>
      <c r="O703" s="17"/>
      <c r="P703" s="17"/>
      <c r="Q703" s="17"/>
      <c r="R703" s="17"/>
      <c r="S703" s="17"/>
      <c r="T703" s="17"/>
      <c r="U703" s="17"/>
      <c r="V703" s="20" t="s">
        <v>820</v>
      </c>
      <c r="W703" s="17"/>
      <c r="X703" s="17"/>
      <c r="Y703" s="17"/>
      <c r="Z703" s="17"/>
      <c r="AA703" s="17"/>
    </row>
    <row r="704" spans="1:27">
      <c r="A704" s="17"/>
      <c r="B704" s="17"/>
      <c r="C704" s="17"/>
      <c r="D704" s="17"/>
      <c r="E704" s="17"/>
      <c r="F704" s="17"/>
      <c r="G704" s="17"/>
      <c r="H704" s="17"/>
      <c r="I704" s="17"/>
      <c r="J704" s="17"/>
      <c r="K704" s="17"/>
      <c r="L704" s="17"/>
      <c r="M704" s="17"/>
      <c r="N704" s="17"/>
      <c r="O704" s="17"/>
      <c r="P704" s="17"/>
      <c r="Q704" s="17"/>
      <c r="R704" s="17"/>
      <c r="S704" s="17"/>
      <c r="T704" s="17"/>
      <c r="U704" s="17"/>
      <c r="V704" s="20" t="s">
        <v>821</v>
      </c>
      <c r="W704" s="17"/>
      <c r="X704" s="17"/>
      <c r="Y704" s="17"/>
      <c r="Z704" s="17"/>
      <c r="AA704" s="17"/>
    </row>
    <row r="705" spans="1:27">
      <c r="A705" s="17"/>
      <c r="B705" s="17"/>
      <c r="C705" s="17"/>
      <c r="D705" s="17"/>
      <c r="E705" s="17"/>
      <c r="F705" s="17"/>
      <c r="G705" s="17"/>
      <c r="H705" s="17"/>
      <c r="I705" s="17"/>
      <c r="J705" s="17"/>
      <c r="K705" s="17"/>
      <c r="L705" s="17"/>
      <c r="M705" s="17"/>
      <c r="N705" s="17"/>
      <c r="O705" s="17"/>
      <c r="P705" s="17"/>
      <c r="Q705" s="17"/>
      <c r="R705" s="17"/>
      <c r="S705" s="17"/>
      <c r="T705" s="17"/>
      <c r="U705" s="17"/>
      <c r="V705" s="20" t="s">
        <v>822</v>
      </c>
      <c r="W705" s="17"/>
      <c r="X705" s="17"/>
      <c r="Y705" s="17"/>
      <c r="Z705" s="17"/>
      <c r="AA705" s="17"/>
    </row>
    <row r="706" spans="1:27">
      <c r="A706" s="17"/>
      <c r="B706" s="17"/>
      <c r="C706" s="17"/>
      <c r="D706" s="17"/>
      <c r="E706" s="17"/>
      <c r="F706" s="17"/>
      <c r="G706" s="17"/>
      <c r="H706" s="17"/>
      <c r="I706" s="17"/>
      <c r="J706" s="17"/>
      <c r="K706" s="17"/>
      <c r="L706" s="17"/>
      <c r="M706" s="17"/>
      <c r="N706" s="17"/>
      <c r="O706" s="17"/>
      <c r="P706" s="17"/>
      <c r="Q706" s="17"/>
      <c r="R706" s="17"/>
      <c r="S706" s="17"/>
      <c r="T706" s="17"/>
      <c r="U706" s="17"/>
      <c r="V706" s="20" t="s">
        <v>823</v>
      </c>
      <c r="W706" s="17"/>
      <c r="X706" s="17"/>
      <c r="Y706" s="17"/>
      <c r="Z706" s="17"/>
      <c r="AA706" s="17"/>
    </row>
    <row r="707" spans="1:27">
      <c r="A707" s="17"/>
      <c r="B707" s="17"/>
      <c r="C707" s="17"/>
      <c r="D707" s="17"/>
      <c r="E707" s="17"/>
      <c r="F707" s="17"/>
      <c r="G707" s="17"/>
      <c r="H707" s="17"/>
      <c r="I707" s="17"/>
      <c r="J707" s="17"/>
      <c r="K707" s="17"/>
      <c r="L707" s="17"/>
      <c r="M707" s="17"/>
      <c r="N707" s="17"/>
      <c r="O707" s="17"/>
      <c r="P707" s="17"/>
      <c r="Q707" s="17"/>
      <c r="R707" s="17"/>
      <c r="S707" s="17"/>
      <c r="T707" s="17"/>
      <c r="U707" s="17"/>
      <c r="V707" s="20" t="s">
        <v>824</v>
      </c>
      <c r="W707" s="17"/>
      <c r="X707" s="17"/>
      <c r="Y707" s="17"/>
      <c r="Z707" s="17"/>
      <c r="AA707" s="17"/>
    </row>
    <row r="708" spans="1:27">
      <c r="A708" s="17"/>
      <c r="B708" s="17"/>
      <c r="C708" s="17"/>
      <c r="D708" s="17"/>
      <c r="E708" s="17"/>
      <c r="F708" s="17"/>
      <c r="G708" s="17"/>
      <c r="H708" s="17"/>
      <c r="I708" s="17"/>
      <c r="J708" s="17"/>
      <c r="K708" s="17"/>
      <c r="L708" s="17"/>
      <c r="M708" s="17"/>
      <c r="N708" s="17"/>
      <c r="O708" s="17"/>
      <c r="P708" s="17"/>
      <c r="Q708" s="17"/>
      <c r="R708" s="17"/>
      <c r="S708" s="17"/>
      <c r="T708" s="17"/>
      <c r="U708" s="17"/>
      <c r="V708" s="20" t="s">
        <v>825</v>
      </c>
      <c r="W708" s="17"/>
      <c r="X708" s="17"/>
      <c r="Y708" s="17"/>
      <c r="Z708" s="17"/>
      <c r="AA708" s="17"/>
    </row>
    <row r="709" spans="1:27">
      <c r="A709" s="17"/>
      <c r="B709" s="17"/>
      <c r="C709" s="17"/>
      <c r="D709" s="17"/>
      <c r="E709" s="17"/>
      <c r="F709" s="17"/>
      <c r="G709" s="17"/>
      <c r="H709" s="17"/>
      <c r="I709" s="17"/>
      <c r="J709" s="17"/>
      <c r="K709" s="17"/>
      <c r="L709" s="17"/>
      <c r="M709" s="17"/>
      <c r="N709" s="17"/>
      <c r="O709" s="17"/>
      <c r="P709" s="17"/>
      <c r="Q709" s="17"/>
      <c r="R709" s="17"/>
      <c r="S709" s="17"/>
      <c r="T709" s="17"/>
      <c r="U709" s="17"/>
      <c r="V709" s="20" t="s">
        <v>826</v>
      </c>
      <c r="W709" s="17"/>
      <c r="X709" s="17"/>
      <c r="Y709" s="17"/>
      <c r="Z709" s="17"/>
      <c r="AA709" s="17"/>
    </row>
    <row r="710" spans="1:27">
      <c r="A710" s="17"/>
      <c r="B710" s="17"/>
      <c r="C710" s="17"/>
      <c r="D710" s="17"/>
      <c r="E710" s="17"/>
      <c r="F710" s="17"/>
      <c r="G710" s="17"/>
      <c r="H710" s="17"/>
      <c r="I710" s="17"/>
      <c r="J710" s="17"/>
      <c r="K710" s="17"/>
      <c r="L710" s="17"/>
      <c r="M710" s="17"/>
      <c r="N710" s="17"/>
      <c r="O710" s="17"/>
      <c r="P710" s="17"/>
      <c r="Q710" s="17"/>
      <c r="R710" s="17"/>
      <c r="S710" s="17"/>
      <c r="T710" s="17"/>
      <c r="U710" s="17"/>
      <c r="V710" s="20" t="s">
        <v>827</v>
      </c>
      <c r="W710" s="17"/>
      <c r="X710" s="17"/>
      <c r="Y710" s="17"/>
      <c r="Z710" s="17"/>
      <c r="AA710" s="17"/>
    </row>
    <row r="711" spans="1:27">
      <c r="A711" s="17"/>
      <c r="B711" s="17"/>
      <c r="C711" s="17"/>
      <c r="D711" s="17"/>
      <c r="E711" s="17"/>
      <c r="F711" s="17"/>
      <c r="G711" s="17"/>
      <c r="H711" s="17"/>
      <c r="I711" s="17"/>
      <c r="J711" s="17"/>
      <c r="K711" s="17"/>
      <c r="L711" s="17"/>
      <c r="M711" s="17"/>
      <c r="N711" s="17"/>
      <c r="O711" s="17"/>
      <c r="P711" s="17"/>
      <c r="Q711" s="17"/>
      <c r="R711" s="17"/>
      <c r="S711" s="17"/>
      <c r="T711" s="17"/>
      <c r="U711" s="17"/>
      <c r="V711" s="20" t="s">
        <v>828</v>
      </c>
      <c r="W711" s="17"/>
      <c r="X711" s="17"/>
      <c r="Y711" s="17"/>
      <c r="Z711" s="17"/>
      <c r="AA711" s="17"/>
    </row>
    <row r="712" spans="1:27">
      <c r="A712" s="17"/>
      <c r="B712" s="17"/>
      <c r="C712" s="17"/>
      <c r="D712" s="17"/>
      <c r="E712" s="17"/>
      <c r="F712" s="17"/>
      <c r="G712" s="17"/>
      <c r="H712" s="17"/>
      <c r="I712" s="17"/>
      <c r="J712" s="17"/>
      <c r="K712" s="17"/>
      <c r="L712" s="17"/>
      <c r="M712" s="17"/>
      <c r="N712" s="17"/>
      <c r="O712" s="17"/>
      <c r="P712" s="17"/>
      <c r="Q712" s="17"/>
      <c r="R712" s="17"/>
      <c r="S712" s="17"/>
      <c r="T712" s="17"/>
      <c r="U712" s="17"/>
      <c r="V712" s="20" t="s">
        <v>829</v>
      </c>
      <c r="W712" s="17"/>
      <c r="X712" s="17"/>
      <c r="Y712" s="17"/>
      <c r="Z712" s="17"/>
      <c r="AA712" s="17"/>
    </row>
    <row r="713" spans="1:27">
      <c r="A713" s="17"/>
      <c r="B713" s="17"/>
      <c r="C713" s="17"/>
      <c r="D713" s="17"/>
      <c r="E713" s="17"/>
      <c r="F713" s="17"/>
      <c r="G713" s="17"/>
      <c r="H713" s="17"/>
      <c r="I713" s="17"/>
      <c r="J713" s="17"/>
      <c r="K713" s="17"/>
      <c r="L713" s="17"/>
      <c r="M713" s="17"/>
      <c r="N713" s="17"/>
      <c r="O713" s="17"/>
      <c r="P713" s="17"/>
      <c r="Q713" s="17"/>
      <c r="R713" s="17"/>
      <c r="S713" s="17"/>
      <c r="T713" s="17"/>
      <c r="U713" s="17"/>
      <c r="V713" s="20" t="s">
        <v>830</v>
      </c>
      <c r="W713" s="17"/>
      <c r="X713" s="17"/>
      <c r="Y713" s="17"/>
      <c r="Z713" s="17"/>
      <c r="AA713" s="17"/>
    </row>
    <row r="714" spans="1:27">
      <c r="A714" s="17"/>
      <c r="B714" s="17"/>
      <c r="C714" s="17"/>
      <c r="D714" s="17"/>
      <c r="E714" s="17"/>
      <c r="F714" s="17"/>
      <c r="G714" s="17"/>
      <c r="H714" s="17"/>
      <c r="I714" s="17"/>
      <c r="J714" s="17"/>
      <c r="K714" s="17"/>
      <c r="L714" s="17"/>
      <c r="M714" s="17"/>
      <c r="N714" s="17"/>
      <c r="O714" s="17"/>
      <c r="P714" s="17"/>
      <c r="Q714" s="17"/>
      <c r="R714" s="17"/>
      <c r="S714" s="17"/>
      <c r="T714" s="17"/>
      <c r="U714" s="17"/>
      <c r="V714" s="20" t="s">
        <v>831</v>
      </c>
      <c r="W714" s="17"/>
      <c r="X714" s="17"/>
      <c r="Y714" s="17"/>
      <c r="Z714" s="17"/>
      <c r="AA714" s="17"/>
    </row>
    <row r="715" spans="1:27">
      <c r="A715" s="17"/>
      <c r="B715" s="17"/>
      <c r="C715" s="17"/>
      <c r="D715" s="17"/>
      <c r="E715" s="17"/>
      <c r="F715" s="17"/>
      <c r="G715" s="17"/>
      <c r="H715" s="17"/>
      <c r="I715" s="17"/>
      <c r="J715" s="17"/>
      <c r="K715" s="17"/>
      <c r="L715" s="17"/>
      <c r="M715" s="17"/>
      <c r="N715" s="17"/>
      <c r="O715" s="17"/>
      <c r="P715" s="17"/>
      <c r="Q715" s="17"/>
      <c r="R715" s="17"/>
      <c r="S715" s="17"/>
      <c r="T715" s="17"/>
      <c r="U715" s="17"/>
      <c r="V715" s="20" t="s">
        <v>832</v>
      </c>
      <c r="W715" s="17"/>
      <c r="X715" s="17"/>
      <c r="Y715" s="17"/>
      <c r="Z715" s="17"/>
      <c r="AA715" s="17"/>
    </row>
    <row r="716" spans="1:27">
      <c r="A716" s="17"/>
      <c r="B716" s="17"/>
      <c r="C716" s="17"/>
      <c r="D716" s="17"/>
      <c r="E716" s="17"/>
      <c r="F716" s="17"/>
      <c r="G716" s="17"/>
      <c r="H716" s="17"/>
      <c r="I716" s="17"/>
      <c r="J716" s="17"/>
      <c r="K716" s="17"/>
      <c r="L716" s="17"/>
      <c r="M716" s="17"/>
      <c r="N716" s="17"/>
      <c r="O716" s="17"/>
      <c r="P716" s="17"/>
      <c r="Q716" s="17"/>
      <c r="R716" s="17"/>
      <c r="S716" s="17"/>
      <c r="T716" s="17"/>
      <c r="U716" s="17"/>
      <c r="V716" s="20" t="s">
        <v>833</v>
      </c>
      <c r="W716" s="17"/>
      <c r="X716" s="17"/>
      <c r="Y716" s="17"/>
      <c r="Z716" s="17"/>
      <c r="AA716" s="17"/>
    </row>
    <row r="717" spans="1:27">
      <c r="A717" s="17"/>
      <c r="B717" s="17"/>
      <c r="C717" s="17"/>
      <c r="D717" s="17"/>
      <c r="E717" s="17"/>
      <c r="F717" s="17"/>
      <c r="G717" s="17"/>
      <c r="H717" s="17"/>
      <c r="I717" s="17"/>
      <c r="J717" s="17"/>
      <c r="K717" s="17"/>
      <c r="L717" s="17"/>
      <c r="M717" s="17"/>
      <c r="N717" s="17"/>
      <c r="O717" s="17"/>
      <c r="P717" s="17"/>
      <c r="Q717" s="17"/>
      <c r="R717" s="17"/>
      <c r="S717" s="17"/>
      <c r="T717" s="17"/>
      <c r="U717" s="17"/>
      <c r="V717" s="20" t="s">
        <v>834</v>
      </c>
      <c r="W717" s="17"/>
      <c r="X717" s="17"/>
      <c r="Y717" s="17"/>
      <c r="Z717" s="17"/>
      <c r="AA717" s="17"/>
    </row>
    <row r="718" spans="1:27">
      <c r="A718" s="17"/>
      <c r="B718" s="17"/>
      <c r="C718" s="17"/>
      <c r="D718" s="17"/>
      <c r="E718" s="17"/>
      <c r="F718" s="17"/>
      <c r="G718" s="17"/>
      <c r="H718" s="17"/>
      <c r="I718" s="17"/>
      <c r="J718" s="17"/>
      <c r="K718" s="17"/>
      <c r="L718" s="17"/>
      <c r="M718" s="17"/>
      <c r="N718" s="17"/>
      <c r="O718" s="17"/>
      <c r="P718" s="17"/>
      <c r="Q718" s="17"/>
      <c r="R718" s="17"/>
      <c r="S718" s="17"/>
      <c r="T718" s="17"/>
      <c r="U718" s="17"/>
      <c r="V718" s="20" t="s">
        <v>835</v>
      </c>
      <c r="W718" s="17"/>
      <c r="X718" s="17"/>
      <c r="Y718" s="17"/>
      <c r="Z718" s="17"/>
      <c r="AA718" s="17"/>
    </row>
    <row r="719" spans="1:27">
      <c r="A719" s="17"/>
      <c r="B719" s="17"/>
      <c r="C719" s="17"/>
      <c r="D719" s="17"/>
      <c r="E719" s="17"/>
      <c r="F719" s="17"/>
      <c r="G719" s="17"/>
      <c r="H719" s="17"/>
      <c r="I719" s="17"/>
      <c r="J719" s="17"/>
      <c r="K719" s="17"/>
      <c r="L719" s="17"/>
      <c r="M719" s="17"/>
      <c r="N719" s="17"/>
      <c r="O719" s="17"/>
      <c r="P719" s="17"/>
      <c r="Q719" s="17"/>
      <c r="R719" s="17"/>
      <c r="S719" s="17"/>
      <c r="T719" s="17"/>
      <c r="U719" s="17"/>
      <c r="V719" s="20" t="s">
        <v>836</v>
      </c>
      <c r="W719" s="17"/>
      <c r="X719" s="17"/>
      <c r="Y719" s="17"/>
      <c r="Z719" s="17"/>
      <c r="AA719" s="17"/>
    </row>
    <row r="720" spans="1:27">
      <c r="A720" s="17"/>
      <c r="B720" s="17"/>
      <c r="C720" s="17"/>
      <c r="D720" s="17"/>
      <c r="E720" s="17"/>
      <c r="F720" s="17"/>
      <c r="G720" s="17"/>
      <c r="H720" s="17"/>
      <c r="I720" s="17"/>
      <c r="J720" s="17"/>
      <c r="K720" s="17"/>
      <c r="L720" s="17"/>
      <c r="M720" s="17"/>
      <c r="N720" s="17"/>
      <c r="O720" s="17"/>
      <c r="P720" s="17"/>
      <c r="Q720" s="17"/>
      <c r="R720" s="17"/>
      <c r="S720" s="17"/>
      <c r="T720" s="17"/>
      <c r="U720" s="17"/>
      <c r="V720" s="20" t="s">
        <v>837</v>
      </c>
      <c r="W720" s="17"/>
      <c r="X720" s="17"/>
      <c r="Y720" s="17"/>
      <c r="Z720" s="17"/>
      <c r="AA720" s="17"/>
    </row>
    <row r="721" spans="1:27">
      <c r="A721" s="17"/>
      <c r="B721" s="17"/>
      <c r="C721" s="17"/>
      <c r="D721" s="17"/>
      <c r="E721" s="17"/>
      <c r="F721" s="17"/>
      <c r="G721" s="17"/>
      <c r="H721" s="17"/>
      <c r="I721" s="17"/>
      <c r="J721" s="17"/>
      <c r="K721" s="17"/>
      <c r="L721" s="17"/>
      <c r="M721" s="17"/>
      <c r="N721" s="17"/>
      <c r="O721" s="17"/>
      <c r="P721" s="17"/>
      <c r="Q721" s="17"/>
      <c r="R721" s="17"/>
      <c r="S721" s="17"/>
      <c r="T721" s="17"/>
      <c r="U721" s="17"/>
      <c r="V721" s="20" t="s">
        <v>838</v>
      </c>
      <c r="W721" s="17"/>
      <c r="X721" s="17"/>
      <c r="Y721" s="17"/>
      <c r="Z721" s="17"/>
      <c r="AA721" s="17"/>
    </row>
    <row r="722" spans="1:27">
      <c r="A722" s="17"/>
      <c r="B722" s="17"/>
      <c r="C722" s="17"/>
      <c r="D722" s="17"/>
      <c r="E722" s="17"/>
      <c r="F722" s="17"/>
      <c r="G722" s="17"/>
      <c r="H722" s="17"/>
      <c r="I722" s="17"/>
      <c r="J722" s="17"/>
      <c r="K722" s="17"/>
      <c r="L722" s="17"/>
      <c r="M722" s="17"/>
      <c r="N722" s="17"/>
      <c r="O722" s="17"/>
      <c r="P722" s="17"/>
      <c r="Q722" s="17"/>
      <c r="R722" s="17"/>
      <c r="S722" s="17"/>
      <c r="T722" s="17"/>
      <c r="U722" s="17"/>
      <c r="V722" s="20" t="s">
        <v>839</v>
      </c>
      <c r="W722" s="17"/>
      <c r="X722" s="17"/>
      <c r="Y722" s="17"/>
      <c r="Z722" s="17"/>
      <c r="AA722" s="17"/>
    </row>
    <row r="723" spans="1:27">
      <c r="A723" s="17"/>
      <c r="B723" s="17"/>
      <c r="C723" s="17"/>
      <c r="D723" s="17"/>
      <c r="E723" s="17"/>
      <c r="F723" s="17"/>
      <c r="G723" s="17"/>
      <c r="H723" s="17"/>
      <c r="I723" s="17"/>
      <c r="J723" s="17"/>
      <c r="K723" s="17"/>
      <c r="L723" s="17"/>
      <c r="M723" s="17"/>
      <c r="N723" s="17"/>
      <c r="O723" s="17"/>
      <c r="P723" s="17"/>
      <c r="Q723" s="17"/>
      <c r="R723" s="17"/>
      <c r="S723" s="17"/>
      <c r="T723" s="17"/>
      <c r="U723" s="17"/>
      <c r="V723" s="20" t="s">
        <v>840</v>
      </c>
      <c r="W723" s="17"/>
      <c r="X723" s="17"/>
      <c r="Y723" s="17"/>
      <c r="Z723" s="17"/>
      <c r="AA723" s="17"/>
    </row>
    <row r="724" spans="1:27">
      <c r="A724" s="17"/>
      <c r="B724" s="17"/>
      <c r="C724" s="17"/>
      <c r="D724" s="17"/>
      <c r="E724" s="17"/>
      <c r="F724" s="17"/>
      <c r="G724" s="17"/>
      <c r="H724" s="17"/>
      <c r="I724" s="17"/>
      <c r="J724" s="17"/>
      <c r="K724" s="17"/>
      <c r="L724" s="17"/>
      <c r="M724" s="17"/>
      <c r="N724" s="17"/>
      <c r="O724" s="17"/>
      <c r="P724" s="17"/>
      <c r="Q724" s="17"/>
      <c r="R724" s="17"/>
      <c r="S724" s="17"/>
      <c r="T724" s="17"/>
      <c r="U724" s="17"/>
      <c r="V724" s="20" t="s">
        <v>841</v>
      </c>
      <c r="W724" s="17"/>
      <c r="X724" s="17"/>
      <c r="Y724" s="17"/>
      <c r="Z724" s="17"/>
      <c r="AA724" s="17"/>
    </row>
    <row r="725" spans="1:27">
      <c r="A725" s="17"/>
      <c r="B725" s="17"/>
      <c r="C725" s="17"/>
      <c r="D725" s="17"/>
      <c r="E725" s="17"/>
      <c r="F725" s="17"/>
      <c r="G725" s="17"/>
      <c r="H725" s="17"/>
      <c r="I725" s="17"/>
      <c r="J725" s="17"/>
      <c r="K725" s="17"/>
      <c r="L725" s="17"/>
      <c r="M725" s="17"/>
      <c r="N725" s="17"/>
      <c r="O725" s="17"/>
      <c r="P725" s="17"/>
      <c r="Q725" s="17"/>
      <c r="R725" s="17"/>
      <c r="S725" s="17"/>
      <c r="T725" s="17"/>
      <c r="U725" s="17"/>
      <c r="V725" s="20" t="s">
        <v>842</v>
      </c>
      <c r="W725" s="17"/>
      <c r="X725" s="17"/>
      <c r="Y725" s="17"/>
      <c r="Z725" s="17"/>
      <c r="AA725" s="17"/>
    </row>
    <row r="726" spans="1:27">
      <c r="A726" s="17"/>
      <c r="B726" s="17"/>
      <c r="C726" s="17"/>
      <c r="D726" s="17"/>
      <c r="E726" s="17"/>
      <c r="F726" s="17"/>
      <c r="G726" s="17"/>
      <c r="H726" s="17"/>
      <c r="I726" s="17"/>
      <c r="J726" s="17"/>
      <c r="K726" s="17"/>
      <c r="L726" s="17"/>
      <c r="M726" s="17"/>
      <c r="N726" s="17"/>
      <c r="O726" s="17"/>
      <c r="P726" s="17"/>
      <c r="Q726" s="17"/>
      <c r="R726" s="17"/>
      <c r="S726" s="17"/>
      <c r="T726" s="17"/>
      <c r="U726" s="17"/>
      <c r="V726" s="20" t="s">
        <v>843</v>
      </c>
      <c r="W726" s="17"/>
      <c r="X726" s="17"/>
      <c r="Y726" s="17"/>
      <c r="Z726" s="17"/>
      <c r="AA726" s="17"/>
    </row>
    <row r="727" spans="1:27">
      <c r="A727" s="17"/>
      <c r="B727" s="17"/>
      <c r="C727" s="17"/>
      <c r="D727" s="17"/>
      <c r="E727" s="17"/>
      <c r="F727" s="17"/>
      <c r="G727" s="17"/>
      <c r="H727" s="17"/>
      <c r="I727" s="17"/>
      <c r="J727" s="17"/>
      <c r="K727" s="17"/>
      <c r="L727" s="17"/>
      <c r="M727" s="17"/>
      <c r="N727" s="17"/>
      <c r="O727" s="17"/>
      <c r="P727" s="17"/>
      <c r="Q727" s="17"/>
      <c r="R727" s="17"/>
      <c r="S727" s="17"/>
      <c r="T727" s="17"/>
      <c r="U727" s="17"/>
      <c r="V727" s="20" t="s">
        <v>844</v>
      </c>
      <c r="W727" s="17"/>
      <c r="X727" s="17"/>
      <c r="Y727" s="17"/>
      <c r="Z727" s="17"/>
      <c r="AA727" s="17"/>
    </row>
    <row r="728" spans="1:27">
      <c r="A728" s="17"/>
      <c r="B728" s="17"/>
      <c r="C728" s="17"/>
      <c r="D728" s="17"/>
      <c r="E728" s="17"/>
      <c r="F728" s="17"/>
      <c r="G728" s="17"/>
      <c r="H728" s="17"/>
      <c r="I728" s="17"/>
      <c r="J728" s="17"/>
      <c r="K728" s="17"/>
      <c r="L728" s="17"/>
      <c r="M728" s="17"/>
      <c r="N728" s="17"/>
      <c r="O728" s="17"/>
      <c r="P728" s="17"/>
      <c r="Q728" s="17"/>
      <c r="R728" s="17"/>
      <c r="S728" s="17"/>
      <c r="T728" s="17"/>
      <c r="U728" s="17"/>
      <c r="V728" s="20" t="s">
        <v>845</v>
      </c>
      <c r="W728" s="17"/>
      <c r="X728" s="17"/>
      <c r="Y728" s="17"/>
      <c r="Z728" s="17"/>
      <c r="AA728" s="17"/>
    </row>
    <row r="729" spans="1:27">
      <c r="A729" s="17"/>
      <c r="B729" s="17"/>
      <c r="C729" s="17"/>
      <c r="D729" s="17"/>
      <c r="E729" s="17"/>
      <c r="F729" s="17"/>
      <c r="G729" s="17"/>
      <c r="H729" s="17"/>
      <c r="I729" s="17"/>
      <c r="J729" s="17"/>
      <c r="K729" s="17"/>
      <c r="L729" s="17"/>
      <c r="M729" s="17"/>
      <c r="N729" s="17"/>
      <c r="O729" s="17"/>
      <c r="P729" s="17"/>
      <c r="Q729" s="17"/>
      <c r="R729" s="17"/>
      <c r="S729" s="17"/>
      <c r="T729" s="17"/>
      <c r="U729" s="17"/>
      <c r="V729" s="20" t="s">
        <v>846</v>
      </c>
      <c r="W729" s="17"/>
      <c r="X729" s="17"/>
      <c r="Y729" s="17"/>
      <c r="Z729" s="17"/>
      <c r="AA729" s="17"/>
    </row>
    <row r="730" spans="1:27">
      <c r="A730" s="17"/>
      <c r="B730" s="17"/>
      <c r="C730" s="17"/>
      <c r="D730" s="17"/>
      <c r="E730" s="17"/>
      <c r="F730" s="17"/>
      <c r="G730" s="17"/>
      <c r="H730" s="17"/>
      <c r="I730" s="17"/>
      <c r="J730" s="17"/>
      <c r="K730" s="17"/>
      <c r="L730" s="17"/>
      <c r="M730" s="17"/>
      <c r="N730" s="17"/>
      <c r="O730" s="17"/>
      <c r="P730" s="17"/>
      <c r="Q730" s="17"/>
      <c r="R730" s="17"/>
      <c r="S730" s="17"/>
      <c r="T730" s="17"/>
      <c r="U730" s="17"/>
      <c r="V730" s="20" t="s">
        <v>847</v>
      </c>
      <c r="W730" s="17"/>
      <c r="X730" s="17"/>
      <c r="Y730" s="17"/>
      <c r="Z730" s="17"/>
      <c r="AA730" s="17"/>
    </row>
    <row r="731" spans="1:27">
      <c r="A731" s="17"/>
      <c r="B731" s="17"/>
      <c r="C731" s="17"/>
      <c r="D731" s="17"/>
      <c r="E731" s="17"/>
      <c r="F731" s="17"/>
      <c r="G731" s="17"/>
      <c r="H731" s="17"/>
      <c r="I731" s="17"/>
      <c r="J731" s="17"/>
      <c r="K731" s="17"/>
      <c r="L731" s="17"/>
      <c r="M731" s="17"/>
      <c r="N731" s="17"/>
      <c r="O731" s="17"/>
      <c r="P731" s="17"/>
      <c r="Q731" s="17"/>
      <c r="R731" s="17"/>
      <c r="S731" s="17"/>
      <c r="T731" s="17"/>
      <c r="U731" s="17"/>
      <c r="V731" s="20" t="s">
        <v>848</v>
      </c>
      <c r="W731" s="17"/>
      <c r="X731" s="17"/>
      <c r="Y731" s="17"/>
      <c r="Z731" s="17"/>
      <c r="AA731" s="17"/>
    </row>
    <row r="732" spans="1:27">
      <c r="A732" s="17"/>
      <c r="B732" s="17"/>
      <c r="C732" s="17"/>
      <c r="D732" s="17"/>
      <c r="E732" s="17"/>
      <c r="F732" s="17"/>
      <c r="G732" s="17"/>
      <c r="H732" s="17"/>
      <c r="I732" s="17"/>
      <c r="J732" s="17"/>
      <c r="K732" s="17"/>
      <c r="L732" s="17"/>
      <c r="M732" s="17"/>
      <c r="N732" s="17"/>
      <c r="O732" s="17"/>
      <c r="P732" s="17"/>
      <c r="Q732" s="17"/>
      <c r="R732" s="17"/>
      <c r="S732" s="17"/>
      <c r="T732" s="17"/>
      <c r="U732" s="17"/>
      <c r="V732" s="20" t="s">
        <v>849</v>
      </c>
      <c r="W732" s="17"/>
      <c r="X732" s="17"/>
      <c r="Y732" s="17"/>
      <c r="Z732" s="17"/>
      <c r="AA732" s="17"/>
    </row>
    <row r="733" spans="1:27">
      <c r="A733" s="17"/>
      <c r="B733" s="17"/>
      <c r="C733" s="17"/>
      <c r="D733" s="17"/>
      <c r="E733" s="17"/>
      <c r="F733" s="17"/>
      <c r="G733" s="17"/>
      <c r="H733" s="17"/>
      <c r="I733" s="17"/>
      <c r="J733" s="17"/>
      <c r="K733" s="17"/>
      <c r="L733" s="17"/>
      <c r="M733" s="17"/>
      <c r="N733" s="17"/>
      <c r="O733" s="17"/>
      <c r="P733" s="17"/>
      <c r="Q733" s="17"/>
      <c r="R733" s="17"/>
      <c r="S733" s="17"/>
      <c r="T733" s="17"/>
      <c r="U733" s="17"/>
      <c r="V733" s="20" t="s">
        <v>850</v>
      </c>
      <c r="W733" s="17"/>
      <c r="X733" s="17"/>
      <c r="Y733" s="17"/>
      <c r="Z733" s="17"/>
      <c r="AA733" s="17"/>
    </row>
    <row r="734" spans="1:27">
      <c r="A734" s="17"/>
      <c r="B734" s="17"/>
      <c r="C734" s="17"/>
      <c r="D734" s="17"/>
      <c r="E734" s="17"/>
      <c r="F734" s="17"/>
      <c r="G734" s="17"/>
      <c r="H734" s="17"/>
      <c r="I734" s="17"/>
      <c r="J734" s="17"/>
      <c r="K734" s="17"/>
      <c r="L734" s="17"/>
      <c r="M734" s="17"/>
      <c r="N734" s="17"/>
      <c r="O734" s="17"/>
      <c r="P734" s="17"/>
      <c r="Q734" s="17"/>
      <c r="R734" s="17"/>
      <c r="S734" s="17"/>
      <c r="T734" s="17"/>
      <c r="U734" s="17"/>
      <c r="V734" s="20" t="s">
        <v>851</v>
      </c>
      <c r="W734" s="17"/>
      <c r="X734" s="17"/>
      <c r="Y734" s="17"/>
      <c r="Z734" s="17"/>
      <c r="AA734" s="17"/>
    </row>
    <row r="735" spans="1:27">
      <c r="A735" s="17"/>
      <c r="B735" s="17"/>
      <c r="C735" s="17"/>
      <c r="D735" s="17"/>
      <c r="E735" s="17"/>
      <c r="F735" s="17"/>
      <c r="G735" s="17"/>
      <c r="H735" s="17"/>
      <c r="I735" s="17"/>
      <c r="J735" s="17"/>
      <c r="K735" s="17"/>
      <c r="L735" s="17"/>
      <c r="M735" s="17"/>
      <c r="N735" s="17"/>
      <c r="O735" s="17"/>
      <c r="P735" s="17"/>
      <c r="Q735" s="17"/>
      <c r="R735" s="17"/>
      <c r="S735" s="17"/>
      <c r="T735" s="17"/>
      <c r="U735" s="17"/>
      <c r="V735" s="20" t="s">
        <v>852</v>
      </c>
      <c r="W735" s="17"/>
      <c r="X735" s="17"/>
      <c r="Y735" s="17"/>
      <c r="Z735" s="17"/>
      <c r="AA735" s="17"/>
    </row>
    <row r="736" spans="1:27">
      <c r="A736" s="17"/>
      <c r="B736" s="17"/>
      <c r="C736" s="17"/>
      <c r="D736" s="17"/>
      <c r="E736" s="17"/>
      <c r="F736" s="17"/>
      <c r="G736" s="17"/>
      <c r="H736" s="17"/>
      <c r="I736" s="17"/>
      <c r="J736" s="17"/>
      <c r="K736" s="17"/>
      <c r="L736" s="17"/>
      <c r="M736" s="17"/>
      <c r="N736" s="17"/>
      <c r="O736" s="17"/>
      <c r="P736" s="17"/>
      <c r="Q736" s="17"/>
      <c r="R736" s="17"/>
      <c r="S736" s="17"/>
      <c r="T736" s="17"/>
      <c r="U736" s="17"/>
      <c r="V736" s="20" t="s">
        <v>853</v>
      </c>
      <c r="W736" s="17"/>
      <c r="X736" s="17"/>
      <c r="Y736" s="17"/>
      <c r="Z736" s="17"/>
      <c r="AA736" s="17"/>
    </row>
    <row r="737" spans="1:27">
      <c r="A737" s="17"/>
      <c r="B737" s="17"/>
      <c r="C737" s="17"/>
      <c r="D737" s="17"/>
      <c r="E737" s="17"/>
      <c r="F737" s="17"/>
      <c r="G737" s="17"/>
      <c r="H737" s="17"/>
      <c r="I737" s="17"/>
      <c r="J737" s="17"/>
      <c r="K737" s="17"/>
      <c r="L737" s="17"/>
      <c r="M737" s="17"/>
      <c r="N737" s="17"/>
      <c r="O737" s="17"/>
      <c r="P737" s="17"/>
      <c r="Q737" s="17"/>
      <c r="R737" s="17"/>
      <c r="S737" s="17"/>
      <c r="T737" s="17"/>
      <c r="U737" s="17"/>
      <c r="V737" s="20" t="s">
        <v>854</v>
      </c>
      <c r="W737" s="17"/>
      <c r="X737" s="17"/>
      <c r="Y737" s="17"/>
      <c r="Z737" s="17"/>
      <c r="AA737" s="17"/>
    </row>
    <row r="738" spans="1:27">
      <c r="A738" s="17"/>
      <c r="B738" s="17"/>
      <c r="C738" s="17"/>
      <c r="D738" s="17"/>
      <c r="E738" s="17"/>
      <c r="F738" s="17"/>
      <c r="G738" s="17"/>
      <c r="H738" s="17"/>
      <c r="I738" s="17"/>
      <c r="J738" s="17"/>
      <c r="K738" s="17"/>
      <c r="L738" s="17"/>
      <c r="M738" s="17"/>
      <c r="N738" s="17"/>
      <c r="O738" s="17"/>
      <c r="P738" s="17"/>
      <c r="Q738" s="17"/>
      <c r="R738" s="17"/>
      <c r="S738" s="17"/>
      <c r="T738" s="17"/>
      <c r="U738" s="17"/>
      <c r="V738" s="20" t="s">
        <v>855</v>
      </c>
      <c r="W738" s="17"/>
      <c r="X738" s="17"/>
      <c r="Y738" s="17"/>
      <c r="Z738" s="17"/>
      <c r="AA738" s="17"/>
    </row>
    <row r="739" spans="1:27">
      <c r="A739" s="17"/>
      <c r="B739" s="17"/>
      <c r="C739" s="17"/>
      <c r="D739" s="17"/>
      <c r="E739" s="17"/>
      <c r="F739" s="17"/>
      <c r="G739" s="17"/>
      <c r="H739" s="17"/>
      <c r="I739" s="17"/>
      <c r="J739" s="17"/>
      <c r="K739" s="17"/>
      <c r="L739" s="17"/>
      <c r="M739" s="17"/>
      <c r="N739" s="17"/>
      <c r="O739" s="17"/>
      <c r="P739" s="17"/>
      <c r="Q739" s="17"/>
      <c r="R739" s="17"/>
      <c r="S739" s="17"/>
      <c r="T739" s="17"/>
      <c r="U739" s="17"/>
      <c r="V739" s="20" t="s">
        <v>856</v>
      </c>
      <c r="W739" s="17"/>
      <c r="X739" s="17"/>
      <c r="Y739" s="17"/>
      <c r="Z739" s="17"/>
      <c r="AA739" s="17"/>
    </row>
    <row r="740" spans="1:27">
      <c r="A740" s="17"/>
      <c r="B740" s="17"/>
      <c r="C740" s="17"/>
      <c r="D740" s="17"/>
      <c r="E740" s="17"/>
      <c r="F740" s="17"/>
      <c r="G740" s="17"/>
      <c r="H740" s="17"/>
      <c r="I740" s="17"/>
      <c r="J740" s="17"/>
      <c r="K740" s="17"/>
      <c r="L740" s="17"/>
      <c r="M740" s="17"/>
      <c r="N740" s="17"/>
      <c r="O740" s="17"/>
      <c r="P740" s="17"/>
      <c r="Q740" s="17"/>
      <c r="R740" s="17"/>
      <c r="S740" s="17"/>
      <c r="T740" s="17"/>
      <c r="U740" s="17"/>
      <c r="V740" s="20" t="s">
        <v>857</v>
      </c>
      <c r="W740" s="17"/>
      <c r="X740" s="17"/>
      <c r="Y740" s="17"/>
      <c r="Z740" s="17"/>
      <c r="AA740" s="17"/>
    </row>
    <row r="741" spans="1:27">
      <c r="A741" s="17"/>
      <c r="B741" s="17"/>
      <c r="C741" s="17"/>
      <c r="D741" s="17"/>
      <c r="E741" s="17"/>
      <c r="F741" s="17"/>
      <c r="G741" s="17"/>
      <c r="H741" s="17"/>
      <c r="I741" s="17"/>
      <c r="J741" s="17"/>
      <c r="K741" s="17"/>
      <c r="L741" s="17"/>
      <c r="M741" s="17"/>
      <c r="N741" s="17"/>
      <c r="O741" s="17"/>
      <c r="P741" s="17"/>
      <c r="Q741" s="17"/>
      <c r="R741" s="17"/>
      <c r="S741" s="17"/>
      <c r="T741" s="17"/>
      <c r="U741" s="17"/>
      <c r="V741" s="20" t="s">
        <v>858</v>
      </c>
      <c r="W741" s="17"/>
      <c r="X741" s="17"/>
      <c r="Y741" s="17"/>
      <c r="Z741" s="17"/>
      <c r="AA741" s="17"/>
    </row>
    <row r="742" spans="1:27">
      <c r="A742" s="17"/>
      <c r="B742" s="17"/>
      <c r="C742" s="17"/>
      <c r="D742" s="17"/>
      <c r="E742" s="17"/>
      <c r="F742" s="17"/>
      <c r="G742" s="17"/>
      <c r="H742" s="17"/>
      <c r="I742" s="17"/>
      <c r="J742" s="17"/>
      <c r="K742" s="17"/>
      <c r="L742" s="17"/>
      <c r="M742" s="17"/>
      <c r="N742" s="17"/>
      <c r="O742" s="17"/>
      <c r="P742" s="17"/>
      <c r="Q742" s="17"/>
      <c r="R742" s="17"/>
      <c r="S742" s="17"/>
      <c r="T742" s="17"/>
      <c r="U742" s="17"/>
      <c r="V742" s="20" t="s">
        <v>859</v>
      </c>
      <c r="W742" s="17"/>
      <c r="X742" s="17"/>
      <c r="Y742" s="17"/>
      <c r="Z742" s="17"/>
      <c r="AA742" s="17"/>
    </row>
    <row r="743" spans="1:27">
      <c r="A743" s="17"/>
      <c r="B743" s="17"/>
      <c r="C743" s="17"/>
      <c r="D743" s="17"/>
      <c r="E743" s="17"/>
      <c r="F743" s="17"/>
      <c r="G743" s="17"/>
      <c r="H743" s="17"/>
      <c r="I743" s="17"/>
      <c r="J743" s="17"/>
      <c r="K743" s="17"/>
      <c r="L743" s="17"/>
      <c r="M743" s="17"/>
      <c r="N743" s="17"/>
      <c r="O743" s="17"/>
      <c r="P743" s="17"/>
      <c r="Q743" s="17"/>
      <c r="R743" s="17"/>
      <c r="S743" s="17"/>
      <c r="T743" s="17"/>
      <c r="U743" s="17"/>
      <c r="V743" s="20" t="s">
        <v>860</v>
      </c>
      <c r="W743" s="17"/>
      <c r="X743" s="17"/>
      <c r="Y743" s="17"/>
      <c r="Z743" s="17"/>
      <c r="AA743" s="17"/>
    </row>
    <row r="744" spans="1:27">
      <c r="A744" s="17"/>
      <c r="B744" s="17"/>
      <c r="C744" s="17"/>
      <c r="D744" s="17"/>
      <c r="E744" s="17"/>
      <c r="F744" s="17"/>
      <c r="G744" s="17"/>
      <c r="H744" s="17"/>
      <c r="I744" s="17"/>
      <c r="J744" s="17"/>
      <c r="K744" s="17"/>
      <c r="L744" s="17"/>
      <c r="M744" s="17"/>
      <c r="N744" s="17"/>
      <c r="O744" s="17"/>
      <c r="P744" s="17"/>
      <c r="Q744" s="17"/>
      <c r="R744" s="17"/>
      <c r="S744" s="17"/>
      <c r="T744" s="17"/>
      <c r="U744" s="17"/>
      <c r="V744" s="20" t="s">
        <v>861</v>
      </c>
      <c r="W744" s="17"/>
      <c r="X744" s="17"/>
      <c r="Y744" s="17"/>
      <c r="Z744" s="17"/>
      <c r="AA744" s="17"/>
    </row>
    <row r="745" spans="1:27">
      <c r="A745" s="17"/>
      <c r="B745" s="17"/>
      <c r="C745" s="17"/>
      <c r="D745" s="17"/>
      <c r="E745" s="17"/>
      <c r="F745" s="17"/>
      <c r="G745" s="17"/>
      <c r="H745" s="17"/>
      <c r="I745" s="17"/>
      <c r="J745" s="17"/>
      <c r="K745" s="17"/>
      <c r="L745" s="17"/>
      <c r="M745" s="17"/>
      <c r="N745" s="17"/>
      <c r="O745" s="17"/>
      <c r="P745" s="17"/>
      <c r="Q745" s="17"/>
      <c r="R745" s="17"/>
      <c r="S745" s="17"/>
      <c r="T745" s="17"/>
      <c r="U745" s="17"/>
      <c r="V745" s="20" t="s">
        <v>862</v>
      </c>
      <c r="W745" s="17"/>
      <c r="X745" s="17"/>
      <c r="Y745" s="17"/>
      <c r="Z745" s="17"/>
      <c r="AA745" s="17"/>
    </row>
    <row r="746" spans="1:27">
      <c r="A746" s="17"/>
      <c r="B746" s="17"/>
      <c r="C746" s="17"/>
      <c r="D746" s="17"/>
      <c r="E746" s="17"/>
      <c r="F746" s="17"/>
      <c r="G746" s="17"/>
      <c r="H746" s="17"/>
      <c r="I746" s="17"/>
      <c r="J746" s="17"/>
      <c r="K746" s="17"/>
      <c r="L746" s="17"/>
      <c r="M746" s="17"/>
      <c r="N746" s="17"/>
      <c r="O746" s="17"/>
      <c r="P746" s="17"/>
      <c r="Q746" s="17"/>
      <c r="R746" s="17"/>
      <c r="S746" s="17"/>
      <c r="T746" s="17"/>
      <c r="U746" s="17"/>
      <c r="V746" s="20" t="s">
        <v>863</v>
      </c>
      <c r="W746" s="17"/>
      <c r="X746" s="17"/>
      <c r="Y746" s="17"/>
      <c r="Z746" s="17"/>
      <c r="AA746" s="17"/>
    </row>
    <row r="747" spans="1:27">
      <c r="A747" s="17"/>
      <c r="B747" s="17"/>
      <c r="C747" s="17"/>
      <c r="D747" s="17"/>
      <c r="E747" s="17"/>
      <c r="F747" s="17"/>
      <c r="G747" s="17"/>
      <c r="H747" s="17"/>
      <c r="I747" s="17"/>
      <c r="J747" s="17"/>
      <c r="K747" s="17"/>
      <c r="L747" s="17"/>
      <c r="M747" s="17"/>
      <c r="N747" s="17"/>
      <c r="O747" s="17"/>
      <c r="P747" s="17"/>
      <c r="Q747" s="17"/>
      <c r="R747" s="17"/>
      <c r="S747" s="17"/>
      <c r="T747" s="17"/>
      <c r="U747" s="17"/>
      <c r="V747" s="20" t="s">
        <v>864</v>
      </c>
      <c r="W747" s="17"/>
      <c r="X747" s="17"/>
      <c r="Y747" s="17"/>
      <c r="Z747" s="17"/>
      <c r="AA747" s="17"/>
    </row>
    <row r="748" spans="1:27">
      <c r="A748" s="17"/>
      <c r="B748" s="17"/>
      <c r="C748" s="17"/>
      <c r="D748" s="17"/>
      <c r="E748" s="17"/>
      <c r="F748" s="17"/>
      <c r="G748" s="17"/>
      <c r="H748" s="17"/>
      <c r="I748" s="17"/>
      <c r="J748" s="17"/>
      <c r="K748" s="17"/>
      <c r="L748" s="17"/>
      <c r="M748" s="17"/>
      <c r="N748" s="17"/>
      <c r="O748" s="17"/>
      <c r="P748" s="17"/>
      <c r="Q748" s="17"/>
      <c r="R748" s="17"/>
      <c r="S748" s="17"/>
      <c r="T748" s="17"/>
      <c r="U748" s="17"/>
      <c r="V748" s="20" t="s">
        <v>865</v>
      </c>
      <c r="W748" s="17"/>
      <c r="X748" s="17"/>
      <c r="Y748" s="17"/>
      <c r="Z748" s="17"/>
      <c r="AA748" s="17"/>
    </row>
    <row r="749" spans="1:27">
      <c r="A749" s="17"/>
      <c r="B749" s="17"/>
      <c r="C749" s="17"/>
      <c r="D749" s="17"/>
      <c r="E749" s="17"/>
      <c r="F749" s="17"/>
      <c r="G749" s="17"/>
      <c r="H749" s="17"/>
      <c r="I749" s="17"/>
      <c r="J749" s="17"/>
      <c r="K749" s="17"/>
      <c r="L749" s="17"/>
      <c r="M749" s="17"/>
      <c r="N749" s="17"/>
      <c r="O749" s="17"/>
      <c r="P749" s="17"/>
      <c r="Q749" s="17"/>
      <c r="R749" s="17"/>
      <c r="S749" s="17"/>
      <c r="T749" s="17"/>
      <c r="U749" s="17"/>
      <c r="V749" s="20" t="s">
        <v>866</v>
      </c>
      <c r="W749" s="17"/>
      <c r="X749" s="17"/>
      <c r="Y749" s="17"/>
      <c r="Z749" s="17"/>
      <c r="AA749" s="17"/>
    </row>
    <row r="750" spans="1:27">
      <c r="A750" s="17"/>
      <c r="B750" s="17"/>
      <c r="C750" s="17"/>
      <c r="D750" s="17"/>
      <c r="E750" s="17"/>
      <c r="F750" s="17"/>
      <c r="G750" s="17"/>
      <c r="H750" s="17"/>
      <c r="I750" s="17"/>
      <c r="J750" s="17"/>
      <c r="K750" s="17"/>
      <c r="L750" s="17"/>
      <c r="M750" s="17"/>
      <c r="N750" s="17"/>
      <c r="O750" s="17"/>
      <c r="P750" s="17"/>
      <c r="Q750" s="17"/>
      <c r="R750" s="17"/>
      <c r="S750" s="17"/>
      <c r="T750" s="17"/>
      <c r="U750" s="17"/>
      <c r="V750" s="20" t="s">
        <v>867</v>
      </c>
      <c r="W750" s="17"/>
      <c r="X750" s="17"/>
      <c r="Y750" s="17"/>
      <c r="Z750" s="17"/>
      <c r="AA750" s="17"/>
    </row>
    <row r="751" spans="1:27">
      <c r="A751" s="17"/>
      <c r="B751" s="17"/>
      <c r="C751" s="17"/>
      <c r="D751" s="17"/>
      <c r="E751" s="17"/>
      <c r="F751" s="17"/>
      <c r="G751" s="17"/>
      <c r="H751" s="17"/>
      <c r="I751" s="17"/>
      <c r="J751" s="17"/>
      <c r="K751" s="17"/>
      <c r="L751" s="17"/>
      <c r="M751" s="17"/>
      <c r="N751" s="17"/>
      <c r="O751" s="17"/>
      <c r="P751" s="17"/>
      <c r="Q751" s="17"/>
      <c r="R751" s="17"/>
      <c r="S751" s="17"/>
      <c r="T751" s="17"/>
      <c r="U751" s="17"/>
      <c r="V751" s="20" t="s">
        <v>868</v>
      </c>
      <c r="W751" s="17"/>
      <c r="X751" s="17"/>
      <c r="Y751" s="17"/>
      <c r="Z751" s="17"/>
      <c r="AA751" s="17"/>
    </row>
    <row r="752" spans="1:27">
      <c r="A752" s="17"/>
      <c r="B752" s="17"/>
      <c r="C752" s="17"/>
      <c r="D752" s="17"/>
      <c r="E752" s="17"/>
      <c r="F752" s="17"/>
      <c r="G752" s="17"/>
      <c r="H752" s="17"/>
      <c r="I752" s="17"/>
      <c r="J752" s="17"/>
      <c r="K752" s="17"/>
      <c r="L752" s="17"/>
      <c r="M752" s="17"/>
      <c r="N752" s="17"/>
      <c r="O752" s="17"/>
      <c r="P752" s="17"/>
      <c r="Q752" s="17"/>
      <c r="R752" s="17"/>
      <c r="S752" s="17"/>
      <c r="T752" s="17"/>
      <c r="U752" s="17"/>
      <c r="V752" s="20" t="s">
        <v>869</v>
      </c>
      <c r="W752" s="17"/>
      <c r="X752" s="17"/>
      <c r="Y752" s="17"/>
      <c r="Z752" s="17"/>
      <c r="AA752" s="17"/>
    </row>
    <row r="753" spans="1:27">
      <c r="A753" s="17"/>
      <c r="B753" s="17"/>
      <c r="C753" s="17"/>
      <c r="D753" s="17"/>
      <c r="E753" s="17"/>
      <c r="F753" s="17"/>
      <c r="G753" s="17"/>
      <c r="H753" s="17"/>
      <c r="I753" s="17"/>
      <c r="J753" s="17"/>
      <c r="K753" s="17"/>
      <c r="L753" s="17"/>
      <c r="M753" s="17"/>
      <c r="N753" s="17"/>
      <c r="O753" s="17"/>
      <c r="P753" s="17"/>
      <c r="Q753" s="17"/>
      <c r="R753" s="17"/>
      <c r="S753" s="17"/>
      <c r="T753" s="17"/>
      <c r="U753" s="17"/>
      <c r="V753" s="20" t="s">
        <v>870</v>
      </c>
      <c r="W753" s="17"/>
      <c r="X753" s="17"/>
      <c r="Y753" s="17"/>
      <c r="Z753" s="17"/>
      <c r="AA753" s="17"/>
    </row>
    <row r="754" spans="1:27">
      <c r="A754" s="17"/>
      <c r="B754" s="17"/>
      <c r="C754" s="17"/>
      <c r="D754" s="17"/>
      <c r="E754" s="17"/>
      <c r="F754" s="17"/>
      <c r="G754" s="17"/>
      <c r="H754" s="17"/>
      <c r="I754" s="17"/>
      <c r="J754" s="17"/>
      <c r="K754" s="17"/>
      <c r="L754" s="17"/>
      <c r="M754" s="17"/>
      <c r="N754" s="17"/>
      <c r="O754" s="17"/>
      <c r="P754" s="17"/>
      <c r="Q754" s="17"/>
      <c r="R754" s="17"/>
      <c r="S754" s="17"/>
      <c r="T754" s="17"/>
      <c r="U754" s="17"/>
      <c r="V754" s="20" t="s">
        <v>871</v>
      </c>
      <c r="W754" s="17"/>
      <c r="X754" s="17"/>
      <c r="Y754" s="17"/>
      <c r="Z754" s="17"/>
      <c r="AA754" s="17"/>
    </row>
    <row r="755" spans="1:27">
      <c r="A755" s="17"/>
      <c r="B755" s="17"/>
      <c r="C755" s="17"/>
      <c r="D755" s="17"/>
      <c r="E755" s="17"/>
      <c r="F755" s="17"/>
      <c r="G755" s="17"/>
      <c r="H755" s="17"/>
      <c r="I755" s="17"/>
      <c r="J755" s="17"/>
      <c r="K755" s="17"/>
      <c r="L755" s="17"/>
      <c r="M755" s="17"/>
      <c r="N755" s="17"/>
      <c r="O755" s="17"/>
      <c r="P755" s="17"/>
      <c r="Q755" s="17"/>
      <c r="R755" s="17"/>
      <c r="S755" s="17"/>
      <c r="T755" s="17"/>
      <c r="U755" s="17"/>
      <c r="V755" s="20" t="s">
        <v>872</v>
      </c>
      <c r="W755" s="17"/>
      <c r="X755" s="17"/>
      <c r="Y755" s="17"/>
      <c r="Z755" s="17"/>
      <c r="AA755" s="17"/>
    </row>
    <row r="756" spans="1:27">
      <c r="A756" s="17"/>
      <c r="B756" s="17"/>
      <c r="C756" s="17"/>
      <c r="D756" s="17"/>
      <c r="E756" s="17"/>
      <c r="F756" s="17"/>
      <c r="G756" s="17"/>
      <c r="H756" s="17"/>
      <c r="I756" s="17"/>
      <c r="J756" s="17"/>
      <c r="K756" s="17"/>
      <c r="L756" s="17"/>
      <c r="M756" s="17"/>
      <c r="N756" s="17"/>
      <c r="O756" s="17"/>
      <c r="P756" s="17"/>
      <c r="Q756" s="17"/>
      <c r="R756" s="17"/>
      <c r="S756" s="17"/>
      <c r="T756" s="17"/>
      <c r="U756" s="17"/>
      <c r="V756" s="20" t="s">
        <v>873</v>
      </c>
      <c r="W756" s="17"/>
      <c r="X756" s="17"/>
      <c r="Y756" s="17"/>
      <c r="Z756" s="17"/>
      <c r="AA756" s="17"/>
    </row>
    <row r="757" spans="1:27">
      <c r="A757" s="17"/>
      <c r="B757" s="17"/>
      <c r="C757" s="17"/>
      <c r="D757" s="17"/>
      <c r="E757" s="17"/>
      <c r="F757" s="17"/>
      <c r="G757" s="17"/>
      <c r="H757" s="17"/>
      <c r="I757" s="17"/>
      <c r="J757" s="17"/>
      <c r="K757" s="17"/>
      <c r="L757" s="17"/>
      <c r="M757" s="17"/>
      <c r="N757" s="17"/>
      <c r="O757" s="17"/>
      <c r="P757" s="17"/>
      <c r="Q757" s="17"/>
      <c r="R757" s="17"/>
      <c r="S757" s="17"/>
      <c r="T757" s="17"/>
      <c r="U757" s="17"/>
      <c r="V757" s="20" t="s">
        <v>874</v>
      </c>
      <c r="W757" s="17"/>
      <c r="X757" s="17"/>
      <c r="Y757" s="17"/>
      <c r="Z757" s="17"/>
      <c r="AA757" s="17"/>
    </row>
    <row r="758" spans="1:27">
      <c r="A758" s="17"/>
      <c r="B758" s="17"/>
      <c r="C758" s="17"/>
      <c r="D758" s="17"/>
      <c r="E758" s="17"/>
      <c r="F758" s="17"/>
      <c r="G758" s="17"/>
      <c r="H758" s="17"/>
      <c r="I758" s="17"/>
      <c r="J758" s="17"/>
      <c r="K758" s="17"/>
      <c r="L758" s="17"/>
      <c r="M758" s="17"/>
      <c r="N758" s="17"/>
      <c r="O758" s="17"/>
      <c r="P758" s="17"/>
      <c r="Q758" s="17"/>
      <c r="R758" s="17"/>
      <c r="S758" s="17"/>
      <c r="T758" s="17"/>
      <c r="U758" s="17"/>
      <c r="V758" s="20" t="s">
        <v>875</v>
      </c>
      <c r="W758" s="17"/>
      <c r="X758" s="17"/>
      <c r="Y758" s="17"/>
      <c r="Z758" s="17"/>
      <c r="AA758" s="17"/>
    </row>
    <row r="759" spans="1:27">
      <c r="A759" s="17"/>
      <c r="B759" s="17"/>
      <c r="C759" s="17"/>
      <c r="D759" s="17"/>
      <c r="E759" s="17"/>
      <c r="F759" s="17"/>
      <c r="G759" s="17"/>
      <c r="H759" s="17"/>
      <c r="I759" s="17"/>
      <c r="J759" s="17"/>
      <c r="K759" s="17"/>
      <c r="L759" s="17"/>
      <c r="M759" s="17"/>
      <c r="N759" s="17"/>
      <c r="O759" s="17"/>
      <c r="P759" s="17"/>
      <c r="Q759" s="17"/>
      <c r="R759" s="17"/>
      <c r="S759" s="17"/>
      <c r="T759" s="17"/>
      <c r="U759" s="17"/>
      <c r="V759" s="20" t="s">
        <v>876</v>
      </c>
      <c r="W759" s="17"/>
      <c r="X759" s="17"/>
      <c r="Y759" s="17"/>
      <c r="Z759" s="17"/>
      <c r="AA759" s="17"/>
    </row>
    <row r="760" spans="1:27">
      <c r="A760" s="17"/>
      <c r="B760" s="17"/>
      <c r="C760" s="17"/>
      <c r="D760" s="17"/>
      <c r="E760" s="17"/>
      <c r="F760" s="17"/>
      <c r="G760" s="17"/>
      <c r="H760" s="17"/>
      <c r="I760" s="17"/>
      <c r="J760" s="17"/>
      <c r="K760" s="17"/>
      <c r="L760" s="17"/>
      <c r="M760" s="17"/>
      <c r="N760" s="17"/>
      <c r="O760" s="17"/>
      <c r="P760" s="17"/>
      <c r="Q760" s="17"/>
      <c r="R760" s="17"/>
      <c r="S760" s="17"/>
      <c r="T760" s="17"/>
      <c r="U760" s="17"/>
      <c r="V760" s="20" t="s">
        <v>877</v>
      </c>
      <c r="W760" s="17"/>
      <c r="X760" s="17"/>
      <c r="Y760" s="17"/>
      <c r="Z760" s="17"/>
      <c r="AA760" s="17"/>
    </row>
    <row r="761" spans="1:27">
      <c r="A761" s="17"/>
      <c r="B761" s="17"/>
      <c r="C761" s="17"/>
      <c r="D761" s="17"/>
      <c r="E761" s="17"/>
      <c r="F761" s="17"/>
      <c r="G761" s="17"/>
      <c r="H761" s="17"/>
      <c r="I761" s="17"/>
      <c r="J761" s="17"/>
      <c r="K761" s="17"/>
      <c r="L761" s="17"/>
      <c r="M761" s="17"/>
      <c r="N761" s="17"/>
      <c r="O761" s="17"/>
      <c r="P761" s="17"/>
      <c r="Q761" s="17"/>
      <c r="R761" s="17"/>
      <c r="S761" s="17"/>
      <c r="T761" s="17"/>
      <c r="U761" s="17"/>
      <c r="V761" s="20" t="s">
        <v>878</v>
      </c>
      <c r="W761" s="17"/>
      <c r="X761" s="17"/>
      <c r="Y761" s="17"/>
      <c r="Z761" s="17"/>
      <c r="AA761" s="17"/>
    </row>
    <row r="762" spans="1:27">
      <c r="A762" s="17"/>
      <c r="B762" s="17"/>
      <c r="C762" s="17"/>
      <c r="D762" s="17"/>
      <c r="E762" s="17"/>
      <c r="F762" s="17"/>
      <c r="G762" s="17"/>
      <c r="H762" s="17"/>
      <c r="I762" s="17"/>
      <c r="J762" s="17"/>
      <c r="K762" s="17"/>
      <c r="L762" s="17"/>
      <c r="M762" s="17"/>
      <c r="N762" s="17"/>
      <c r="O762" s="17"/>
      <c r="P762" s="17"/>
      <c r="Q762" s="17"/>
      <c r="R762" s="17"/>
      <c r="S762" s="17"/>
      <c r="T762" s="17"/>
      <c r="U762" s="17"/>
      <c r="V762" s="20" t="s">
        <v>879</v>
      </c>
      <c r="W762" s="17"/>
      <c r="X762" s="17"/>
      <c r="Y762" s="17"/>
      <c r="Z762" s="17"/>
      <c r="AA762" s="17"/>
    </row>
    <row r="763" spans="1:27">
      <c r="A763" s="17"/>
      <c r="B763" s="17"/>
      <c r="C763" s="17"/>
      <c r="D763" s="17"/>
      <c r="E763" s="17"/>
      <c r="F763" s="17"/>
      <c r="G763" s="17"/>
      <c r="H763" s="17"/>
      <c r="I763" s="17"/>
      <c r="J763" s="17"/>
      <c r="K763" s="17"/>
      <c r="L763" s="17"/>
      <c r="M763" s="17"/>
      <c r="N763" s="17"/>
      <c r="O763" s="17"/>
      <c r="P763" s="17"/>
      <c r="Q763" s="17"/>
      <c r="R763" s="17"/>
      <c r="S763" s="17"/>
      <c r="T763" s="17"/>
      <c r="U763" s="17"/>
      <c r="V763" s="20" t="s">
        <v>880</v>
      </c>
      <c r="W763" s="17"/>
      <c r="X763" s="17"/>
      <c r="Y763" s="17"/>
      <c r="Z763" s="17"/>
      <c r="AA763" s="17"/>
    </row>
    <row r="764" spans="1:27">
      <c r="A764" s="17"/>
      <c r="B764" s="17"/>
      <c r="C764" s="17"/>
      <c r="D764" s="17"/>
      <c r="E764" s="17"/>
      <c r="F764" s="17"/>
      <c r="G764" s="17"/>
      <c r="H764" s="17"/>
      <c r="I764" s="17"/>
      <c r="J764" s="17"/>
      <c r="K764" s="17"/>
      <c r="L764" s="17"/>
      <c r="M764" s="17"/>
      <c r="N764" s="17"/>
      <c r="O764" s="17"/>
      <c r="P764" s="17"/>
      <c r="Q764" s="17"/>
      <c r="R764" s="17"/>
      <c r="S764" s="17"/>
      <c r="T764" s="17"/>
      <c r="U764" s="17"/>
      <c r="V764" s="20" t="s">
        <v>881</v>
      </c>
      <c r="W764" s="17"/>
      <c r="X764" s="17"/>
      <c r="Y764" s="17"/>
      <c r="Z764" s="17"/>
      <c r="AA764" s="17"/>
    </row>
    <row r="765" spans="1:27">
      <c r="A765" s="17"/>
      <c r="B765" s="17"/>
      <c r="C765" s="17"/>
      <c r="D765" s="17"/>
      <c r="E765" s="17"/>
      <c r="F765" s="17"/>
      <c r="G765" s="17"/>
      <c r="H765" s="17"/>
      <c r="I765" s="17"/>
      <c r="J765" s="17"/>
      <c r="K765" s="17"/>
      <c r="L765" s="17"/>
      <c r="M765" s="17"/>
      <c r="N765" s="17"/>
      <c r="O765" s="17"/>
      <c r="P765" s="17"/>
      <c r="Q765" s="17"/>
      <c r="R765" s="17"/>
      <c r="S765" s="17"/>
      <c r="T765" s="17"/>
      <c r="U765" s="17"/>
      <c r="V765" s="20" t="s">
        <v>882</v>
      </c>
      <c r="W765" s="17"/>
      <c r="X765" s="17"/>
      <c r="Y765" s="17"/>
      <c r="Z765" s="17"/>
      <c r="AA765" s="17"/>
    </row>
    <row r="766" spans="1:27">
      <c r="A766" s="17"/>
      <c r="B766" s="17"/>
      <c r="C766" s="17"/>
      <c r="D766" s="17"/>
      <c r="E766" s="17"/>
      <c r="F766" s="17"/>
      <c r="G766" s="17"/>
      <c r="H766" s="17"/>
      <c r="I766" s="17"/>
      <c r="J766" s="17"/>
      <c r="K766" s="17"/>
      <c r="L766" s="17"/>
      <c r="M766" s="17"/>
      <c r="N766" s="17"/>
      <c r="O766" s="17"/>
      <c r="P766" s="17"/>
      <c r="Q766" s="17"/>
      <c r="R766" s="17"/>
      <c r="S766" s="17"/>
      <c r="T766" s="17"/>
      <c r="U766" s="17"/>
      <c r="V766" s="20" t="s">
        <v>883</v>
      </c>
      <c r="W766" s="17"/>
      <c r="X766" s="17"/>
      <c r="Y766" s="17"/>
      <c r="Z766" s="17"/>
      <c r="AA766" s="17"/>
    </row>
    <row r="767" spans="1:27">
      <c r="A767" s="17"/>
      <c r="B767" s="17"/>
      <c r="C767" s="17"/>
      <c r="D767" s="17"/>
      <c r="E767" s="17"/>
      <c r="F767" s="17"/>
      <c r="G767" s="17"/>
      <c r="H767" s="17"/>
      <c r="I767" s="17"/>
      <c r="J767" s="17"/>
      <c r="K767" s="17"/>
      <c r="L767" s="17"/>
      <c r="M767" s="17"/>
      <c r="N767" s="17"/>
      <c r="O767" s="17"/>
      <c r="P767" s="17"/>
      <c r="Q767" s="17"/>
      <c r="R767" s="17"/>
      <c r="S767" s="17"/>
      <c r="T767" s="17"/>
      <c r="U767" s="17"/>
      <c r="V767" s="20" t="s">
        <v>884</v>
      </c>
      <c r="W767" s="17"/>
      <c r="X767" s="17"/>
      <c r="Y767" s="17"/>
      <c r="Z767" s="17"/>
      <c r="AA767" s="17"/>
    </row>
    <row r="768" spans="1:27">
      <c r="A768" s="17"/>
      <c r="B768" s="17"/>
      <c r="C768" s="17"/>
      <c r="D768" s="17"/>
      <c r="E768" s="17"/>
      <c r="F768" s="17"/>
      <c r="G768" s="17"/>
      <c r="H768" s="17"/>
      <c r="I768" s="17"/>
      <c r="J768" s="17"/>
      <c r="K768" s="17"/>
      <c r="L768" s="17"/>
      <c r="M768" s="17"/>
      <c r="N768" s="17"/>
      <c r="O768" s="17"/>
      <c r="P768" s="17"/>
      <c r="Q768" s="17"/>
      <c r="R768" s="17"/>
      <c r="S768" s="17"/>
      <c r="T768" s="17"/>
      <c r="U768" s="17"/>
      <c r="V768" s="20" t="s">
        <v>885</v>
      </c>
      <c r="W768" s="17"/>
      <c r="X768" s="17"/>
      <c r="Y768" s="17"/>
      <c r="Z768" s="17"/>
      <c r="AA768" s="17"/>
    </row>
    <row r="769" spans="1:27">
      <c r="A769" s="17"/>
      <c r="B769" s="17"/>
      <c r="C769" s="17"/>
      <c r="D769" s="17"/>
      <c r="E769" s="17"/>
      <c r="F769" s="17"/>
      <c r="G769" s="17"/>
      <c r="H769" s="17"/>
      <c r="I769" s="17"/>
      <c r="J769" s="17"/>
      <c r="K769" s="17"/>
      <c r="L769" s="17"/>
      <c r="M769" s="17"/>
      <c r="N769" s="17"/>
      <c r="O769" s="17"/>
      <c r="P769" s="17"/>
      <c r="Q769" s="17"/>
      <c r="R769" s="17"/>
      <c r="S769" s="17"/>
      <c r="T769" s="17"/>
      <c r="U769" s="17"/>
      <c r="V769" s="20" t="s">
        <v>886</v>
      </c>
      <c r="W769" s="17"/>
      <c r="X769" s="17"/>
      <c r="Y769" s="17"/>
      <c r="Z769" s="17"/>
      <c r="AA769" s="17"/>
    </row>
    <row r="770" spans="1:27">
      <c r="A770" s="17"/>
      <c r="B770" s="17"/>
      <c r="C770" s="17"/>
      <c r="D770" s="17"/>
      <c r="E770" s="17"/>
      <c r="F770" s="17"/>
      <c r="G770" s="17"/>
      <c r="H770" s="17"/>
      <c r="I770" s="17"/>
      <c r="J770" s="17"/>
      <c r="K770" s="17"/>
      <c r="L770" s="17"/>
      <c r="M770" s="17"/>
      <c r="N770" s="17"/>
      <c r="O770" s="17"/>
      <c r="P770" s="17"/>
      <c r="Q770" s="17"/>
      <c r="R770" s="17"/>
      <c r="S770" s="17"/>
      <c r="T770" s="17"/>
      <c r="U770" s="17"/>
      <c r="V770" s="20" t="s">
        <v>887</v>
      </c>
      <c r="W770" s="17"/>
      <c r="X770" s="17"/>
      <c r="Y770" s="17"/>
      <c r="Z770" s="17"/>
      <c r="AA770" s="17"/>
    </row>
    <row r="771" spans="1:27">
      <c r="A771" s="17"/>
      <c r="B771" s="17"/>
      <c r="C771" s="17"/>
      <c r="D771" s="17"/>
      <c r="E771" s="17"/>
      <c r="F771" s="17"/>
      <c r="G771" s="17"/>
      <c r="H771" s="17"/>
      <c r="I771" s="17"/>
      <c r="J771" s="17"/>
      <c r="K771" s="17"/>
      <c r="L771" s="17"/>
      <c r="M771" s="17"/>
      <c r="N771" s="17"/>
      <c r="O771" s="17"/>
      <c r="P771" s="17"/>
      <c r="Q771" s="17"/>
      <c r="R771" s="17"/>
      <c r="S771" s="17"/>
      <c r="T771" s="17"/>
      <c r="U771" s="17"/>
      <c r="V771" s="20" t="s">
        <v>888</v>
      </c>
      <c r="W771" s="17"/>
      <c r="X771" s="17"/>
      <c r="Y771" s="17"/>
      <c r="Z771" s="17"/>
      <c r="AA771" s="17"/>
    </row>
    <row r="772" spans="1:27">
      <c r="A772" s="17"/>
      <c r="B772" s="17"/>
      <c r="C772" s="17"/>
      <c r="D772" s="17"/>
      <c r="E772" s="17"/>
      <c r="F772" s="17"/>
      <c r="G772" s="17"/>
      <c r="H772" s="17"/>
      <c r="I772" s="17"/>
      <c r="J772" s="17"/>
      <c r="K772" s="17"/>
      <c r="L772" s="17"/>
      <c r="M772" s="17"/>
      <c r="N772" s="17"/>
      <c r="O772" s="17"/>
      <c r="P772" s="17"/>
      <c r="Q772" s="17"/>
      <c r="R772" s="17"/>
      <c r="S772" s="17"/>
      <c r="T772" s="17"/>
      <c r="U772" s="17"/>
      <c r="V772" s="20" t="s">
        <v>889</v>
      </c>
      <c r="W772" s="17"/>
      <c r="X772" s="17"/>
      <c r="Y772" s="17"/>
      <c r="Z772" s="17"/>
      <c r="AA772" s="17"/>
    </row>
    <row r="773" spans="1:27">
      <c r="A773" s="17"/>
      <c r="B773" s="17"/>
      <c r="C773" s="17"/>
      <c r="D773" s="17"/>
      <c r="E773" s="17"/>
      <c r="F773" s="17"/>
      <c r="G773" s="17"/>
      <c r="H773" s="17"/>
      <c r="I773" s="17"/>
      <c r="J773" s="17"/>
      <c r="K773" s="17"/>
      <c r="L773" s="17"/>
      <c r="M773" s="17"/>
      <c r="N773" s="17"/>
      <c r="O773" s="17"/>
      <c r="P773" s="17"/>
      <c r="Q773" s="17"/>
      <c r="R773" s="17"/>
      <c r="S773" s="17"/>
      <c r="T773" s="17"/>
      <c r="U773" s="17"/>
      <c r="V773" s="20" t="s">
        <v>890</v>
      </c>
      <c r="W773" s="17"/>
      <c r="X773" s="17"/>
      <c r="Y773" s="17"/>
      <c r="Z773" s="17"/>
      <c r="AA773" s="17"/>
    </row>
    <row r="774" spans="1:27">
      <c r="A774" s="17"/>
      <c r="B774" s="17"/>
      <c r="C774" s="17"/>
      <c r="D774" s="17"/>
      <c r="E774" s="17"/>
      <c r="F774" s="17"/>
      <c r="G774" s="17"/>
      <c r="H774" s="17"/>
      <c r="I774" s="17"/>
      <c r="J774" s="17"/>
      <c r="K774" s="17"/>
      <c r="L774" s="17"/>
      <c r="M774" s="17"/>
      <c r="N774" s="17"/>
      <c r="O774" s="17"/>
      <c r="P774" s="17"/>
      <c r="Q774" s="17"/>
      <c r="R774" s="17"/>
      <c r="S774" s="17"/>
      <c r="T774" s="17"/>
      <c r="U774" s="17"/>
      <c r="V774" s="20" t="s">
        <v>891</v>
      </c>
      <c r="W774" s="17"/>
      <c r="X774" s="17"/>
      <c r="Y774" s="17"/>
      <c r="Z774" s="17"/>
      <c r="AA774" s="17"/>
    </row>
    <row r="775" spans="1:27">
      <c r="A775" s="17"/>
      <c r="B775" s="17"/>
      <c r="C775" s="17"/>
      <c r="D775" s="17"/>
      <c r="E775" s="17"/>
      <c r="F775" s="17"/>
      <c r="G775" s="17"/>
      <c r="H775" s="17"/>
      <c r="I775" s="17"/>
      <c r="J775" s="17"/>
      <c r="K775" s="17"/>
      <c r="L775" s="17"/>
      <c r="M775" s="17"/>
      <c r="N775" s="17"/>
      <c r="O775" s="17"/>
      <c r="P775" s="17"/>
      <c r="Q775" s="17"/>
      <c r="R775" s="17"/>
      <c r="S775" s="17"/>
      <c r="T775" s="17"/>
      <c r="U775" s="17"/>
      <c r="V775" s="20" t="s">
        <v>892</v>
      </c>
      <c r="W775" s="17"/>
      <c r="X775" s="17"/>
      <c r="Y775" s="17"/>
      <c r="Z775" s="17"/>
      <c r="AA775" s="17"/>
    </row>
    <row r="776" spans="1:27">
      <c r="A776" s="17"/>
      <c r="B776" s="17"/>
      <c r="C776" s="17"/>
      <c r="D776" s="17"/>
      <c r="E776" s="17"/>
      <c r="F776" s="17"/>
      <c r="G776" s="17"/>
      <c r="H776" s="17"/>
      <c r="I776" s="17"/>
      <c r="J776" s="17"/>
      <c r="K776" s="17"/>
      <c r="L776" s="17"/>
      <c r="M776" s="17"/>
      <c r="N776" s="17"/>
      <c r="O776" s="17"/>
      <c r="P776" s="17"/>
      <c r="Q776" s="17"/>
      <c r="R776" s="17"/>
      <c r="S776" s="17"/>
      <c r="T776" s="17"/>
      <c r="U776" s="17"/>
      <c r="V776" s="20" t="s">
        <v>893</v>
      </c>
      <c r="W776" s="17"/>
      <c r="X776" s="17"/>
      <c r="Y776" s="17"/>
      <c r="Z776" s="17"/>
      <c r="AA776" s="17"/>
    </row>
    <row r="777" spans="1:27">
      <c r="A777" s="17"/>
      <c r="B777" s="17"/>
      <c r="C777" s="17"/>
      <c r="D777" s="17"/>
      <c r="E777" s="17"/>
      <c r="F777" s="17"/>
      <c r="G777" s="17"/>
      <c r="H777" s="17"/>
      <c r="I777" s="17"/>
      <c r="J777" s="17"/>
      <c r="K777" s="17"/>
      <c r="L777" s="17"/>
      <c r="M777" s="17"/>
      <c r="N777" s="17"/>
      <c r="O777" s="17"/>
      <c r="P777" s="17"/>
      <c r="Q777" s="17"/>
      <c r="R777" s="17"/>
      <c r="S777" s="17"/>
      <c r="T777" s="17"/>
      <c r="U777" s="17"/>
      <c r="V777" s="20" t="s">
        <v>894</v>
      </c>
      <c r="W777" s="17"/>
      <c r="X777" s="17"/>
      <c r="Y777" s="17"/>
      <c r="Z777" s="17"/>
      <c r="AA777" s="17"/>
    </row>
    <row r="778" spans="1:27">
      <c r="A778" s="17"/>
      <c r="B778" s="17"/>
      <c r="C778" s="17"/>
      <c r="D778" s="17"/>
      <c r="E778" s="17"/>
      <c r="F778" s="17"/>
      <c r="G778" s="17"/>
      <c r="H778" s="17"/>
      <c r="I778" s="17"/>
      <c r="J778" s="17"/>
      <c r="K778" s="17"/>
      <c r="L778" s="17"/>
      <c r="M778" s="17"/>
      <c r="N778" s="17"/>
      <c r="O778" s="17"/>
      <c r="P778" s="17"/>
      <c r="Q778" s="17"/>
      <c r="R778" s="17"/>
      <c r="S778" s="17"/>
      <c r="T778" s="17"/>
      <c r="U778" s="17"/>
      <c r="V778" s="20" t="s">
        <v>895</v>
      </c>
      <c r="W778" s="17"/>
      <c r="X778" s="17"/>
      <c r="Y778" s="17"/>
      <c r="Z778" s="17"/>
      <c r="AA778" s="17"/>
    </row>
    <row r="779" spans="1:27">
      <c r="A779" s="17"/>
      <c r="B779" s="17"/>
      <c r="C779" s="17"/>
      <c r="D779" s="17"/>
      <c r="E779" s="17"/>
      <c r="F779" s="17"/>
      <c r="G779" s="17"/>
      <c r="H779" s="17"/>
      <c r="I779" s="17"/>
      <c r="J779" s="17"/>
      <c r="K779" s="17"/>
      <c r="L779" s="17"/>
      <c r="M779" s="17"/>
      <c r="N779" s="17"/>
      <c r="O779" s="17"/>
      <c r="P779" s="17"/>
      <c r="Q779" s="17"/>
      <c r="R779" s="17"/>
      <c r="S779" s="17"/>
      <c r="T779" s="17"/>
      <c r="U779" s="17"/>
      <c r="V779" s="20" t="s">
        <v>896</v>
      </c>
      <c r="W779" s="17"/>
      <c r="X779" s="17"/>
      <c r="Y779" s="17"/>
      <c r="Z779" s="17"/>
      <c r="AA779" s="17"/>
    </row>
    <row r="780" spans="1:27">
      <c r="A780" s="17"/>
      <c r="B780" s="17"/>
      <c r="C780" s="17"/>
      <c r="D780" s="17"/>
      <c r="E780" s="17"/>
      <c r="F780" s="17"/>
      <c r="G780" s="17"/>
      <c r="H780" s="17"/>
      <c r="I780" s="17"/>
      <c r="J780" s="17"/>
      <c r="K780" s="17"/>
      <c r="L780" s="17"/>
      <c r="M780" s="17"/>
      <c r="N780" s="17"/>
      <c r="O780" s="17"/>
      <c r="P780" s="17"/>
      <c r="Q780" s="17"/>
      <c r="R780" s="17"/>
      <c r="S780" s="17"/>
      <c r="T780" s="17"/>
      <c r="U780" s="17"/>
      <c r="V780" s="20" t="s">
        <v>897</v>
      </c>
      <c r="W780" s="17"/>
      <c r="X780" s="17"/>
      <c r="Y780" s="17"/>
      <c r="Z780" s="17"/>
      <c r="AA780" s="17"/>
    </row>
    <row r="781" spans="1:27">
      <c r="A781" s="17"/>
      <c r="B781" s="17"/>
      <c r="C781" s="17"/>
      <c r="D781" s="17"/>
      <c r="E781" s="17"/>
      <c r="F781" s="17"/>
      <c r="G781" s="17"/>
      <c r="H781" s="17"/>
      <c r="I781" s="17"/>
      <c r="J781" s="17"/>
      <c r="K781" s="17"/>
      <c r="L781" s="17"/>
      <c r="M781" s="17"/>
      <c r="N781" s="17"/>
      <c r="O781" s="17"/>
      <c r="P781" s="17"/>
      <c r="Q781" s="17"/>
      <c r="R781" s="17"/>
      <c r="S781" s="17"/>
      <c r="T781" s="17"/>
      <c r="U781" s="17"/>
      <c r="V781" s="20" t="s">
        <v>898</v>
      </c>
      <c r="W781" s="17"/>
      <c r="X781" s="17"/>
      <c r="Y781" s="17"/>
      <c r="Z781" s="17"/>
      <c r="AA781" s="17"/>
    </row>
    <row r="782" spans="1:27">
      <c r="A782" s="17"/>
      <c r="B782" s="17"/>
      <c r="C782" s="17"/>
      <c r="D782" s="17"/>
      <c r="E782" s="17"/>
      <c r="F782" s="17"/>
      <c r="G782" s="17"/>
      <c r="H782" s="17"/>
      <c r="I782" s="17"/>
      <c r="J782" s="17"/>
      <c r="K782" s="17"/>
      <c r="L782" s="17"/>
      <c r="M782" s="17"/>
      <c r="N782" s="17"/>
      <c r="O782" s="17"/>
      <c r="P782" s="17"/>
      <c r="Q782" s="17"/>
      <c r="R782" s="17"/>
      <c r="S782" s="17"/>
      <c r="T782" s="17"/>
      <c r="U782" s="17"/>
      <c r="V782" s="20" t="s">
        <v>899</v>
      </c>
      <c r="W782" s="17"/>
      <c r="X782" s="17"/>
      <c r="Y782" s="17"/>
      <c r="Z782" s="17"/>
      <c r="AA782" s="17"/>
    </row>
    <row r="783" spans="1:27">
      <c r="A783" s="17"/>
      <c r="B783" s="17"/>
      <c r="C783" s="17"/>
      <c r="D783" s="17"/>
      <c r="E783" s="17"/>
      <c r="F783" s="17"/>
      <c r="G783" s="17"/>
      <c r="H783" s="17"/>
      <c r="I783" s="17"/>
      <c r="J783" s="17"/>
      <c r="K783" s="17"/>
      <c r="L783" s="17"/>
      <c r="M783" s="17"/>
      <c r="N783" s="17"/>
      <c r="O783" s="17"/>
      <c r="P783" s="17"/>
      <c r="Q783" s="17"/>
      <c r="R783" s="17"/>
      <c r="S783" s="17"/>
      <c r="T783" s="17"/>
      <c r="U783" s="17"/>
      <c r="V783" s="20" t="s">
        <v>900</v>
      </c>
      <c r="W783" s="17"/>
      <c r="X783" s="17"/>
      <c r="Y783" s="17"/>
      <c r="Z783" s="17"/>
      <c r="AA783" s="17"/>
    </row>
    <row r="784" spans="1:27">
      <c r="A784" s="17"/>
      <c r="B784" s="17"/>
      <c r="C784" s="17"/>
      <c r="D784" s="17"/>
      <c r="E784" s="17"/>
      <c r="F784" s="17"/>
      <c r="G784" s="17"/>
      <c r="H784" s="17"/>
      <c r="I784" s="17"/>
      <c r="J784" s="17"/>
      <c r="K784" s="17"/>
      <c r="L784" s="17"/>
      <c r="M784" s="17"/>
      <c r="N784" s="17"/>
      <c r="O784" s="17"/>
      <c r="P784" s="17"/>
      <c r="Q784" s="17"/>
      <c r="R784" s="17"/>
      <c r="S784" s="17"/>
      <c r="T784" s="17"/>
      <c r="U784" s="17"/>
      <c r="V784" s="20" t="s">
        <v>901</v>
      </c>
      <c r="W784" s="17"/>
      <c r="X784" s="17"/>
      <c r="Y784" s="17"/>
      <c r="Z784" s="17"/>
      <c r="AA784" s="17"/>
    </row>
    <row r="785" spans="1:27">
      <c r="A785" s="17"/>
      <c r="B785" s="17"/>
      <c r="C785" s="17"/>
      <c r="D785" s="17"/>
      <c r="E785" s="17"/>
      <c r="F785" s="17"/>
      <c r="G785" s="17"/>
      <c r="H785" s="17"/>
      <c r="I785" s="17"/>
      <c r="J785" s="17"/>
      <c r="K785" s="17"/>
      <c r="L785" s="17"/>
      <c r="M785" s="17"/>
      <c r="N785" s="17"/>
      <c r="O785" s="17"/>
      <c r="P785" s="17"/>
      <c r="Q785" s="17"/>
      <c r="R785" s="17"/>
      <c r="S785" s="17"/>
      <c r="T785" s="17"/>
      <c r="U785" s="17"/>
      <c r="V785" s="20" t="s">
        <v>902</v>
      </c>
      <c r="W785" s="17"/>
      <c r="X785" s="17"/>
      <c r="Y785" s="17"/>
      <c r="Z785" s="17"/>
      <c r="AA785" s="17"/>
    </row>
    <row r="786" spans="1:27">
      <c r="A786" s="17"/>
      <c r="B786" s="17"/>
      <c r="C786" s="17"/>
      <c r="D786" s="17"/>
      <c r="E786" s="17"/>
      <c r="F786" s="17"/>
      <c r="G786" s="17"/>
      <c r="H786" s="17"/>
      <c r="I786" s="17"/>
      <c r="J786" s="17"/>
      <c r="K786" s="17"/>
      <c r="L786" s="17"/>
      <c r="M786" s="17"/>
      <c r="N786" s="17"/>
      <c r="O786" s="17"/>
      <c r="P786" s="17"/>
      <c r="Q786" s="17"/>
      <c r="R786" s="17"/>
      <c r="S786" s="17"/>
      <c r="T786" s="17"/>
      <c r="U786" s="17"/>
      <c r="V786" s="20" t="s">
        <v>903</v>
      </c>
      <c r="W786" s="17"/>
      <c r="X786" s="17"/>
      <c r="Y786" s="17"/>
      <c r="Z786" s="17"/>
      <c r="AA786" s="17"/>
    </row>
    <row r="787" spans="1:27">
      <c r="A787" s="17"/>
      <c r="B787" s="17"/>
      <c r="C787" s="17"/>
      <c r="D787" s="17"/>
      <c r="E787" s="17"/>
      <c r="F787" s="17"/>
      <c r="G787" s="17"/>
      <c r="H787" s="17"/>
      <c r="I787" s="17"/>
      <c r="J787" s="17"/>
      <c r="K787" s="17"/>
      <c r="L787" s="17"/>
      <c r="M787" s="17"/>
      <c r="N787" s="17"/>
      <c r="O787" s="17"/>
      <c r="P787" s="17"/>
      <c r="Q787" s="17"/>
      <c r="R787" s="17"/>
      <c r="S787" s="17"/>
      <c r="T787" s="17"/>
      <c r="U787" s="17"/>
      <c r="V787" s="20" t="s">
        <v>904</v>
      </c>
      <c r="W787" s="17"/>
      <c r="X787" s="17"/>
      <c r="Y787" s="17"/>
      <c r="Z787" s="17"/>
      <c r="AA787" s="17"/>
    </row>
    <row r="788" spans="1:27">
      <c r="A788" s="17"/>
      <c r="B788" s="17"/>
      <c r="C788" s="17"/>
      <c r="D788" s="17"/>
      <c r="E788" s="17"/>
      <c r="F788" s="17"/>
      <c r="G788" s="17"/>
      <c r="H788" s="17"/>
      <c r="I788" s="17"/>
      <c r="J788" s="17"/>
      <c r="K788" s="17"/>
      <c r="L788" s="17"/>
      <c r="M788" s="17"/>
      <c r="N788" s="17"/>
      <c r="O788" s="17"/>
      <c r="P788" s="17"/>
      <c r="Q788" s="17"/>
      <c r="R788" s="17"/>
      <c r="S788" s="17"/>
      <c r="T788" s="17"/>
      <c r="U788" s="17"/>
      <c r="V788" s="20" t="s">
        <v>905</v>
      </c>
      <c r="W788" s="17"/>
      <c r="X788" s="17"/>
      <c r="Y788" s="17"/>
      <c r="Z788" s="17"/>
      <c r="AA788" s="17"/>
    </row>
    <row r="789" spans="1:27">
      <c r="A789" s="17"/>
      <c r="B789" s="17"/>
      <c r="C789" s="17"/>
      <c r="D789" s="17"/>
      <c r="E789" s="17"/>
      <c r="F789" s="17"/>
      <c r="G789" s="17"/>
      <c r="H789" s="17"/>
      <c r="I789" s="17"/>
      <c r="J789" s="17"/>
      <c r="K789" s="17"/>
      <c r="L789" s="17"/>
      <c r="M789" s="17"/>
      <c r="N789" s="17"/>
      <c r="O789" s="17"/>
      <c r="P789" s="17"/>
      <c r="Q789" s="17"/>
      <c r="R789" s="17"/>
      <c r="S789" s="17"/>
      <c r="T789" s="17"/>
      <c r="U789" s="17"/>
      <c r="V789" s="20" t="s">
        <v>906</v>
      </c>
      <c r="W789" s="17"/>
      <c r="X789" s="17"/>
      <c r="Y789" s="17"/>
      <c r="Z789" s="17"/>
      <c r="AA789" s="17"/>
    </row>
    <row r="790" spans="1:27">
      <c r="A790" s="17"/>
      <c r="B790" s="17"/>
      <c r="C790" s="17"/>
      <c r="D790" s="17"/>
      <c r="E790" s="17"/>
      <c r="F790" s="17"/>
      <c r="G790" s="17"/>
      <c r="H790" s="17"/>
      <c r="I790" s="17"/>
      <c r="J790" s="17"/>
      <c r="K790" s="17"/>
      <c r="L790" s="17"/>
      <c r="M790" s="17"/>
      <c r="N790" s="17"/>
      <c r="O790" s="17"/>
      <c r="P790" s="17"/>
      <c r="Q790" s="17"/>
      <c r="R790" s="17"/>
      <c r="S790" s="17"/>
      <c r="T790" s="17"/>
      <c r="U790" s="17"/>
      <c r="V790" s="20" t="s">
        <v>907</v>
      </c>
      <c r="W790" s="17"/>
      <c r="X790" s="17"/>
      <c r="Y790" s="17"/>
      <c r="Z790" s="17"/>
      <c r="AA790" s="17"/>
    </row>
    <row r="791" spans="1:27">
      <c r="A791" s="17"/>
      <c r="B791" s="17"/>
      <c r="C791" s="17"/>
      <c r="D791" s="17"/>
      <c r="E791" s="17"/>
      <c r="F791" s="17"/>
      <c r="G791" s="17"/>
      <c r="H791" s="17"/>
      <c r="I791" s="17"/>
      <c r="J791" s="17"/>
      <c r="K791" s="17"/>
      <c r="L791" s="17"/>
      <c r="M791" s="17"/>
      <c r="N791" s="17"/>
      <c r="O791" s="17"/>
      <c r="P791" s="17"/>
      <c r="Q791" s="17"/>
      <c r="R791" s="17"/>
      <c r="S791" s="17"/>
      <c r="T791" s="17"/>
      <c r="U791" s="17"/>
      <c r="V791" s="20" t="s">
        <v>908</v>
      </c>
      <c r="W791" s="17"/>
      <c r="X791" s="17"/>
      <c r="Y791" s="17"/>
      <c r="Z791" s="17"/>
      <c r="AA791" s="17"/>
    </row>
    <row r="792" spans="1:27">
      <c r="A792" s="17"/>
      <c r="B792" s="17"/>
      <c r="C792" s="17"/>
      <c r="D792" s="17"/>
      <c r="E792" s="17"/>
      <c r="F792" s="17"/>
      <c r="G792" s="17"/>
      <c r="H792" s="17"/>
      <c r="I792" s="17"/>
      <c r="J792" s="17"/>
      <c r="K792" s="17"/>
      <c r="L792" s="17"/>
      <c r="M792" s="17"/>
      <c r="N792" s="17"/>
      <c r="O792" s="17"/>
      <c r="P792" s="17"/>
      <c r="Q792" s="17"/>
      <c r="R792" s="17"/>
      <c r="S792" s="17"/>
      <c r="T792" s="17"/>
      <c r="U792" s="17"/>
      <c r="V792" s="20" t="s">
        <v>909</v>
      </c>
      <c r="W792" s="17"/>
      <c r="X792" s="17"/>
      <c r="Y792" s="17"/>
      <c r="Z792" s="17"/>
      <c r="AA792" s="17"/>
    </row>
    <row r="793" spans="1:27">
      <c r="A793" s="17"/>
      <c r="B793" s="17"/>
      <c r="C793" s="17"/>
      <c r="D793" s="17"/>
      <c r="E793" s="17"/>
      <c r="F793" s="17"/>
      <c r="G793" s="17"/>
      <c r="H793" s="17"/>
      <c r="I793" s="17"/>
      <c r="J793" s="17"/>
      <c r="K793" s="17"/>
      <c r="L793" s="17"/>
      <c r="M793" s="17"/>
      <c r="N793" s="17"/>
      <c r="O793" s="17"/>
      <c r="P793" s="17"/>
      <c r="Q793" s="17"/>
      <c r="R793" s="17"/>
      <c r="S793" s="17"/>
      <c r="T793" s="17"/>
      <c r="U793" s="17"/>
      <c r="V793" s="20" t="s">
        <v>910</v>
      </c>
      <c r="W793" s="17"/>
      <c r="X793" s="17"/>
      <c r="Y793" s="17"/>
      <c r="Z793" s="17"/>
      <c r="AA793" s="17"/>
    </row>
    <row r="794" spans="1:27">
      <c r="A794" s="17"/>
      <c r="B794" s="17"/>
      <c r="C794" s="17"/>
      <c r="D794" s="17"/>
      <c r="E794" s="17"/>
      <c r="F794" s="17"/>
      <c r="G794" s="17"/>
      <c r="H794" s="17"/>
      <c r="I794" s="17"/>
      <c r="J794" s="17"/>
      <c r="K794" s="17"/>
      <c r="L794" s="17"/>
      <c r="M794" s="17"/>
      <c r="N794" s="17"/>
      <c r="O794" s="17"/>
      <c r="P794" s="17"/>
      <c r="Q794" s="17"/>
      <c r="R794" s="17"/>
      <c r="S794" s="17"/>
      <c r="T794" s="17"/>
      <c r="U794" s="17"/>
      <c r="V794" s="20" t="s">
        <v>911</v>
      </c>
      <c r="W794" s="17"/>
      <c r="X794" s="17"/>
      <c r="Y794" s="17"/>
      <c r="Z794" s="17"/>
      <c r="AA794" s="17"/>
    </row>
    <row r="795" spans="1:27">
      <c r="A795" s="17"/>
      <c r="B795" s="17"/>
      <c r="C795" s="17"/>
      <c r="D795" s="17"/>
      <c r="E795" s="17"/>
      <c r="F795" s="17"/>
      <c r="G795" s="17"/>
      <c r="H795" s="17"/>
      <c r="I795" s="17"/>
      <c r="J795" s="17"/>
      <c r="K795" s="17"/>
      <c r="L795" s="17"/>
      <c r="M795" s="17"/>
      <c r="N795" s="17"/>
      <c r="O795" s="17"/>
      <c r="P795" s="17"/>
      <c r="Q795" s="17"/>
      <c r="R795" s="17"/>
      <c r="S795" s="17"/>
      <c r="T795" s="17"/>
      <c r="U795" s="17"/>
      <c r="V795" s="20" t="s">
        <v>912</v>
      </c>
      <c r="W795" s="17"/>
      <c r="X795" s="17"/>
      <c r="Y795" s="17"/>
      <c r="Z795" s="17"/>
      <c r="AA795" s="17"/>
    </row>
    <row r="796" spans="1:27">
      <c r="A796" s="17"/>
      <c r="B796" s="17"/>
      <c r="C796" s="17"/>
      <c r="D796" s="17"/>
      <c r="E796" s="17"/>
      <c r="F796" s="17"/>
      <c r="G796" s="17"/>
      <c r="H796" s="17"/>
      <c r="I796" s="17"/>
      <c r="J796" s="17"/>
      <c r="K796" s="17"/>
      <c r="L796" s="17"/>
      <c r="M796" s="17"/>
      <c r="N796" s="17"/>
      <c r="O796" s="17"/>
      <c r="P796" s="17"/>
      <c r="Q796" s="17"/>
      <c r="R796" s="17"/>
      <c r="S796" s="17"/>
      <c r="T796" s="17"/>
      <c r="U796" s="17"/>
      <c r="V796" s="20" t="s">
        <v>913</v>
      </c>
      <c r="W796" s="17"/>
      <c r="X796" s="17"/>
      <c r="Y796" s="17"/>
      <c r="Z796" s="17"/>
      <c r="AA796" s="17"/>
    </row>
    <row r="797" spans="1:27">
      <c r="A797" s="17"/>
      <c r="B797" s="17"/>
      <c r="C797" s="17"/>
      <c r="D797" s="17"/>
      <c r="E797" s="17"/>
      <c r="F797" s="17"/>
      <c r="G797" s="17"/>
      <c r="H797" s="17"/>
      <c r="I797" s="17"/>
      <c r="J797" s="17"/>
      <c r="K797" s="17"/>
      <c r="L797" s="17"/>
      <c r="M797" s="17"/>
      <c r="N797" s="17"/>
      <c r="O797" s="17"/>
      <c r="P797" s="17"/>
      <c r="Q797" s="17"/>
      <c r="R797" s="17"/>
      <c r="S797" s="17"/>
      <c r="T797" s="17"/>
      <c r="U797" s="17"/>
      <c r="V797" s="20" t="s">
        <v>914</v>
      </c>
      <c r="W797" s="17"/>
      <c r="X797" s="17"/>
      <c r="Y797" s="17"/>
      <c r="Z797" s="17"/>
      <c r="AA797" s="17"/>
    </row>
    <row r="798" spans="1:27">
      <c r="A798" s="17"/>
      <c r="B798" s="17"/>
      <c r="C798" s="17"/>
      <c r="D798" s="17"/>
      <c r="E798" s="17"/>
      <c r="F798" s="17"/>
      <c r="G798" s="17"/>
      <c r="H798" s="17"/>
      <c r="I798" s="17"/>
      <c r="J798" s="17"/>
      <c r="K798" s="17"/>
      <c r="L798" s="17"/>
      <c r="M798" s="17"/>
      <c r="N798" s="17"/>
      <c r="O798" s="17"/>
      <c r="P798" s="17"/>
      <c r="Q798" s="17"/>
      <c r="R798" s="17"/>
      <c r="S798" s="17"/>
      <c r="T798" s="17"/>
      <c r="U798" s="17"/>
      <c r="V798" s="20" t="s">
        <v>915</v>
      </c>
      <c r="W798" s="17"/>
      <c r="X798" s="17"/>
      <c r="Y798" s="17"/>
      <c r="Z798" s="17"/>
      <c r="AA798" s="17"/>
    </row>
    <row r="799" spans="1:27">
      <c r="A799" s="17"/>
      <c r="B799" s="17"/>
      <c r="C799" s="17"/>
      <c r="D799" s="17"/>
      <c r="E799" s="17"/>
      <c r="F799" s="17"/>
      <c r="G799" s="17"/>
      <c r="H799" s="17"/>
      <c r="I799" s="17"/>
      <c r="J799" s="17"/>
      <c r="K799" s="17"/>
      <c r="L799" s="17"/>
      <c r="M799" s="17"/>
      <c r="N799" s="17"/>
      <c r="O799" s="17"/>
      <c r="P799" s="17"/>
      <c r="Q799" s="17"/>
      <c r="R799" s="17"/>
      <c r="S799" s="17"/>
      <c r="T799" s="17"/>
      <c r="U799" s="17"/>
      <c r="V799" s="20" t="s">
        <v>916</v>
      </c>
      <c r="W799" s="17"/>
      <c r="X799" s="17"/>
      <c r="Y799" s="17"/>
      <c r="Z799" s="17"/>
      <c r="AA799" s="17"/>
    </row>
    <row r="800" spans="1:27">
      <c r="A800" s="17"/>
      <c r="B800" s="17"/>
      <c r="C800" s="17"/>
      <c r="D800" s="17"/>
      <c r="E800" s="17"/>
      <c r="F800" s="17"/>
      <c r="G800" s="17"/>
      <c r="H800" s="17"/>
      <c r="I800" s="17"/>
      <c r="J800" s="17"/>
      <c r="K800" s="17"/>
      <c r="L800" s="17"/>
      <c r="M800" s="17"/>
      <c r="N800" s="17"/>
      <c r="O800" s="17"/>
      <c r="P800" s="17"/>
      <c r="Q800" s="17"/>
      <c r="R800" s="17"/>
      <c r="S800" s="17"/>
      <c r="T800" s="17"/>
      <c r="U800" s="17"/>
      <c r="V800" s="20" t="s">
        <v>917</v>
      </c>
      <c r="W800" s="17"/>
      <c r="X800" s="17"/>
      <c r="Y800" s="17"/>
      <c r="Z800" s="17"/>
      <c r="AA800" s="17"/>
    </row>
    <row r="801" spans="1:27">
      <c r="A801" s="17"/>
      <c r="B801" s="17"/>
      <c r="C801" s="17"/>
      <c r="D801" s="17"/>
      <c r="E801" s="17"/>
      <c r="F801" s="17"/>
      <c r="G801" s="17"/>
      <c r="H801" s="17"/>
      <c r="I801" s="17"/>
      <c r="J801" s="17"/>
      <c r="K801" s="17"/>
      <c r="L801" s="17"/>
      <c r="M801" s="17"/>
      <c r="N801" s="17"/>
      <c r="O801" s="17"/>
      <c r="P801" s="17"/>
      <c r="Q801" s="17"/>
      <c r="R801" s="17"/>
      <c r="S801" s="17"/>
      <c r="T801" s="17"/>
      <c r="U801" s="17"/>
      <c r="V801" s="20" t="s">
        <v>918</v>
      </c>
      <c r="W801" s="17"/>
      <c r="X801" s="17"/>
      <c r="Y801" s="17"/>
      <c r="Z801" s="17"/>
      <c r="AA801" s="17"/>
    </row>
    <row r="802" spans="1:27">
      <c r="A802" s="17"/>
      <c r="B802" s="17"/>
      <c r="C802" s="17"/>
      <c r="D802" s="17"/>
      <c r="E802" s="17"/>
      <c r="F802" s="17"/>
      <c r="G802" s="17"/>
      <c r="H802" s="17"/>
      <c r="I802" s="17"/>
      <c r="J802" s="17"/>
      <c r="K802" s="17"/>
      <c r="L802" s="17"/>
      <c r="M802" s="17"/>
      <c r="N802" s="17"/>
      <c r="O802" s="17"/>
      <c r="P802" s="17"/>
      <c r="Q802" s="17"/>
      <c r="R802" s="17"/>
      <c r="S802" s="17"/>
      <c r="T802" s="17"/>
      <c r="U802" s="17"/>
      <c r="V802" s="20" t="s">
        <v>919</v>
      </c>
      <c r="W802" s="17"/>
      <c r="X802" s="17"/>
      <c r="Y802" s="17"/>
      <c r="Z802" s="17"/>
      <c r="AA802" s="17"/>
    </row>
    <row r="803" spans="1:27">
      <c r="A803" s="17"/>
      <c r="B803" s="17"/>
      <c r="C803" s="17"/>
      <c r="D803" s="17"/>
      <c r="E803" s="17"/>
      <c r="F803" s="17"/>
      <c r="G803" s="17"/>
      <c r="H803" s="17"/>
      <c r="I803" s="17"/>
      <c r="J803" s="17"/>
      <c r="K803" s="17"/>
      <c r="L803" s="17"/>
      <c r="M803" s="17"/>
      <c r="N803" s="17"/>
      <c r="O803" s="17"/>
      <c r="P803" s="17"/>
      <c r="Q803" s="17"/>
      <c r="R803" s="17"/>
      <c r="S803" s="17"/>
      <c r="T803" s="17"/>
      <c r="U803" s="17"/>
      <c r="V803" s="20" t="s">
        <v>920</v>
      </c>
      <c r="W803" s="17"/>
      <c r="X803" s="17"/>
      <c r="Y803" s="17"/>
      <c r="Z803" s="17"/>
      <c r="AA803" s="17"/>
    </row>
    <row r="804" spans="1:27">
      <c r="A804" s="17"/>
      <c r="B804" s="17"/>
      <c r="C804" s="17"/>
      <c r="D804" s="17"/>
      <c r="E804" s="17"/>
      <c r="F804" s="17"/>
      <c r="G804" s="17"/>
      <c r="H804" s="17"/>
      <c r="I804" s="17"/>
      <c r="J804" s="17"/>
      <c r="K804" s="17"/>
      <c r="L804" s="17"/>
      <c r="M804" s="17"/>
      <c r="N804" s="17"/>
      <c r="O804" s="17"/>
      <c r="P804" s="17"/>
      <c r="Q804" s="17"/>
      <c r="R804" s="17"/>
      <c r="S804" s="17"/>
      <c r="T804" s="17"/>
      <c r="U804" s="17"/>
      <c r="V804" s="20" t="s">
        <v>921</v>
      </c>
      <c r="W804" s="17"/>
      <c r="X804" s="17"/>
      <c r="Y804" s="17"/>
      <c r="Z804" s="17"/>
      <c r="AA804" s="17"/>
    </row>
    <row r="805" spans="1:27">
      <c r="A805" s="17"/>
      <c r="B805" s="17"/>
      <c r="C805" s="17"/>
      <c r="D805" s="17"/>
      <c r="E805" s="17"/>
      <c r="F805" s="17"/>
      <c r="G805" s="17"/>
      <c r="H805" s="17"/>
      <c r="I805" s="17"/>
      <c r="J805" s="17"/>
      <c r="K805" s="17"/>
      <c r="L805" s="17"/>
      <c r="M805" s="17"/>
      <c r="N805" s="17"/>
      <c r="O805" s="17"/>
      <c r="P805" s="17"/>
      <c r="Q805" s="17"/>
      <c r="R805" s="17"/>
      <c r="S805" s="17"/>
      <c r="T805" s="17"/>
      <c r="U805" s="17"/>
      <c r="V805" s="20" t="s">
        <v>922</v>
      </c>
      <c r="W805" s="17"/>
      <c r="X805" s="17"/>
      <c r="Y805" s="17"/>
      <c r="Z805" s="17"/>
      <c r="AA805" s="17"/>
    </row>
    <row r="806" spans="1:27">
      <c r="A806" s="17"/>
      <c r="B806" s="17"/>
      <c r="C806" s="17"/>
      <c r="D806" s="17"/>
      <c r="E806" s="17"/>
      <c r="F806" s="17"/>
      <c r="G806" s="17"/>
      <c r="H806" s="17"/>
      <c r="I806" s="17"/>
      <c r="J806" s="17"/>
      <c r="K806" s="17"/>
      <c r="L806" s="17"/>
      <c r="M806" s="17"/>
      <c r="N806" s="17"/>
      <c r="O806" s="17"/>
      <c r="P806" s="17"/>
      <c r="Q806" s="17"/>
      <c r="R806" s="17"/>
      <c r="S806" s="17"/>
      <c r="T806" s="17"/>
      <c r="U806" s="17"/>
      <c r="V806" s="20" t="s">
        <v>923</v>
      </c>
      <c r="W806" s="17"/>
      <c r="X806" s="17"/>
      <c r="Y806" s="17"/>
      <c r="Z806" s="17"/>
      <c r="AA806" s="17"/>
    </row>
    <row r="807" spans="1:27">
      <c r="A807" s="17"/>
      <c r="B807" s="17"/>
      <c r="C807" s="17"/>
      <c r="D807" s="17"/>
      <c r="E807" s="17"/>
      <c r="F807" s="17"/>
      <c r="G807" s="17"/>
      <c r="H807" s="17"/>
      <c r="I807" s="17"/>
      <c r="J807" s="17"/>
      <c r="K807" s="17"/>
      <c r="L807" s="17"/>
      <c r="M807" s="17"/>
      <c r="N807" s="17"/>
      <c r="O807" s="17"/>
      <c r="P807" s="17"/>
      <c r="Q807" s="17"/>
      <c r="R807" s="17"/>
      <c r="S807" s="17"/>
      <c r="T807" s="17"/>
      <c r="U807" s="17"/>
      <c r="V807" s="20" t="s">
        <v>924</v>
      </c>
      <c r="W807" s="17"/>
      <c r="X807" s="17"/>
      <c r="Y807" s="17"/>
      <c r="Z807" s="17"/>
      <c r="AA807" s="17"/>
    </row>
    <row r="808" spans="1:27">
      <c r="A808" s="17"/>
      <c r="B808" s="17"/>
      <c r="C808" s="17"/>
      <c r="D808" s="17"/>
      <c r="E808" s="17"/>
      <c r="F808" s="17"/>
      <c r="G808" s="17"/>
      <c r="H808" s="17"/>
      <c r="I808" s="17"/>
      <c r="J808" s="17"/>
      <c r="K808" s="17"/>
      <c r="L808" s="17"/>
      <c r="M808" s="17"/>
      <c r="N808" s="17"/>
      <c r="O808" s="17"/>
      <c r="P808" s="17"/>
      <c r="Q808" s="17"/>
      <c r="R808" s="17"/>
      <c r="S808" s="17"/>
      <c r="T808" s="17"/>
      <c r="U808" s="17"/>
      <c r="V808" s="20" t="s">
        <v>925</v>
      </c>
      <c r="W808" s="17"/>
      <c r="X808" s="17"/>
      <c r="Y808" s="17"/>
      <c r="Z808" s="17"/>
      <c r="AA808" s="17"/>
    </row>
    <row r="809" spans="1:27">
      <c r="A809" s="17"/>
      <c r="B809" s="17"/>
      <c r="C809" s="17"/>
      <c r="D809" s="17"/>
      <c r="E809" s="17"/>
      <c r="F809" s="17"/>
      <c r="G809" s="17"/>
      <c r="H809" s="17"/>
      <c r="I809" s="17"/>
      <c r="J809" s="17"/>
      <c r="K809" s="17"/>
      <c r="L809" s="17"/>
      <c r="M809" s="17"/>
      <c r="N809" s="17"/>
      <c r="O809" s="17"/>
      <c r="P809" s="17"/>
      <c r="Q809" s="17"/>
      <c r="R809" s="17"/>
      <c r="S809" s="17"/>
      <c r="T809" s="17"/>
      <c r="U809" s="17"/>
      <c r="V809" s="20" t="s">
        <v>926</v>
      </c>
      <c r="W809" s="17"/>
      <c r="X809" s="17"/>
      <c r="Y809" s="17"/>
      <c r="Z809" s="17"/>
      <c r="AA809" s="17"/>
    </row>
    <row r="810" spans="1:27">
      <c r="A810" s="17"/>
      <c r="B810" s="17"/>
      <c r="C810" s="17"/>
      <c r="D810" s="17"/>
      <c r="E810" s="17"/>
      <c r="F810" s="17"/>
      <c r="G810" s="17"/>
      <c r="H810" s="17"/>
      <c r="I810" s="17"/>
      <c r="J810" s="17"/>
      <c r="K810" s="17"/>
      <c r="L810" s="17"/>
      <c r="M810" s="17"/>
      <c r="N810" s="17"/>
      <c r="O810" s="17"/>
      <c r="P810" s="17"/>
      <c r="Q810" s="17"/>
      <c r="R810" s="17"/>
      <c r="S810" s="17"/>
      <c r="T810" s="17"/>
      <c r="U810" s="17"/>
      <c r="V810" s="20" t="s">
        <v>927</v>
      </c>
      <c r="W810" s="17"/>
      <c r="X810" s="17"/>
      <c r="Y810" s="17"/>
      <c r="Z810" s="17"/>
      <c r="AA810" s="17"/>
    </row>
    <row r="811" spans="1:27">
      <c r="A811" s="17"/>
      <c r="B811" s="17"/>
      <c r="C811" s="17"/>
      <c r="D811" s="17"/>
      <c r="E811" s="17"/>
      <c r="F811" s="17"/>
      <c r="G811" s="17"/>
      <c r="H811" s="17"/>
      <c r="I811" s="17"/>
      <c r="J811" s="17"/>
      <c r="K811" s="17"/>
      <c r="L811" s="17"/>
      <c r="M811" s="17"/>
      <c r="N811" s="17"/>
      <c r="O811" s="17"/>
      <c r="P811" s="17"/>
      <c r="Q811" s="17"/>
      <c r="R811" s="17"/>
      <c r="S811" s="17"/>
      <c r="T811" s="17"/>
      <c r="U811" s="17"/>
      <c r="V811" s="20" t="s">
        <v>928</v>
      </c>
      <c r="W811" s="17"/>
      <c r="X811" s="17"/>
      <c r="Y811" s="17"/>
      <c r="Z811" s="17"/>
      <c r="AA811" s="17"/>
    </row>
    <row r="812" spans="1:27">
      <c r="A812" s="17"/>
      <c r="B812" s="17"/>
      <c r="C812" s="17"/>
      <c r="D812" s="17"/>
      <c r="E812" s="17"/>
      <c r="F812" s="17"/>
      <c r="G812" s="17"/>
      <c r="H812" s="17"/>
      <c r="I812" s="17"/>
      <c r="J812" s="17"/>
      <c r="K812" s="17"/>
      <c r="L812" s="17"/>
      <c r="M812" s="17"/>
      <c r="N812" s="17"/>
      <c r="O812" s="17"/>
      <c r="P812" s="17"/>
      <c r="Q812" s="17"/>
      <c r="R812" s="17"/>
      <c r="S812" s="17"/>
      <c r="T812" s="17"/>
      <c r="U812" s="17"/>
      <c r="V812" s="20" t="s">
        <v>929</v>
      </c>
      <c r="W812" s="17"/>
      <c r="X812" s="17"/>
      <c r="Y812" s="17"/>
      <c r="Z812" s="17"/>
      <c r="AA812" s="17"/>
    </row>
    <row r="813" spans="1:27">
      <c r="A813" s="17"/>
      <c r="B813" s="17"/>
      <c r="C813" s="17"/>
      <c r="D813" s="17"/>
      <c r="E813" s="17"/>
      <c r="F813" s="17"/>
      <c r="G813" s="17"/>
      <c r="H813" s="17"/>
      <c r="I813" s="17"/>
      <c r="J813" s="17"/>
      <c r="K813" s="17"/>
      <c r="L813" s="17"/>
      <c r="M813" s="17"/>
      <c r="N813" s="17"/>
      <c r="O813" s="17"/>
      <c r="P813" s="17"/>
      <c r="Q813" s="17"/>
      <c r="R813" s="17"/>
      <c r="S813" s="17"/>
      <c r="T813" s="17"/>
      <c r="U813" s="17"/>
      <c r="V813" s="20" t="s">
        <v>930</v>
      </c>
      <c r="W813" s="17"/>
      <c r="X813" s="17"/>
      <c r="Y813" s="17"/>
      <c r="Z813" s="17"/>
      <c r="AA813" s="17"/>
    </row>
    <row r="814" spans="1:27">
      <c r="A814" s="17"/>
      <c r="B814" s="17"/>
      <c r="C814" s="17"/>
      <c r="D814" s="17"/>
      <c r="E814" s="17"/>
      <c r="F814" s="17"/>
      <c r="G814" s="17"/>
      <c r="H814" s="17"/>
      <c r="I814" s="17"/>
      <c r="J814" s="17"/>
      <c r="K814" s="17"/>
      <c r="L814" s="17"/>
      <c r="M814" s="17"/>
      <c r="N814" s="17"/>
      <c r="O814" s="17"/>
      <c r="P814" s="17"/>
      <c r="Q814" s="17"/>
      <c r="R814" s="17"/>
      <c r="S814" s="17"/>
      <c r="T814" s="17"/>
      <c r="U814" s="17"/>
      <c r="V814" s="20" t="s">
        <v>931</v>
      </c>
      <c r="W814" s="17"/>
      <c r="X814" s="17"/>
      <c r="Y814" s="17"/>
      <c r="Z814" s="17"/>
      <c r="AA814" s="17"/>
    </row>
    <row r="815" spans="1:27">
      <c r="A815" s="17"/>
      <c r="B815" s="17"/>
      <c r="C815" s="17"/>
      <c r="D815" s="17"/>
      <c r="E815" s="17"/>
      <c r="F815" s="17"/>
      <c r="G815" s="17"/>
      <c r="H815" s="17"/>
      <c r="I815" s="17"/>
      <c r="J815" s="17"/>
      <c r="K815" s="17"/>
      <c r="L815" s="17"/>
      <c r="M815" s="17"/>
      <c r="N815" s="17"/>
      <c r="O815" s="17"/>
      <c r="P815" s="17"/>
      <c r="Q815" s="17"/>
      <c r="R815" s="17"/>
      <c r="S815" s="17"/>
      <c r="T815" s="17"/>
      <c r="U815" s="17"/>
      <c r="V815" s="20" t="s">
        <v>932</v>
      </c>
      <c r="W815" s="17"/>
      <c r="X815" s="17"/>
      <c r="Y815" s="17"/>
      <c r="Z815" s="17"/>
      <c r="AA815" s="17"/>
    </row>
    <row r="816" spans="1:27">
      <c r="A816" s="17"/>
      <c r="B816" s="17"/>
      <c r="C816" s="17"/>
      <c r="D816" s="17"/>
      <c r="E816" s="17"/>
      <c r="F816" s="17"/>
      <c r="G816" s="17"/>
      <c r="H816" s="17"/>
      <c r="I816" s="17"/>
      <c r="J816" s="17"/>
      <c r="K816" s="17"/>
      <c r="L816" s="17"/>
      <c r="M816" s="17"/>
      <c r="N816" s="17"/>
      <c r="O816" s="17"/>
      <c r="P816" s="17"/>
      <c r="Q816" s="17"/>
      <c r="R816" s="17"/>
      <c r="S816" s="17"/>
      <c r="T816" s="17"/>
      <c r="U816" s="17"/>
      <c r="V816" s="20" t="s">
        <v>933</v>
      </c>
      <c r="W816" s="17"/>
      <c r="X816" s="17"/>
      <c r="Y816" s="17"/>
      <c r="Z816" s="17"/>
      <c r="AA816" s="17"/>
    </row>
    <row r="817" spans="1:27">
      <c r="A817" s="17"/>
      <c r="B817" s="17"/>
      <c r="C817" s="17"/>
      <c r="D817" s="17"/>
      <c r="E817" s="17"/>
      <c r="F817" s="17"/>
      <c r="G817" s="17"/>
      <c r="H817" s="17"/>
      <c r="I817" s="17"/>
      <c r="J817" s="17"/>
      <c r="K817" s="17"/>
      <c r="L817" s="17"/>
      <c r="M817" s="17"/>
      <c r="N817" s="17"/>
      <c r="O817" s="17"/>
      <c r="P817" s="17"/>
      <c r="Q817" s="17"/>
      <c r="R817" s="17"/>
      <c r="S817" s="17"/>
      <c r="T817" s="17"/>
      <c r="U817" s="17"/>
      <c r="V817" s="20" t="s">
        <v>934</v>
      </c>
      <c r="W817" s="17"/>
      <c r="X817" s="17"/>
      <c r="Y817" s="17"/>
      <c r="Z817" s="17"/>
      <c r="AA817" s="17"/>
    </row>
    <row r="818" spans="1:27">
      <c r="A818" s="17"/>
      <c r="B818" s="17"/>
      <c r="C818" s="17"/>
      <c r="D818" s="17"/>
      <c r="E818" s="17"/>
      <c r="F818" s="17"/>
      <c r="G818" s="17"/>
      <c r="H818" s="17"/>
      <c r="I818" s="17"/>
      <c r="J818" s="17"/>
      <c r="K818" s="17"/>
      <c r="L818" s="17"/>
      <c r="M818" s="17"/>
      <c r="N818" s="17"/>
      <c r="O818" s="17"/>
      <c r="P818" s="17"/>
      <c r="Q818" s="17"/>
      <c r="R818" s="17"/>
      <c r="S818" s="17"/>
      <c r="T818" s="17"/>
      <c r="U818" s="17"/>
      <c r="V818" s="20" t="s">
        <v>935</v>
      </c>
      <c r="W818" s="17"/>
      <c r="X818" s="17"/>
      <c r="Y818" s="17"/>
      <c r="Z818" s="17"/>
      <c r="AA818" s="17"/>
    </row>
    <row r="819" spans="1:27">
      <c r="A819" s="17"/>
      <c r="B819" s="17"/>
      <c r="C819" s="17"/>
      <c r="D819" s="17"/>
      <c r="E819" s="17"/>
      <c r="F819" s="17"/>
      <c r="G819" s="17"/>
      <c r="H819" s="17"/>
      <c r="I819" s="17"/>
      <c r="J819" s="17"/>
      <c r="K819" s="17"/>
      <c r="L819" s="17"/>
      <c r="M819" s="17"/>
      <c r="N819" s="17"/>
      <c r="O819" s="17"/>
      <c r="P819" s="17"/>
      <c r="Q819" s="17"/>
      <c r="R819" s="17"/>
      <c r="S819" s="17"/>
      <c r="T819" s="17"/>
      <c r="U819" s="17"/>
      <c r="V819" s="20" t="s">
        <v>936</v>
      </c>
      <c r="W819" s="17"/>
      <c r="X819" s="17"/>
      <c r="Y819" s="17"/>
      <c r="Z819" s="17"/>
      <c r="AA819" s="17"/>
    </row>
    <row r="820" spans="1:27">
      <c r="A820" s="17"/>
      <c r="B820" s="17"/>
      <c r="C820" s="17"/>
      <c r="D820" s="17"/>
      <c r="E820" s="17"/>
      <c r="F820" s="17"/>
      <c r="G820" s="17"/>
      <c r="H820" s="17"/>
      <c r="I820" s="17"/>
      <c r="J820" s="17"/>
      <c r="K820" s="17"/>
      <c r="L820" s="17"/>
      <c r="M820" s="17"/>
      <c r="N820" s="17"/>
      <c r="O820" s="17"/>
      <c r="P820" s="17"/>
      <c r="Q820" s="17"/>
      <c r="R820" s="17"/>
      <c r="S820" s="17"/>
      <c r="T820" s="17"/>
      <c r="U820" s="17"/>
      <c r="V820" s="20" t="s">
        <v>937</v>
      </c>
      <c r="W820" s="17"/>
      <c r="X820" s="17"/>
      <c r="Y820" s="17"/>
      <c r="Z820" s="17"/>
      <c r="AA820" s="17"/>
    </row>
    <row r="821" spans="1:27">
      <c r="A821" s="17"/>
      <c r="B821" s="17"/>
      <c r="C821" s="17"/>
      <c r="D821" s="17"/>
      <c r="E821" s="17"/>
      <c r="F821" s="17"/>
      <c r="G821" s="17"/>
      <c r="H821" s="17"/>
      <c r="I821" s="17"/>
      <c r="J821" s="17"/>
      <c r="K821" s="17"/>
      <c r="L821" s="17"/>
      <c r="M821" s="17"/>
      <c r="N821" s="17"/>
      <c r="O821" s="17"/>
      <c r="P821" s="17"/>
      <c r="Q821" s="17"/>
      <c r="R821" s="17"/>
      <c r="S821" s="17"/>
      <c r="T821" s="17"/>
      <c r="U821" s="17"/>
      <c r="V821" s="20" t="s">
        <v>938</v>
      </c>
      <c r="W821" s="17"/>
      <c r="X821" s="17"/>
      <c r="Y821" s="17"/>
      <c r="Z821" s="17"/>
      <c r="AA821" s="17"/>
    </row>
    <row r="822" spans="1:27">
      <c r="A822" s="17"/>
      <c r="B822" s="17"/>
      <c r="C822" s="17"/>
      <c r="D822" s="17"/>
      <c r="E822" s="17"/>
      <c r="F822" s="17"/>
      <c r="G822" s="17"/>
      <c r="H822" s="17"/>
      <c r="I822" s="17"/>
      <c r="J822" s="17"/>
      <c r="K822" s="17"/>
      <c r="L822" s="17"/>
      <c r="M822" s="17"/>
      <c r="N822" s="17"/>
      <c r="O822" s="17"/>
      <c r="P822" s="17"/>
      <c r="Q822" s="17"/>
      <c r="R822" s="17"/>
      <c r="S822" s="17"/>
      <c r="T822" s="17"/>
      <c r="U822" s="17"/>
      <c r="V822" s="20" t="s">
        <v>939</v>
      </c>
      <c r="W822" s="17"/>
      <c r="X822" s="17"/>
      <c r="Y822" s="17"/>
      <c r="Z822" s="17"/>
      <c r="AA822" s="17"/>
    </row>
    <row r="823" spans="1:27">
      <c r="A823" s="17"/>
      <c r="B823" s="17"/>
      <c r="C823" s="17"/>
      <c r="D823" s="17"/>
      <c r="E823" s="17"/>
      <c r="F823" s="17"/>
      <c r="G823" s="17"/>
      <c r="H823" s="17"/>
      <c r="I823" s="17"/>
      <c r="J823" s="17"/>
      <c r="K823" s="17"/>
      <c r="L823" s="17"/>
      <c r="M823" s="17"/>
      <c r="N823" s="17"/>
      <c r="O823" s="17"/>
      <c r="P823" s="17"/>
      <c r="Q823" s="17"/>
      <c r="R823" s="17"/>
      <c r="S823" s="17"/>
      <c r="T823" s="17"/>
      <c r="U823" s="17"/>
      <c r="V823" s="20" t="s">
        <v>940</v>
      </c>
      <c r="W823" s="17"/>
      <c r="X823" s="17"/>
      <c r="Y823" s="17"/>
      <c r="Z823" s="17"/>
      <c r="AA823" s="17"/>
    </row>
    <row r="824" spans="1:27">
      <c r="A824" s="17"/>
      <c r="B824" s="17"/>
      <c r="C824" s="17"/>
      <c r="D824" s="17"/>
      <c r="E824" s="17"/>
      <c r="F824" s="17"/>
      <c r="G824" s="17"/>
      <c r="H824" s="17"/>
      <c r="I824" s="17"/>
      <c r="J824" s="17"/>
      <c r="K824" s="17"/>
      <c r="L824" s="17"/>
      <c r="M824" s="17"/>
      <c r="N824" s="17"/>
      <c r="O824" s="17"/>
      <c r="P824" s="17"/>
      <c r="Q824" s="17"/>
      <c r="R824" s="17"/>
      <c r="S824" s="17"/>
      <c r="T824" s="17"/>
      <c r="U824" s="17"/>
      <c r="V824" s="20" t="s">
        <v>941</v>
      </c>
      <c r="W824" s="17"/>
      <c r="X824" s="17"/>
      <c r="Y824" s="17"/>
      <c r="Z824" s="17"/>
      <c r="AA824" s="17"/>
    </row>
    <row r="825" spans="1:27">
      <c r="A825" s="17"/>
      <c r="B825" s="17"/>
      <c r="C825" s="17"/>
      <c r="D825" s="17"/>
      <c r="E825" s="17"/>
      <c r="F825" s="17"/>
      <c r="G825" s="17"/>
      <c r="H825" s="17"/>
      <c r="I825" s="17"/>
      <c r="J825" s="17"/>
      <c r="K825" s="17"/>
      <c r="L825" s="17"/>
      <c r="M825" s="17"/>
      <c r="N825" s="17"/>
      <c r="O825" s="17"/>
      <c r="P825" s="17"/>
      <c r="Q825" s="17"/>
      <c r="R825" s="17"/>
      <c r="S825" s="17"/>
      <c r="T825" s="17"/>
      <c r="U825" s="17"/>
      <c r="V825" s="20" t="s">
        <v>942</v>
      </c>
      <c r="W825" s="17"/>
      <c r="X825" s="17"/>
      <c r="Y825" s="17"/>
      <c r="Z825" s="17"/>
      <c r="AA825" s="17"/>
    </row>
    <row r="826" spans="1:27">
      <c r="A826" s="17"/>
      <c r="B826" s="17"/>
      <c r="C826" s="17"/>
      <c r="D826" s="17"/>
      <c r="E826" s="17"/>
      <c r="F826" s="17"/>
      <c r="G826" s="17"/>
      <c r="H826" s="17"/>
      <c r="I826" s="17"/>
      <c r="J826" s="17"/>
      <c r="K826" s="17"/>
      <c r="L826" s="17"/>
      <c r="M826" s="17"/>
      <c r="N826" s="17"/>
      <c r="O826" s="17"/>
      <c r="P826" s="17"/>
      <c r="Q826" s="17"/>
      <c r="R826" s="17"/>
      <c r="S826" s="17"/>
      <c r="T826" s="17"/>
      <c r="U826" s="17"/>
      <c r="V826" s="20" t="s">
        <v>943</v>
      </c>
      <c r="W826" s="17"/>
      <c r="X826" s="17"/>
      <c r="Y826" s="17"/>
      <c r="Z826" s="17"/>
      <c r="AA826" s="17"/>
    </row>
    <row r="827" spans="1:27">
      <c r="A827" s="17"/>
      <c r="B827" s="17"/>
      <c r="C827" s="17"/>
      <c r="D827" s="17"/>
      <c r="E827" s="17"/>
      <c r="F827" s="17"/>
      <c r="G827" s="17"/>
      <c r="H827" s="17"/>
      <c r="I827" s="17"/>
      <c r="J827" s="17"/>
      <c r="K827" s="17"/>
      <c r="L827" s="17"/>
      <c r="M827" s="17"/>
      <c r="N827" s="17"/>
      <c r="O827" s="17"/>
      <c r="P827" s="17"/>
      <c r="Q827" s="17"/>
      <c r="R827" s="17"/>
      <c r="S827" s="17"/>
      <c r="T827" s="17"/>
      <c r="U827" s="17"/>
      <c r="V827" s="20" t="s">
        <v>944</v>
      </c>
      <c r="W827" s="17"/>
      <c r="X827" s="17"/>
      <c r="Y827" s="17"/>
      <c r="Z827" s="17"/>
      <c r="AA827" s="17"/>
    </row>
    <row r="828" spans="1:27">
      <c r="A828" s="17"/>
      <c r="B828" s="17"/>
      <c r="C828" s="17"/>
      <c r="D828" s="17"/>
      <c r="E828" s="17"/>
      <c r="F828" s="17"/>
      <c r="G828" s="17"/>
      <c r="H828" s="17"/>
      <c r="I828" s="17"/>
      <c r="J828" s="17"/>
      <c r="K828" s="17"/>
      <c r="L828" s="17"/>
      <c r="M828" s="17"/>
      <c r="N828" s="17"/>
      <c r="O828" s="17"/>
      <c r="P828" s="17"/>
      <c r="Q828" s="17"/>
      <c r="R828" s="17"/>
      <c r="S828" s="17"/>
      <c r="T828" s="17"/>
      <c r="U828" s="17"/>
      <c r="V828" s="20" t="s">
        <v>945</v>
      </c>
      <c r="W828" s="17"/>
      <c r="X828" s="17"/>
      <c r="Y828" s="17"/>
      <c r="Z828" s="17"/>
      <c r="AA828" s="17"/>
    </row>
    <row r="829" spans="1:27">
      <c r="A829" s="17"/>
      <c r="B829" s="17"/>
      <c r="C829" s="17"/>
      <c r="D829" s="17"/>
      <c r="E829" s="17"/>
      <c r="F829" s="17"/>
      <c r="G829" s="17"/>
      <c r="H829" s="17"/>
      <c r="I829" s="17"/>
      <c r="J829" s="17"/>
      <c r="K829" s="17"/>
      <c r="L829" s="17"/>
      <c r="M829" s="17"/>
      <c r="N829" s="17"/>
      <c r="O829" s="17"/>
      <c r="P829" s="17"/>
      <c r="Q829" s="17"/>
      <c r="R829" s="17"/>
      <c r="S829" s="17"/>
      <c r="T829" s="17"/>
      <c r="U829" s="17"/>
      <c r="V829" s="20" t="s">
        <v>946</v>
      </c>
      <c r="W829" s="17"/>
      <c r="X829" s="17"/>
      <c r="Y829" s="17"/>
      <c r="Z829" s="17"/>
      <c r="AA829" s="17"/>
    </row>
    <row r="830" spans="1:27">
      <c r="A830" s="17"/>
      <c r="B830" s="17"/>
      <c r="C830" s="17"/>
      <c r="D830" s="17"/>
      <c r="E830" s="17"/>
      <c r="F830" s="17"/>
      <c r="G830" s="17"/>
      <c r="H830" s="17"/>
      <c r="I830" s="17"/>
      <c r="J830" s="17"/>
      <c r="K830" s="17"/>
      <c r="L830" s="17"/>
      <c r="M830" s="17"/>
      <c r="N830" s="17"/>
      <c r="O830" s="17"/>
      <c r="P830" s="17"/>
      <c r="Q830" s="17"/>
      <c r="R830" s="17"/>
      <c r="S830" s="17"/>
      <c r="T830" s="17"/>
      <c r="U830" s="17"/>
      <c r="V830" s="20" t="s">
        <v>947</v>
      </c>
      <c r="W830" s="17"/>
      <c r="X830" s="17"/>
      <c r="Y830" s="17"/>
      <c r="Z830" s="17"/>
      <c r="AA830" s="17"/>
    </row>
    <row r="831" spans="1:27">
      <c r="A831" s="17"/>
      <c r="B831" s="17"/>
      <c r="C831" s="17"/>
      <c r="D831" s="17"/>
      <c r="E831" s="17"/>
      <c r="F831" s="17"/>
      <c r="G831" s="17"/>
      <c r="H831" s="17"/>
      <c r="I831" s="17"/>
      <c r="J831" s="17"/>
      <c r="K831" s="17"/>
      <c r="L831" s="17"/>
      <c r="M831" s="17"/>
      <c r="N831" s="17"/>
      <c r="O831" s="17"/>
      <c r="P831" s="17"/>
      <c r="Q831" s="17"/>
      <c r="R831" s="17"/>
      <c r="S831" s="17"/>
      <c r="T831" s="17"/>
      <c r="U831" s="17"/>
      <c r="V831" s="20" t="s">
        <v>948</v>
      </c>
      <c r="W831" s="17"/>
      <c r="X831" s="17"/>
      <c r="Y831" s="17"/>
      <c r="Z831" s="17"/>
      <c r="AA831" s="17"/>
    </row>
    <row r="832" spans="1:27">
      <c r="A832" s="17"/>
      <c r="B832" s="17"/>
      <c r="C832" s="17"/>
      <c r="D832" s="17"/>
      <c r="E832" s="17"/>
      <c r="F832" s="17"/>
      <c r="G832" s="17"/>
      <c r="H832" s="17"/>
      <c r="I832" s="17"/>
      <c r="J832" s="17"/>
      <c r="K832" s="17"/>
      <c r="L832" s="17"/>
      <c r="M832" s="17"/>
      <c r="N832" s="17"/>
      <c r="O832" s="17"/>
      <c r="P832" s="17"/>
      <c r="Q832" s="17"/>
      <c r="R832" s="17"/>
      <c r="S832" s="17"/>
      <c r="T832" s="17"/>
      <c r="U832" s="17"/>
      <c r="V832" s="20" t="s">
        <v>949</v>
      </c>
      <c r="W832" s="17"/>
      <c r="X832" s="17"/>
      <c r="Y832" s="17"/>
      <c r="Z832" s="17"/>
      <c r="AA832" s="17"/>
    </row>
    <row r="833" spans="1:27">
      <c r="A833" s="17"/>
      <c r="B833" s="17"/>
      <c r="C833" s="17"/>
      <c r="D833" s="17"/>
      <c r="E833" s="17"/>
      <c r="F833" s="17"/>
      <c r="G833" s="17"/>
      <c r="H833" s="17"/>
      <c r="I833" s="17"/>
      <c r="J833" s="17"/>
      <c r="K833" s="17"/>
      <c r="L833" s="17"/>
      <c r="M833" s="17"/>
      <c r="N833" s="17"/>
      <c r="O833" s="17"/>
      <c r="P833" s="17"/>
      <c r="Q833" s="17"/>
      <c r="R833" s="17"/>
      <c r="S833" s="17"/>
      <c r="T833" s="17"/>
      <c r="U833" s="17"/>
      <c r="V833" s="20" t="s">
        <v>950</v>
      </c>
      <c r="W833" s="17"/>
      <c r="X833" s="17"/>
      <c r="Y833" s="17"/>
      <c r="Z833" s="17"/>
      <c r="AA833" s="17"/>
    </row>
    <row r="834" spans="1:27">
      <c r="A834" s="17"/>
      <c r="B834" s="17"/>
      <c r="C834" s="17"/>
      <c r="D834" s="17"/>
      <c r="E834" s="17"/>
      <c r="F834" s="17"/>
      <c r="G834" s="17"/>
      <c r="H834" s="17"/>
      <c r="I834" s="17"/>
      <c r="J834" s="17"/>
      <c r="K834" s="17"/>
      <c r="L834" s="17"/>
      <c r="M834" s="17"/>
      <c r="N834" s="17"/>
      <c r="O834" s="17"/>
      <c r="P834" s="17"/>
      <c r="Q834" s="17"/>
      <c r="R834" s="17"/>
      <c r="S834" s="17"/>
      <c r="T834" s="17"/>
      <c r="U834" s="17"/>
      <c r="V834" s="20" t="s">
        <v>951</v>
      </c>
      <c r="W834" s="17"/>
      <c r="X834" s="17"/>
      <c r="Y834" s="17"/>
      <c r="Z834" s="17"/>
      <c r="AA834" s="17"/>
    </row>
    <row r="835" spans="1:27">
      <c r="A835" s="17"/>
      <c r="B835" s="17"/>
      <c r="C835" s="17"/>
      <c r="D835" s="17"/>
      <c r="E835" s="17"/>
      <c r="F835" s="17"/>
      <c r="G835" s="17"/>
      <c r="H835" s="17"/>
      <c r="I835" s="17"/>
      <c r="J835" s="17"/>
      <c r="K835" s="17"/>
      <c r="L835" s="17"/>
      <c r="M835" s="17"/>
      <c r="N835" s="17"/>
      <c r="O835" s="17"/>
      <c r="P835" s="17"/>
      <c r="Q835" s="17"/>
      <c r="R835" s="17"/>
      <c r="S835" s="17"/>
      <c r="T835" s="17"/>
      <c r="U835" s="17"/>
      <c r="V835" s="20" t="s">
        <v>952</v>
      </c>
      <c r="W835" s="17"/>
      <c r="X835" s="17"/>
      <c r="Y835" s="17"/>
      <c r="Z835" s="17"/>
      <c r="AA835" s="17"/>
    </row>
    <row r="836" spans="1:27">
      <c r="A836" s="17"/>
      <c r="B836" s="17"/>
      <c r="C836" s="17"/>
      <c r="D836" s="17"/>
      <c r="E836" s="17"/>
      <c r="F836" s="17"/>
      <c r="G836" s="17"/>
      <c r="H836" s="17"/>
      <c r="I836" s="17"/>
      <c r="J836" s="17"/>
      <c r="K836" s="17"/>
      <c r="L836" s="17"/>
      <c r="M836" s="17"/>
      <c r="N836" s="17"/>
      <c r="O836" s="17"/>
      <c r="P836" s="17"/>
      <c r="Q836" s="17"/>
      <c r="R836" s="17"/>
      <c r="S836" s="17"/>
      <c r="T836" s="17"/>
      <c r="U836" s="17"/>
      <c r="V836" s="20" t="s">
        <v>953</v>
      </c>
      <c r="W836" s="17"/>
      <c r="X836" s="17"/>
      <c r="Y836" s="17"/>
      <c r="Z836" s="17"/>
      <c r="AA836" s="17"/>
    </row>
    <row r="837" spans="1:27">
      <c r="A837" s="17"/>
      <c r="B837" s="17"/>
      <c r="C837" s="17"/>
      <c r="D837" s="17"/>
      <c r="E837" s="17"/>
      <c r="F837" s="17"/>
      <c r="G837" s="17"/>
      <c r="H837" s="17"/>
      <c r="I837" s="17"/>
      <c r="J837" s="17"/>
      <c r="K837" s="17"/>
      <c r="L837" s="17"/>
      <c r="M837" s="17"/>
      <c r="N837" s="17"/>
      <c r="O837" s="17"/>
      <c r="P837" s="17"/>
      <c r="Q837" s="17"/>
      <c r="R837" s="17"/>
      <c r="S837" s="17"/>
      <c r="T837" s="17"/>
      <c r="U837" s="17"/>
      <c r="V837" s="20" t="s">
        <v>954</v>
      </c>
      <c r="W837" s="17"/>
      <c r="X837" s="17"/>
      <c r="Y837" s="17"/>
      <c r="Z837" s="17"/>
      <c r="AA837" s="17"/>
    </row>
    <row r="838" spans="1:27">
      <c r="A838" s="17"/>
      <c r="B838" s="17"/>
      <c r="C838" s="17"/>
      <c r="D838" s="17"/>
      <c r="E838" s="17"/>
      <c r="F838" s="17"/>
      <c r="G838" s="17"/>
      <c r="H838" s="17"/>
      <c r="I838" s="17"/>
      <c r="J838" s="17"/>
      <c r="K838" s="17"/>
      <c r="L838" s="17"/>
      <c r="M838" s="17"/>
      <c r="N838" s="17"/>
      <c r="O838" s="17"/>
      <c r="P838" s="17"/>
      <c r="Q838" s="17"/>
      <c r="R838" s="17"/>
      <c r="S838" s="17"/>
      <c r="T838" s="17"/>
      <c r="U838" s="17"/>
      <c r="V838" s="20" t="s">
        <v>955</v>
      </c>
      <c r="W838" s="17"/>
      <c r="X838" s="17"/>
      <c r="Y838" s="17"/>
      <c r="Z838" s="17"/>
      <c r="AA838" s="17"/>
    </row>
    <row r="839" spans="1:27">
      <c r="A839" s="17"/>
      <c r="B839" s="17"/>
      <c r="C839" s="17"/>
      <c r="D839" s="17"/>
      <c r="E839" s="17"/>
      <c r="F839" s="17"/>
      <c r="G839" s="17"/>
      <c r="H839" s="17"/>
      <c r="I839" s="17"/>
      <c r="J839" s="17"/>
      <c r="K839" s="17"/>
      <c r="L839" s="17"/>
      <c r="M839" s="17"/>
      <c r="N839" s="17"/>
      <c r="O839" s="17"/>
      <c r="P839" s="17"/>
      <c r="Q839" s="17"/>
      <c r="R839" s="17"/>
      <c r="S839" s="17"/>
      <c r="T839" s="17"/>
      <c r="U839" s="17"/>
      <c r="V839" s="20" t="s">
        <v>956</v>
      </c>
      <c r="W839" s="17"/>
      <c r="X839" s="17"/>
      <c r="Y839" s="17"/>
      <c r="Z839" s="17"/>
      <c r="AA839" s="17"/>
    </row>
    <row r="840" spans="1:27">
      <c r="A840" s="17"/>
      <c r="B840" s="17"/>
      <c r="C840" s="17"/>
      <c r="D840" s="17"/>
      <c r="E840" s="17"/>
      <c r="F840" s="17"/>
      <c r="G840" s="17"/>
      <c r="H840" s="17"/>
      <c r="I840" s="17"/>
      <c r="J840" s="17"/>
      <c r="K840" s="17"/>
      <c r="L840" s="17"/>
      <c r="M840" s="17"/>
      <c r="N840" s="17"/>
      <c r="O840" s="17"/>
      <c r="P840" s="17"/>
      <c r="Q840" s="17"/>
      <c r="R840" s="17"/>
      <c r="S840" s="17"/>
      <c r="T840" s="17"/>
      <c r="U840" s="17"/>
      <c r="V840" s="20" t="s">
        <v>957</v>
      </c>
      <c r="W840" s="17"/>
      <c r="X840" s="17"/>
      <c r="Y840" s="17"/>
      <c r="Z840" s="17"/>
      <c r="AA840" s="17"/>
    </row>
    <row r="841" spans="1:27">
      <c r="A841" s="17"/>
      <c r="B841" s="17"/>
      <c r="C841" s="17"/>
      <c r="D841" s="17"/>
      <c r="E841" s="17"/>
      <c r="F841" s="17"/>
      <c r="G841" s="17"/>
      <c r="H841" s="17"/>
      <c r="I841" s="17"/>
      <c r="J841" s="17"/>
      <c r="K841" s="17"/>
      <c r="L841" s="17"/>
      <c r="M841" s="17"/>
      <c r="N841" s="17"/>
      <c r="O841" s="17"/>
      <c r="P841" s="17"/>
      <c r="Q841" s="17"/>
      <c r="R841" s="17"/>
      <c r="S841" s="17"/>
      <c r="T841" s="17"/>
      <c r="U841" s="17"/>
      <c r="V841" s="20" t="s">
        <v>958</v>
      </c>
      <c r="W841" s="17"/>
      <c r="X841" s="17"/>
      <c r="Y841" s="17"/>
      <c r="Z841" s="17"/>
      <c r="AA841" s="17"/>
    </row>
    <row r="842" spans="1:27">
      <c r="A842" s="17"/>
      <c r="B842" s="17"/>
      <c r="C842" s="17"/>
      <c r="D842" s="17"/>
      <c r="E842" s="17"/>
      <c r="F842" s="17"/>
      <c r="G842" s="17"/>
      <c r="H842" s="17"/>
      <c r="I842" s="17"/>
      <c r="J842" s="17"/>
      <c r="K842" s="17"/>
      <c r="L842" s="17"/>
      <c r="M842" s="17"/>
      <c r="N842" s="17"/>
      <c r="O842" s="17"/>
      <c r="P842" s="17"/>
      <c r="Q842" s="17"/>
      <c r="R842" s="17"/>
      <c r="S842" s="17"/>
      <c r="T842" s="17"/>
      <c r="U842" s="17"/>
      <c r="V842" s="20" t="s">
        <v>959</v>
      </c>
      <c r="W842" s="17"/>
      <c r="X842" s="17"/>
      <c r="Y842" s="17"/>
      <c r="Z842" s="17"/>
      <c r="AA842" s="17"/>
    </row>
    <row r="843" spans="1:27">
      <c r="A843" s="17"/>
      <c r="B843" s="17"/>
      <c r="C843" s="17"/>
      <c r="D843" s="17"/>
      <c r="E843" s="17"/>
      <c r="F843" s="17"/>
      <c r="G843" s="17"/>
      <c r="H843" s="17"/>
      <c r="I843" s="17"/>
      <c r="J843" s="17"/>
      <c r="K843" s="17"/>
      <c r="L843" s="17"/>
      <c r="M843" s="17"/>
      <c r="N843" s="17"/>
      <c r="O843" s="17"/>
      <c r="P843" s="17"/>
      <c r="Q843" s="17"/>
      <c r="R843" s="17"/>
      <c r="S843" s="17"/>
      <c r="T843" s="17"/>
      <c r="U843" s="17"/>
      <c r="V843" s="20" t="s">
        <v>960</v>
      </c>
      <c r="W843" s="17"/>
      <c r="X843" s="17"/>
      <c r="Y843" s="17"/>
      <c r="Z843" s="17"/>
      <c r="AA843" s="17"/>
    </row>
    <row r="844" spans="1:27">
      <c r="A844" s="17"/>
      <c r="B844" s="17"/>
      <c r="C844" s="17"/>
      <c r="D844" s="17"/>
      <c r="E844" s="17"/>
      <c r="F844" s="17"/>
      <c r="G844" s="17"/>
      <c r="H844" s="17"/>
      <c r="I844" s="17"/>
      <c r="J844" s="17"/>
      <c r="K844" s="17"/>
      <c r="L844" s="17"/>
      <c r="M844" s="17"/>
      <c r="N844" s="17"/>
      <c r="O844" s="17"/>
      <c r="P844" s="17"/>
      <c r="Q844" s="17"/>
      <c r="R844" s="17"/>
      <c r="S844" s="17"/>
      <c r="T844" s="17"/>
      <c r="U844" s="17"/>
      <c r="V844" s="20" t="s">
        <v>961</v>
      </c>
      <c r="W844" s="17"/>
      <c r="X844" s="17"/>
      <c r="Y844" s="17"/>
      <c r="Z844" s="17"/>
      <c r="AA844" s="17"/>
    </row>
    <row r="845" spans="1:27">
      <c r="A845" s="17"/>
      <c r="B845" s="17"/>
      <c r="C845" s="17"/>
      <c r="D845" s="17"/>
      <c r="E845" s="17"/>
      <c r="F845" s="17"/>
      <c r="G845" s="17"/>
      <c r="H845" s="17"/>
      <c r="I845" s="17"/>
      <c r="J845" s="17"/>
      <c r="K845" s="17"/>
      <c r="L845" s="17"/>
      <c r="M845" s="17"/>
      <c r="N845" s="17"/>
      <c r="O845" s="17"/>
      <c r="P845" s="17"/>
      <c r="Q845" s="17"/>
      <c r="R845" s="17"/>
      <c r="S845" s="17"/>
      <c r="T845" s="17"/>
      <c r="U845" s="17"/>
      <c r="V845" s="20" t="s">
        <v>962</v>
      </c>
      <c r="W845" s="17"/>
      <c r="X845" s="17"/>
      <c r="Y845" s="17"/>
      <c r="Z845" s="17"/>
      <c r="AA845" s="17"/>
    </row>
    <row r="846" spans="1:27">
      <c r="A846" s="17"/>
      <c r="B846" s="17"/>
      <c r="C846" s="17"/>
      <c r="D846" s="17"/>
      <c r="E846" s="17"/>
      <c r="F846" s="17"/>
      <c r="G846" s="17"/>
      <c r="H846" s="17"/>
      <c r="I846" s="17"/>
      <c r="J846" s="17"/>
      <c r="K846" s="17"/>
      <c r="L846" s="17"/>
      <c r="M846" s="17"/>
      <c r="N846" s="17"/>
      <c r="O846" s="17"/>
      <c r="P846" s="17"/>
      <c r="Q846" s="17"/>
      <c r="R846" s="17"/>
      <c r="S846" s="17"/>
      <c r="T846" s="17"/>
      <c r="U846" s="17"/>
      <c r="V846" s="20" t="s">
        <v>963</v>
      </c>
      <c r="W846" s="17"/>
      <c r="X846" s="17"/>
      <c r="Y846" s="17"/>
      <c r="Z846" s="17"/>
      <c r="AA846" s="17"/>
    </row>
    <row r="847" spans="1:27">
      <c r="A847" s="17"/>
      <c r="B847" s="17"/>
      <c r="C847" s="17"/>
      <c r="D847" s="17"/>
      <c r="E847" s="17"/>
      <c r="F847" s="17"/>
      <c r="G847" s="17"/>
      <c r="H847" s="17"/>
      <c r="I847" s="17"/>
      <c r="J847" s="17"/>
      <c r="K847" s="17"/>
      <c r="L847" s="17"/>
      <c r="M847" s="17"/>
      <c r="N847" s="17"/>
      <c r="O847" s="17"/>
      <c r="P847" s="17"/>
      <c r="Q847" s="17"/>
      <c r="R847" s="17"/>
      <c r="S847" s="17"/>
      <c r="T847" s="17"/>
      <c r="U847" s="17"/>
      <c r="V847" s="20" t="s">
        <v>964</v>
      </c>
      <c r="W847" s="17"/>
      <c r="X847" s="17"/>
      <c r="Y847" s="17"/>
      <c r="Z847" s="17"/>
      <c r="AA847" s="17"/>
    </row>
    <row r="848" spans="1:27">
      <c r="A848" s="17"/>
      <c r="B848" s="17"/>
      <c r="C848" s="17"/>
      <c r="D848" s="17"/>
      <c r="E848" s="17"/>
      <c r="F848" s="17"/>
      <c r="G848" s="17"/>
      <c r="H848" s="17"/>
      <c r="I848" s="17"/>
      <c r="J848" s="17"/>
      <c r="K848" s="17"/>
      <c r="L848" s="17"/>
      <c r="M848" s="17"/>
      <c r="N848" s="17"/>
      <c r="O848" s="17"/>
      <c r="P848" s="17"/>
      <c r="Q848" s="17"/>
      <c r="R848" s="17"/>
      <c r="S848" s="17"/>
      <c r="T848" s="17"/>
      <c r="U848" s="17"/>
      <c r="V848" s="20" t="s">
        <v>965</v>
      </c>
      <c r="W848" s="17"/>
      <c r="X848" s="17"/>
      <c r="Y848" s="17"/>
      <c r="Z848" s="17"/>
      <c r="AA848" s="17"/>
    </row>
    <row r="849" spans="1:27">
      <c r="A849" s="17"/>
      <c r="B849" s="17"/>
      <c r="C849" s="17"/>
      <c r="D849" s="17"/>
      <c r="E849" s="17"/>
      <c r="F849" s="17"/>
      <c r="G849" s="17"/>
      <c r="H849" s="17"/>
      <c r="I849" s="17"/>
      <c r="J849" s="17"/>
      <c r="K849" s="17"/>
      <c r="L849" s="17"/>
      <c r="M849" s="17"/>
      <c r="N849" s="17"/>
      <c r="O849" s="17"/>
      <c r="P849" s="17"/>
      <c r="Q849" s="17"/>
      <c r="R849" s="17"/>
      <c r="S849" s="17"/>
      <c r="T849" s="17"/>
      <c r="U849" s="17"/>
      <c r="V849" s="20" t="s">
        <v>966</v>
      </c>
      <c r="W849" s="17"/>
      <c r="X849" s="17"/>
      <c r="Y849" s="17"/>
      <c r="Z849" s="17"/>
      <c r="AA849" s="17"/>
    </row>
    <row r="850" spans="1:27">
      <c r="A850" s="17"/>
      <c r="B850" s="17"/>
      <c r="C850" s="17"/>
      <c r="D850" s="17"/>
      <c r="E850" s="17"/>
      <c r="F850" s="17"/>
      <c r="G850" s="17"/>
      <c r="H850" s="17"/>
      <c r="I850" s="17"/>
      <c r="J850" s="17"/>
      <c r="K850" s="17"/>
      <c r="L850" s="17"/>
      <c r="M850" s="17"/>
      <c r="N850" s="17"/>
      <c r="O850" s="17"/>
      <c r="P850" s="17"/>
      <c r="Q850" s="17"/>
      <c r="R850" s="17"/>
      <c r="S850" s="17"/>
      <c r="T850" s="17"/>
      <c r="U850" s="17"/>
      <c r="V850" s="20" t="s">
        <v>967</v>
      </c>
      <c r="W850" s="17"/>
      <c r="X850" s="17"/>
      <c r="Y850" s="17"/>
      <c r="Z850" s="17"/>
      <c r="AA850" s="17"/>
    </row>
    <row r="851" spans="1:27">
      <c r="A851" s="17"/>
      <c r="B851" s="17"/>
      <c r="C851" s="17"/>
      <c r="D851" s="17"/>
      <c r="E851" s="17"/>
      <c r="F851" s="17"/>
      <c r="G851" s="17"/>
      <c r="H851" s="17"/>
      <c r="I851" s="17"/>
      <c r="J851" s="17"/>
      <c r="K851" s="17"/>
      <c r="L851" s="17"/>
      <c r="M851" s="17"/>
      <c r="N851" s="17"/>
      <c r="O851" s="17"/>
      <c r="P851" s="17"/>
      <c r="Q851" s="17"/>
      <c r="R851" s="17"/>
      <c r="S851" s="17"/>
      <c r="T851" s="17"/>
      <c r="U851" s="17"/>
      <c r="V851" s="20" t="s">
        <v>968</v>
      </c>
      <c r="W851" s="17"/>
      <c r="X851" s="17"/>
      <c r="Y851" s="17"/>
      <c r="Z851" s="17"/>
      <c r="AA851" s="17"/>
    </row>
    <row r="852" spans="1:27">
      <c r="A852" s="17"/>
      <c r="B852" s="17"/>
      <c r="C852" s="17"/>
      <c r="D852" s="17"/>
      <c r="E852" s="17"/>
      <c r="F852" s="17"/>
      <c r="G852" s="17"/>
      <c r="H852" s="17"/>
      <c r="I852" s="17"/>
      <c r="J852" s="17"/>
      <c r="K852" s="17"/>
      <c r="L852" s="17"/>
      <c r="M852" s="17"/>
      <c r="N852" s="17"/>
      <c r="O852" s="17"/>
      <c r="P852" s="17"/>
      <c r="Q852" s="17"/>
      <c r="R852" s="17"/>
      <c r="S852" s="17"/>
      <c r="T852" s="17"/>
      <c r="U852" s="17"/>
      <c r="V852" s="20" t="s">
        <v>969</v>
      </c>
      <c r="W852" s="17"/>
      <c r="X852" s="17"/>
      <c r="Y852" s="17"/>
      <c r="Z852" s="17"/>
      <c r="AA852" s="17"/>
    </row>
    <row r="853" spans="1:27">
      <c r="A853" s="17"/>
      <c r="B853" s="17"/>
      <c r="C853" s="17"/>
      <c r="D853" s="17"/>
      <c r="E853" s="17"/>
      <c r="F853" s="17"/>
      <c r="G853" s="17"/>
      <c r="H853" s="17"/>
      <c r="I853" s="17"/>
      <c r="J853" s="17"/>
      <c r="K853" s="17"/>
      <c r="L853" s="17"/>
      <c r="M853" s="17"/>
      <c r="N853" s="17"/>
      <c r="O853" s="17"/>
      <c r="P853" s="17"/>
      <c r="Q853" s="17"/>
      <c r="R853" s="17"/>
      <c r="S853" s="17"/>
      <c r="T853" s="17"/>
      <c r="U853" s="17"/>
      <c r="V853" s="20" t="s">
        <v>970</v>
      </c>
      <c r="W853" s="17"/>
      <c r="X853" s="17"/>
      <c r="Y853" s="17"/>
      <c r="Z853" s="17"/>
      <c r="AA853" s="17"/>
    </row>
    <row r="854" spans="1:27">
      <c r="A854" s="17"/>
      <c r="B854" s="17"/>
      <c r="C854" s="17"/>
      <c r="D854" s="17"/>
      <c r="E854" s="17"/>
      <c r="F854" s="17"/>
      <c r="G854" s="17"/>
      <c r="H854" s="17"/>
      <c r="I854" s="17"/>
      <c r="J854" s="17"/>
      <c r="K854" s="17"/>
      <c r="L854" s="17"/>
      <c r="M854" s="17"/>
      <c r="N854" s="17"/>
      <c r="O854" s="17"/>
      <c r="P854" s="17"/>
      <c r="Q854" s="17"/>
      <c r="R854" s="17"/>
      <c r="S854" s="17"/>
      <c r="T854" s="17"/>
      <c r="U854" s="17"/>
      <c r="V854" s="20" t="s">
        <v>971</v>
      </c>
      <c r="W854" s="17"/>
      <c r="X854" s="17"/>
      <c r="Y854" s="17"/>
      <c r="Z854" s="17"/>
      <c r="AA854" s="17"/>
    </row>
    <row r="855" spans="1:27">
      <c r="A855" s="17"/>
      <c r="B855" s="17"/>
      <c r="C855" s="17"/>
      <c r="D855" s="17"/>
      <c r="E855" s="17"/>
      <c r="F855" s="17"/>
      <c r="G855" s="17"/>
      <c r="H855" s="17"/>
      <c r="I855" s="17"/>
      <c r="J855" s="17"/>
      <c r="K855" s="17"/>
      <c r="L855" s="17"/>
      <c r="M855" s="17"/>
      <c r="N855" s="17"/>
      <c r="O855" s="17"/>
      <c r="P855" s="17"/>
      <c r="Q855" s="17"/>
      <c r="R855" s="17"/>
      <c r="S855" s="17"/>
      <c r="T855" s="17"/>
      <c r="U855" s="17"/>
      <c r="V855" s="20" t="s">
        <v>972</v>
      </c>
      <c r="W855" s="17"/>
      <c r="X855" s="17"/>
      <c r="Y855" s="17"/>
      <c r="Z855" s="17"/>
      <c r="AA855" s="17"/>
    </row>
    <row r="856" spans="1:27">
      <c r="A856" s="17"/>
      <c r="B856" s="17"/>
      <c r="C856" s="17"/>
      <c r="D856" s="17"/>
      <c r="E856" s="17"/>
      <c r="F856" s="17"/>
      <c r="G856" s="17"/>
      <c r="H856" s="17"/>
      <c r="I856" s="17"/>
      <c r="J856" s="17"/>
      <c r="K856" s="17"/>
      <c r="L856" s="17"/>
      <c r="M856" s="17"/>
      <c r="N856" s="17"/>
      <c r="O856" s="17"/>
      <c r="P856" s="17"/>
      <c r="Q856" s="17"/>
      <c r="R856" s="17"/>
      <c r="S856" s="17"/>
      <c r="T856" s="17"/>
      <c r="U856" s="17"/>
      <c r="V856" s="20" t="s">
        <v>973</v>
      </c>
      <c r="W856" s="17"/>
      <c r="X856" s="17"/>
      <c r="Y856" s="17"/>
      <c r="Z856" s="17"/>
      <c r="AA856" s="17"/>
    </row>
    <row r="857" spans="1:27">
      <c r="A857" s="17"/>
      <c r="B857" s="17"/>
      <c r="C857" s="17"/>
      <c r="D857" s="17"/>
      <c r="E857" s="17"/>
      <c r="F857" s="17"/>
      <c r="G857" s="17"/>
      <c r="H857" s="17"/>
      <c r="I857" s="17"/>
      <c r="J857" s="17"/>
      <c r="K857" s="17"/>
      <c r="L857" s="17"/>
      <c r="M857" s="17"/>
      <c r="N857" s="17"/>
      <c r="O857" s="17"/>
      <c r="P857" s="17"/>
      <c r="Q857" s="17"/>
      <c r="R857" s="17"/>
      <c r="S857" s="17"/>
      <c r="T857" s="17"/>
      <c r="U857" s="17"/>
      <c r="V857" s="20" t="s">
        <v>974</v>
      </c>
      <c r="W857" s="17"/>
      <c r="X857" s="17"/>
      <c r="Y857" s="17"/>
      <c r="Z857" s="17"/>
      <c r="AA857" s="17"/>
    </row>
    <row r="858" spans="1:27">
      <c r="A858" s="17"/>
      <c r="B858" s="17"/>
      <c r="C858" s="17"/>
      <c r="D858" s="17"/>
      <c r="E858" s="17"/>
      <c r="F858" s="17"/>
      <c r="G858" s="17"/>
      <c r="H858" s="17"/>
      <c r="I858" s="17"/>
      <c r="J858" s="17"/>
      <c r="K858" s="17"/>
      <c r="L858" s="17"/>
      <c r="M858" s="17"/>
      <c r="N858" s="17"/>
      <c r="O858" s="17"/>
      <c r="P858" s="17"/>
      <c r="Q858" s="17"/>
      <c r="R858" s="17"/>
      <c r="S858" s="17"/>
      <c r="T858" s="17"/>
      <c r="U858" s="17"/>
      <c r="V858" s="20" t="s">
        <v>975</v>
      </c>
      <c r="W858" s="17"/>
      <c r="X858" s="17"/>
      <c r="Y858" s="17"/>
      <c r="Z858" s="17"/>
      <c r="AA858" s="17"/>
    </row>
    <row r="859" spans="1:27">
      <c r="A859" s="17"/>
      <c r="B859" s="17"/>
      <c r="C859" s="17"/>
      <c r="D859" s="17"/>
      <c r="E859" s="17"/>
      <c r="F859" s="17"/>
      <c r="G859" s="17"/>
      <c r="H859" s="17"/>
      <c r="I859" s="17"/>
      <c r="J859" s="17"/>
      <c r="K859" s="17"/>
      <c r="L859" s="17"/>
      <c r="M859" s="17"/>
      <c r="N859" s="17"/>
      <c r="O859" s="17"/>
      <c r="P859" s="17"/>
      <c r="Q859" s="17"/>
      <c r="R859" s="17"/>
      <c r="S859" s="17"/>
      <c r="T859" s="17"/>
      <c r="U859" s="17"/>
      <c r="V859" s="20" t="s">
        <v>976</v>
      </c>
      <c r="W859" s="17"/>
      <c r="X859" s="17"/>
      <c r="Y859" s="17"/>
      <c r="Z859" s="17"/>
      <c r="AA859" s="17"/>
    </row>
    <row r="860" spans="1:27">
      <c r="A860" s="17"/>
      <c r="B860" s="17"/>
      <c r="C860" s="17"/>
      <c r="D860" s="17"/>
      <c r="E860" s="17"/>
      <c r="F860" s="17"/>
      <c r="G860" s="17"/>
      <c r="H860" s="17"/>
      <c r="I860" s="17"/>
      <c r="J860" s="17"/>
      <c r="K860" s="17"/>
      <c r="L860" s="17"/>
      <c r="M860" s="17"/>
      <c r="N860" s="17"/>
      <c r="O860" s="17"/>
      <c r="P860" s="17"/>
      <c r="Q860" s="17"/>
      <c r="R860" s="17"/>
      <c r="S860" s="17"/>
      <c r="T860" s="17"/>
      <c r="U860" s="17"/>
      <c r="V860" s="20" t="s">
        <v>977</v>
      </c>
      <c r="W860" s="17"/>
      <c r="X860" s="17"/>
      <c r="Y860" s="17"/>
      <c r="Z860" s="17"/>
      <c r="AA860" s="17"/>
    </row>
    <row r="861" spans="1:27">
      <c r="A861" s="17"/>
      <c r="B861" s="17"/>
      <c r="C861" s="17"/>
      <c r="D861" s="17"/>
      <c r="E861" s="17"/>
      <c r="F861" s="17"/>
      <c r="G861" s="17"/>
      <c r="H861" s="17"/>
      <c r="I861" s="17"/>
      <c r="J861" s="17"/>
      <c r="K861" s="17"/>
      <c r="L861" s="17"/>
      <c r="M861" s="17"/>
      <c r="N861" s="17"/>
      <c r="O861" s="17"/>
      <c r="P861" s="17"/>
      <c r="Q861" s="17"/>
      <c r="R861" s="17"/>
      <c r="S861" s="17"/>
      <c r="T861" s="17"/>
      <c r="U861" s="17"/>
      <c r="V861" s="20" t="s">
        <v>978</v>
      </c>
      <c r="W861" s="17"/>
      <c r="X861" s="17"/>
      <c r="Y861" s="17"/>
      <c r="Z861" s="17"/>
      <c r="AA861" s="17"/>
    </row>
    <row r="862" spans="1:27">
      <c r="A862" s="17"/>
      <c r="B862" s="17"/>
      <c r="C862" s="17"/>
      <c r="D862" s="17"/>
      <c r="E862" s="17"/>
      <c r="F862" s="17"/>
      <c r="G862" s="17"/>
      <c r="H862" s="17"/>
      <c r="I862" s="17"/>
      <c r="J862" s="17"/>
      <c r="K862" s="17"/>
      <c r="L862" s="17"/>
      <c r="M862" s="17"/>
      <c r="N862" s="17"/>
      <c r="O862" s="17"/>
      <c r="P862" s="17"/>
      <c r="Q862" s="17"/>
      <c r="R862" s="17"/>
      <c r="S862" s="17"/>
      <c r="T862" s="17"/>
      <c r="U862" s="17"/>
      <c r="V862" s="20" t="s">
        <v>979</v>
      </c>
      <c r="W862" s="17"/>
      <c r="X862" s="17"/>
      <c r="Y862" s="17"/>
      <c r="Z862" s="17"/>
      <c r="AA862" s="17"/>
    </row>
    <row r="863" spans="1:27">
      <c r="A863" s="17"/>
      <c r="B863" s="17"/>
      <c r="C863" s="17"/>
      <c r="D863" s="17"/>
      <c r="E863" s="17"/>
      <c r="F863" s="17"/>
      <c r="G863" s="17"/>
      <c r="H863" s="17"/>
      <c r="I863" s="17"/>
      <c r="J863" s="17"/>
      <c r="K863" s="17"/>
      <c r="L863" s="17"/>
      <c r="M863" s="17"/>
      <c r="N863" s="17"/>
      <c r="O863" s="17"/>
      <c r="P863" s="17"/>
      <c r="Q863" s="17"/>
      <c r="R863" s="17"/>
      <c r="S863" s="17"/>
      <c r="T863" s="17"/>
      <c r="U863" s="17"/>
      <c r="V863" s="20" t="s">
        <v>980</v>
      </c>
      <c r="W863" s="17"/>
      <c r="X863" s="17"/>
      <c r="Y863" s="17"/>
      <c r="Z863" s="17"/>
      <c r="AA863" s="17"/>
    </row>
    <row r="864" spans="1:27">
      <c r="A864" s="17"/>
      <c r="B864" s="17"/>
      <c r="C864" s="17"/>
      <c r="D864" s="17"/>
      <c r="E864" s="17"/>
      <c r="F864" s="17"/>
      <c r="G864" s="17"/>
      <c r="H864" s="17"/>
      <c r="I864" s="17"/>
      <c r="J864" s="17"/>
      <c r="K864" s="17"/>
      <c r="L864" s="17"/>
      <c r="M864" s="17"/>
      <c r="N864" s="17"/>
      <c r="O864" s="17"/>
      <c r="P864" s="17"/>
      <c r="Q864" s="17"/>
      <c r="R864" s="17"/>
      <c r="S864" s="17"/>
      <c r="T864" s="17"/>
      <c r="U864" s="17"/>
      <c r="V864" s="20" t="s">
        <v>981</v>
      </c>
      <c r="W864" s="17"/>
      <c r="X864" s="17"/>
      <c r="Y864" s="17"/>
      <c r="Z864" s="17"/>
      <c r="AA864" s="17"/>
    </row>
    <row r="865" spans="1:27">
      <c r="A865" s="17"/>
      <c r="B865" s="17"/>
      <c r="C865" s="17"/>
      <c r="D865" s="17"/>
      <c r="E865" s="17"/>
      <c r="F865" s="17"/>
      <c r="G865" s="17"/>
      <c r="H865" s="17"/>
      <c r="I865" s="17"/>
      <c r="J865" s="17"/>
      <c r="K865" s="17"/>
      <c r="L865" s="17"/>
      <c r="M865" s="17"/>
      <c r="N865" s="17"/>
      <c r="O865" s="17"/>
      <c r="P865" s="17"/>
      <c r="Q865" s="17"/>
      <c r="R865" s="17"/>
      <c r="S865" s="17"/>
      <c r="T865" s="17"/>
      <c r="U865" s="17"/>
      <c r="V865" s="20" t="s">
        <v>982</v>
      </c>
      <c r="W865" s="17"/>
      <c r="X865" s="17"/>
      <c r="Y865" s="17"/>
      <c r="Z865" s="17"/>
      <c r="AA865" s="17"/>
    </row>
    <row r="866" spans="1:27">
      <c r="A866" s="17"/>
      <c r="B866" s="17"/>
      <c r="C866" s="17"/>
      <c r="D866" s="17"/>
      <c r="E866" s="17"/>
      <c r="F866" s="17"/>
      <c r="G866" s="17"/>
      <c r="H866" s="17"/>
      <c r="I866" s="17"/>
      <c r="J866" s="17"/>
      <c r="K866" s="17"/>
      <c r="L866" s="17"/>
      <c r="M866" s="17"/>
      <c r="N866" s="17"/>
      <c r="O866" s="17"/>
      <c r="P866" s="17"/>
      <c r="Q866" s="17"/>
      <c r="R866" s="17"/>
      <c r="S866" s="17"/>
      <c r="T866" s="17"/>
      <c r="U866" s="17"/>
      <c r="V866" s="20" t="s">
        <v>983</v>
      </c>
      <c r="W866" s="17"/>
      <c r="X866" s="17"/>
      <c r="Y866" s="17"/>
      <c r="Z866" s="17"/>
      <c r="AA866" s="17"/>
    </row>
    <row r="867" spans="1:27">
      <c r="A867" s="17"/>
      <c r="B867" s="17"/>
      <c r="C867" s="17"/>
      <c r="D867" s="17"/>
      <c r="E867" s="17"/>
      <c r="F867" s="17"/>
      <c r="G867" s="17"/>
      <c r="H867" s="17"/>
      <c r="I867" s="17"/>
      <c r="J867" s="17"/>
      <c r="K867" s="17"/>
      <c r="L867" s="17"/>
      <c r="M867" s="17"/>
      <c r="N867" s="17"/>
      <c r="O867" s="17"/>
      <c r="P867" s="17"/>
      <c r="Q867" s="17"/>
      <c r="R867" s="17"/>
      <c r="S867" s="17"/>
      <c r="T867" s="17"/>
      <c r="U867" s="17"/>
      <c r="V867" s="20" t="s">
        <v>984</v>
      </c>
      <c r="W867" s="17"/>
      <c r="X867" s="17"/>
      <c r="Y867" s="17"/>
      <c r="Z867" s="17"/>
      <c r="AA867" s="17"/>
    </row>
    <row r="868" spans="1:27">
      <c r="A868" s="17"/>
      <c r="B868" s="17"/>
      <c r="C868" s="17"/>
      <c r="D868" s="17"/>
      <c r="E868" s="17"/>
      <c r="F868" s="17"/>
      <c r="G868" s="17"/>
      <c r="H868" s="17"/>
      <c r="I868" s="17"/>
      <c r="J868" s="17"/>
      <c r="K868" s="17"/>
      <c r="L868" s="17"/>
      <c r="M868" s="17"/>
      <c r="N868" s="17"/>
      <c r="O868" s="17"/>
      <c r="P868" s="17"/>
      <c r="Q868" s="17"/>
      <c r="R868" s="17"/>
      <c r="S868" s="17"/>
      <c r="T868" s="17"/>
      <c r="U868" s="17"/>
      <c r="V868" s="20" t="s">
        <v>985</v>
      </c>
      <c r="W868" s="17"/>
      <c r="X868" s="17"/>
      <c r="Y868" s="17"/>
      <c r="Z868" s="17"/>
      <c r="AA868" s="17"/>
    </row>
    <row r="869" spans="1:27">
      <c r="A869" s="17"/>
      <c r="B869" s="17"/>
      <c r="C869" s="17"/>
      <c r="D869" s="17"/>
      <c r="E869" s="17"/>
      <c r="F869" s="17"/>
      <c r="G869" s="17"/>
      <c r="H869" s="17"/>
      <c r="I869" s="17"/>
      <c r="J869" s="17"/>
      <c r="K869" s="17"/>
      <c r="L869" s="17"/>
      <c r="M869" s="17"/>
      <c r="N869" s="17"/>
      <c r="O869" s="17"/>
      <c r="P869" s="17"/>
      <c r="Q869" s="17"/>
      <c r="R869" s="17"/>
      <c r="S869" s="17"/>
      <c r="T869" s="17"/>
      <c r="U869" s="17"/>
      <c r="V869" s="20" t="s">
        <v>986</v>
      </c>
      <c r="W869" s="17"/>
      <c r="X869" s="17"/>
      <c r="Y869" s="17"/>
      <c r="Z869" s="17"/>
      <c r="AA869" s="17"/>
    </row>
    <row r="870" spans="1:27">
      <c r="A870" s="17"/>
      <c r="B870" s="17"/>
      <c r="C870" s="17"/>
      <c r="D870" s="17"/>
      <c r="E870" s="17"/>
      <c r="F870" s="17"/>
      <c r="G870" s="17"/>
      <c r="H870" s="17"/>
      <c r="I870" s="17"/>
      <c r="J870" s="17"/>
      <c r="K870" s="17"/>
      <c r="L870" s="17"/>
      <c r="M870" s="17"/>
      <c r="N870" s="17"/>
      <c r="O870" s="17"/>
      <c r="P870" s="17"/>
      <c r="Q870" s="17"/>
      <c r="R870" s="17"/>
      <c r="S870" s="17"/>
      <c r="T870" s="17"/>
      <c r="U870" s="17"/>
      <c r="V870" s="20" t="s">
        <v>987</v>
      </c>
      <c r="W870" s="17"/>
      <c r="X870" s="17"/>
      <c r="Y870" s="17"/>
      <c r="Z870" s="17"/>
      <c r="AA870" s="17"/>
    </row>
    <row r="871" spans="1:27">
      <c r="A871" s="17"/>
      <c r="B871" s="17"/>
      <c r="C871" s="17"/>
      <c r="D871" s="17"/>
      <c r="E871" s="17"/>
      <c r="F871" s="17"/>
      <c r="G871" s="17"/>
      <c r="H871" s="17"/>
      <c r="I871" s="17"/>
      <c r="J871" s="17"/>
      <c r="K871" s="17"/>
      <c r="L871" s="17"/>
      <c r="M871" s="17"/>
      <c r="N871" s="17"/>
      <c r="O871" s="17"/>
      <c r="P871" s="17"/>
      <c r="Q871" s="17"/>
      <c r="R871" s="17"/>
      <c r="S871" s="17"/>
      <c r="T871" s="17"/>
      <c r="U871" s="17"/>
      <c r="V871" s="20" t="s">
        <v>988</v>
      </c>
      <c r="W871" s="17"/>
      <c r="X871" s="17"/>
      <c r="Y871" s="17"/>
      <c r="Z871" s="17"/>
      <c r="AA871" s="17"/>
    </row>
    <row r="872" spans="1:27">
      <c r="A872" s="17"/>
      <c r="B872" s="17"/>
      <c r="C872" s="17"/>
      <c r="D872" s="17"/>
      <c r="E872" s="17"/>
      <c r="F872" s="17"/>
      <c r="G872" s="17"/>
      <c r="H872" s="17"/>
      <c r="I872" s="17"/>
      <c r="J872" s="17"/>
      <c r="K872" s="17"/>
      <c r="L872" s="17"/>
      <c r="M872" s="17"/>
      <c r="N872" s="17"/>
      <c r="O872" s="17"/>
      <c r="P872" s="17"/>
      <c r="Q872" s="17"/>
      <c r="R872" s="17"/>
      <c r="S872" s="17"/>
      <c r="T872" s="17"/>
      <c r="U872" s="17"/>
      <c r="V872" s="20" t="s">
        <v>989</v>
      </c>
      <c r="W872" s="17"/>
      <c r="X872" s="17"/>
      <c r="Y872" s="17"/>
      <c r="Z872" s="17"/>
      <c r="AA872" s="17"/>
    </row>
    <row r="873" spans="1:27">
      <c r="A873" s="17"/>
      <c r="B873" s="17"/>
      <c r="C873" s="17"/>
      <c r="D873" s="17"/>
      <c r="E873" s="17"/>
      <c r="F873" s="17"/>
      <c r="G873" s="17"/>
      <c r="H873" s="17"/>
      <c r="I873" s="17"/>
      <c r="J873" s="17"/>
      <c r="K873" s="17"/>
      <c r="L873" s="17"/>
      <c r="M873" s="17"/>
      <c r="N873" s="17"/>
      <c r="O873" s="17"/>
      <c r="P873" s="17"/>
      <c r="Q873" s="17"/>
      <c r="R873" s="17"/>
      <c r="S873" s="17"/>
      <c r="T873" s="17"/>
      <c r="U873" s="17"/>
      <c r="V873" s="20" t="s">
        <v>990</v>
      </c>
      <c r="W873" s="17"/>
      <c r="X873" s="17"/>
      <c r="Y873" s="17"/>
      <c r="Z873" s="17"/>
      <c r="AA873" s="17"/>
    </row>
    <row r="874" spans="1:27">
      <c r="A874" s="17"/>
      <c r="B874" s="17"/>
      <c r="C874" s="17"/>
      <c r="D874" s="17"/>
      <c r="E874" s="17"/>
      <c r="F874" s="17"/>
      <c r="G874" s="17"/>
      <c r="H874" s="17"/>
      <c r="I874" s="17"/>
      <c r="J874" s="17"/>
      <c r="K874" s="17"/>
      <c r="L874" s="17"/>
      <c r="M874" s="17"/>
      <c r="N874" s="17"/>
      <c r="O874" s="17"/>
      <c r="P874" s="17"/>
      <c r="Q874" s="17"/>
      <c r="R874" s="17"/>
      <c r="S874" s="17"/>
      <c r="T874" s="17"/>
      <c r="U874" s="17"/>
      <c r="V874" s="20" t="s">
        <v>991</v>
      </c>
      <c r="W874" s="17"/>
      <c r="X874" s="17"/>
      <c r="Y874" s="17"/>
      <c r="Z874" s="17"/>
      <c r="AA874" s="17"/>
    </row>
    <row r="875" spans="1:27">
      <c r="A875" s="17"/>
      <c r="B875" s="17"/>
      <c r="C875" s="17"/>
      <c r="D875" s="17"/>
      <c r="E875" s="17"/>
      <c r="F875" s="17"/>
      <c r="G875" s="17"/>
      <c r="H875" s="17"/>
      <c r="I875" s="17"/>
      <c r="J875" s="17"/>
      <c r="K875" s="17"/>
      <c r="L875" s="17"/>
      <c r="M875" s="17"/>
      <c r="N875" s="17"/>
      <c r="O875" s="17"/>
      <c r="P875" s="17"/>
      <c r="Q875" s="17"/>
      <c r="R875" s="17"/>
      <c r="S875" s="17"/>
      <c r="T875" s="17"/>
      <c r="U875" s="17"/>
      <c r="V875" s="20" t="s">
        <v>992</v>
      </c>
      <c r="W875" s="17"/>
      <c r="X875" s="17"/>
      <c r="Y875" s="17"/>
      <c r="Z875" s="17"/>
      <c r="AA875" s="17"/>
    </row>
    <row r="876" spans="1:27">
      <c r="A876" s="17"/>
      <c r="B876" s="17"/>
      <c r="C876" s="17"/>
      <c r="D876" s="17"/>
      <c r="E876" s="17"/>
      <c r="F876" s="17"/>
      <c r="G876" s="17"/>
      <c r="H876" s="17"/>
      <c r="I876" s="17"/>
      <c r="J876" s="17"/>
      <c r="K876" s="17"/>
      <c r="L876" s="17"/>
      <c r="M876" s="17"/>
      <c r="N876" s="17"/>
      <c r="O876" s="17"/>
      <c r="P876" s="17"/>
      <c r="Q876" s="17"/>
      <c r="R876" s="17"/>
      <c r="S876" s="17"/>
      <c r="T876" s="17"/>
      <c r="U876" s="17"/>
      <c r="V876" s="20" t="s">
        <v>993</v>
      </c>
      <c r="W876" s="17"/>
      <c r="X876" s="17"/>
      <c r="Y876" s="17"/>
      <c r="Z876" s="17"/>
      <c r="AA876" s="17"/>
    </row>
    <row r="877" spans="1:27">
      <c r="A877" s="17"/>
      <c r="B877" s="17"/>
      <c r="C877" s="17"/>
      <c r="D877" s="17"/>
      <c r="E877" s="17"/>
      <c r="F877" s="17"/>
      <c r="G877" s="17"/>
      <c r="H877" s="17"/>
      <c r="I877" s="17"/>
      <c r="J877" s="17"/>
      <c r="K877" s="17"/>
      <c r="L877" s="17"/>
      <c r="M877" s="17"/>
      <c r="N877" s="17"/>
      <c r="O877" s="17"/>
      <c r="P877" s="17"/>
      <c r="Q877" s="17"/>
      <c r="R877" s="17"/>
      <c r="S877" s="17"/>
      <c r="T877" s="17"/>
      <c r="U877" s="17"/>
      <c r="V877" s="20" t="s">
        <v>994</v>
      </c>
      <c r="W877" s="17"/>
      <c r="X877" s="17"/>
      <c r="Y877" s="17"/>
      <c r="Z877" s="17"/>
      <c r="AA877" s="17"/>
    </row>
    <row r="878" spans="1:27">
      <c r="A878" s="17"/>
      <c r="B878" s="17"/>
      <c r="C878" s="17"/>
      <c r="D878" s="17"/>
      <c r="E878" s="17"/>
      <c r="F878" s="17"/>
      <c r="G878" s="17"/>
      <c r="H878" s="17"/>
      <c r="I878" s="17"/>
      <c r="J878" s="17"/>
      <c r="K878" s="17"/>
      <c r="L878" s="17"/>
      <c r="M878" s="17"/>
      <c r="N878" s="17"/>
      <c r="O878" s="17"/>
      <c r="P878" s="17"/>
      <c r="Q878" s="17"/>
      <c r="R878" s="17"/>
      <c r="S878" s="17"/>
      <c r="T878" s="17"/>
      <c r="U878" s="17"/>
      <c r="V878" s="20" t="s">
        <v>995</v>
      </c>
      <c r="W878" s="17"/>
      <c r="X878" s="17"/>
      <c r="Y878" s="17"/>
      <c r="Z878" s="17"/>
      <c r="AA878" s="17"/>
    </row>
    <row r="879" spans="1:27">
      <c r="A879" s="17"/>
      <c r="B879" s="17"/>
      <c r="C879" s="17"/>
      <c r="D879" s="17"/>
      <c r="E879" s="17"/>
      <c r="F879" s="17"/>
      <c r="G879" s="17"/>
      <c r="H879" s="17"/>
      <c r="I879" s="17"/>
      <c r="J879" s="17"/>
      <c r="K879" s="17"/>
      <c r="L879" s="17"/>
      <c r="M879" s="17"/>
      <c r="N879" s="17"/>
      <c r="O879" s="17"/>
      <c r="P879" s="17"/>
      <c r="Q879" s="17"/>
      <c r="R879" s="17"/>
      <c r="S879" s="17"/>
      <c r="T879" s="17"/>
      <c r="U879" s="17"/>
      <c r="V879" s="20" t="s">
        <v>996</v>
      </c>
      <c r="W879" s="17"/>
      <c r="X879" s="17"/>
      <c r="Y879" s="17"/>
      <c r="Z879" s="17"/>
      <c r="AA879" s="17"/>
    </row>
    <row r="880" spans="1:27">
      <c r="A880" s="17"/>
      <c r="B880" s="17"/>
      <c r="C880" s="17"/>
      <c r="D880" s="17"/>
      <c r="E880" s="17"/>
      <c r="F880" s="17"/>
      <c r="G880" s="17"/>
      <c r="H880" s="17"/>
      <c r="I880" s="17"/>
      <c r="J880" s="17"/>
      <c r="K880" s="17"/>
      <c r="L880" s="17"/>
      <c r="M880" s="17"/>
      <c r="N880" s="17"/>
      <c r="O880" s="17"/>
      <c r="P880" s="17"/>
      <c r="Q880" s="17"/>
      <c r="R880" s="17"/>
      <c r="S880" s="17"/>
      <c r="T880" s="17"/>
      <c r="U880" s="17"/>
      <c r="V880" s="20" t="s">
        <v>997</v>
      </c>
      <c r="W880" s="17"/>
      <c r="X880" s="17"/>
      <c r="Y880" s="17"/>
      <c r="Z880" s="17"/>
      <c r="AA880" s="17"/>
    </row>
    <row r="881" spans="1:27">
      <c r="A881" s="17"/>
      <c r="B881" s="17"/>
      <c r="C881" s="17"/>
      <c r="D881" s="17"/>
      <c r="E881" s="17"/>
      <c r="F881" s="17"/>
      <c r="G881" s="17"/>
      <c r="H881" s="17"/>
      <c r="I881" s="17"/>
      <c r="J881" s="17"/>
      <c r="K881" s="17"/>
      <c r="L881" s="17"/>
      <c r="M881" s="17"/>
      <c r="N881" s="17"/>
      <c r="O881" s="17"/>
      <c r="P881" s="17"/>
      <c r="Q881" s="17"/>
      <c r="R881" s="17"/>
      <c r="S881" s="17"/>
      <c r="T881" s="17"/>
      <c r="U881" s="17"/>
      <c r="V881" s="20" t="s">
        <v>998</v>
      </c>
      <c r="W881" s="17"/>
      <c r="X881" s="17"/>
      <c r="Y881" s="17"/>
      <c r="Z881" s="17"/>
      <c r="AA881" s="17"/>
    </row>
    <row r="882" spans="1:27">
      <c r="A882" s="17"/>
      <c r="B882" s="17"/>
      <c r="C882" s="17"/>
      <c r="D882" s="17"/>
      <c r="E882" s="17"/>
      <c r="F882" s="17"/>
      <c r="G882" s="17"/>
      <c r="H882" s="17"/>
      <c r="I882" s="17"/>
      <c r="J882" s="17"/>
      <c r="K882" s="17"/>
      <c r="L882" s="17"/>
      <c r="M882" s="17"/>
      <c r="N882" s="17"/>
      <c r="O882" s="17"/>
      <c r="P882" s="17"/>
      <c r="Q882" s="17"/>
      <c r="R882" s="17"/>
      <c r="S882" s="17"/>
      <c r="T882" s="17"/>
      <c r="U882" s="17"/>
      <c r="V882" s="20" t="s">
        <v>999</v>
      </c>
      <c r="W882" s="17"/>
      <c r="X882" s="17"/>
      <c r="Y882" s="17"/>
      <c r="Z882" s="17"/>
      <c r="AA882" s="17"/>
    </row>
    <row r="883" spans="1:27">
      <c r="A883" s="17"/>
      <c r="B883" s="17"/>
      <c r="C883" s="17"/>
      <c r="D883" s="17"/>
      <c r="E883" s="17"/>
      <c r="F883" s="17"/>
      <c r="G883" s="17"/>
      <c r="H883" s="17"/>
      <c r="I883" s="17"/>
      <c r="J883" s="17"/>
      <c r="K883" s="17"/>
      <c r="L883" s="17"/>
      <c r="M883" s="17"/>
      <c r="N883" s="17"/>
      <c r="O883" s="17"/>
      <c r="P883" s="17"/>
      <c r="Q883" s="17"/>
      <c r="R883" s="17"/>
      <c r="S883" s="17"/>
      <c r="T883" s="17"/>
      <c r="U883" s="17"/>
      <c r="V883" s="20" t="s">
        <v>1000</v>
      </c>
      <c r="W883" s="17"/>
      <c r="X883" s="17"/>
      <c r="Y883" s="17"/>
      <c r="Z883" s="17"/>
      <c r="AA883" s="17"/>
    </row>
    <row r="884" spans="1:27">
      <c r="A884" s="17"/>
      <c r="B884" s="17"/>
      <c r="C884" s="17"/>
      <c r="D884" s="17"/>
      <c r="E884" s="17"/>
      <c r="F884" s="17"/>
      <c r="G884" s="17"/>
      <c r="H884" s="17"/>
      <c r="I884" s="17"/>
      <c r="J884" s="17"/>
      <c r="K884" s="17"/>
      <c r="L884" s="17"/>
      <c r="M884" s="17"/>
      <c r="N884" s="17"/>
      <c r="O884" s="17"/>
      <c r="P884" s="17"/>
      <c r="Q884" s="17"/>
      <c r="R884" s="17"/>
      <c r="S884" s="17"/>
      <c r="T884" s="17"/>
      <c r="U884" s="17"/>
      <c r="V884" s="20" t="s">
        <v>1001</v>
      </c>
      <c r="W884" s="17"/>
      <c r="X884" s="17"/>
      <c r="Y884" s="17"/>
      <c r="Z884" s="17"/>
      <c r="AA884" s="17"/>
    </row>
    <row r="885" spans="1:27">
      <c r="A885" s="17"/>
      <c r="B885" s="17"/>
      <c r="C885" s="17"/>
      <c r="D885" s="17"/>
      <c r="E885" s="17"/>
      <c r="F885" s="17"/>
      <c r="G885" s="17"/>
      <c r="H885" s="17"/>
      <c r="I885" s="17"/>
      <c r="J885" s="17"/>
      <c r="K885" s="17"/>
      <c r="L885" s="17"/>
      <c r="M885" s="17"/>
      <c r="N885" s="17"/>
      <c r="O885" s="17"/>
      <c r="P885" s="17"/>
      <c r="Q885" s="17"/>
      <c r="R885" s="17"/>
      <c r="S885" s="17"/>
      <c r="T885" s="17"/>
      <c r="U885" s="17"/>
      <c r="V885" s="20" t="s">
        <v>1002</v>
      </c>
      <c r="W885" s="17"/>
      <c r="X885" s="17"/>
      <c r="Y885" s="17"/>
      <c r="Z885" s="17"/>
      <c r="AA885" s="17"/>
    </row>
    <row r="886" spans="1:27">
      <c r="A886" s="17"/>
      <c r="B886" s="17"/>
      <c r="C886" s="17"/>
      <c r="D886" s="17"/>
      <c r="E886" s="17"/>
      <c r="F886" s="17"/>
      <c r="G886" s="17"/>
      <c r="H886" s="17"/>
      <c r="I886" s="17"/>
      <c r="J886" s="17"/>
      <c r="K886" s="17"/>
      <c r="L886" s="17"/>
      <c r="M886" s="17"/>
      <c r="N886" s="17"/>
      <c r="O886" s="17"/>
      <c r="P886" s="17"/>
      <c r="Q886" s="17"/>
      <c r="R886" s="17"/>
      <c r="S886" s="17"/>
      <c r="T886" s="17"/>
      <c r="U886" s="17"/>
      <c r="V886" s="20" t="s">
        <v>1003</v>
      </c>
      <c r="W886" s="17"/>
      <c r="X886" s="17"/>
      <c r="Y886" s="17"/>
      <c r="Z886" s="17"/>
      <c r="AA886" s="17"/>
    </row>
    <row r="887" spans="1:27">
      <c r="A887" s="17"/>
      <c r="B887" s="17"/>
      <c r="C887" s="17"/>
      <c r="D887" s="17"/>
      <c r="E887" s="17"/>
      <c r="F887" s="17"/>
      <c r="G887" s="17"/>
      <c r="H887" s="17"/>
      <c r="I887" s="17"/>
      <c r="J887" s="17"/>
      <c r="K887" s="17"/>
      <c r="L887" s="17"/>
      <c r="M887" s="17"/>
      <c r="N887" s="17"/>
      <c r="O887" s="17"/>
      <c r="P887" s="17"/>
      <c r="Q887" s="17"/>
      <c r="R887" s="17"/>
      <c r="S887" s="17"/>
      <c r="T887" s="17"/>
      <c r="U887" s="17"/>
      <c r="V887" s="20" t="s">
        <v>1004</v>
      </c>
      <c r="W887" s="17"/>
      <c r="X887" s="17"/>
      <c r="Y887" s="17"/>
      <c r="Z887" s="17"/>
      <c r="AA887" s="17"/>
    </row>
    <row r="888" spans="1:27">
      <c r="A888" s="17"/>
      <c r="B888" s="17"/>
      <c r="C888" s="17"/>
      <c r="D888" s="17"/>
      <c r="E888" s="17"/>
      <c r="F888" s="17"/>
      <c r="G888" s="17"/>
      <c r="H888" s="17"/>
      <c r="I888" s="17"/>
      <c r="J888" s="17"/>
      <c r="K888" s="17"/>
      <c r="L888" s="17"/>
      <c r="M888" s="17"/>
      <c r="N888" s="17"/>
      <c r="O888" s="17"/>
      <c r="P888" s="17"/>
      <c r="Q888" s="17"/>
      <c r="R888" s="17"/>
      <c r="S888" s="17"/>
      <c r="T888" s="17"/>
      <c r="U888" s="17"/>
      <c r="V888" s="20" t="s">
        <v>1005</v>
      </c>
      <c r="W888" s="17"/>
      <c r="X888" s="17"/>
      <c r="Y888" s="17"/>
      <c r="Z888" s="17"/>
      <c r="AA888" s="17"/>
    </row>
    <row r="889" spans="1:27">
      <c r="A889" s="17"/>
      <c r="B889" s="17"/>
      <c r="C889" s="17"/>
      <c r="D889" s="17"/>
      <c r="E889" s="17"/>
      <c r="F889" s="17"/>
      <c r="G889" s="17"/>
      <c r="H889" s="17"/>
      <c r="I889" s="17"/>
      <c r="J889" s="17"/>
      <c r="K889" s="17"/>
      <c r="L889" s="17"/>
      <c r="M889" s="17"/>
      <c r="N889" s="17"/>
      <c r="O889" s="17"/>
      <c r="P889" s="17"/>
      <c r="Q889" s="17"/>
      <c r="R889" s="17"/>
      <c r="S889" s="17"/>
      <c r="T889" s="17"/>
      <c r="U889" s="17"/>
      <c r="V889" s="20" t="s">
        <v>1006</v>
      </c>
      <c r="W889" s="17"/>
      <c r="X889" s="17"/>
      <c r="Y889" s="17"/>
      <c r="Z889" s="17"/>
      <c r="AA889" s="17"/>
    </row>
    <row r="890" spans="1:27">
      <c r="A890" s="17"/>
      <c r="B890" s="17"/>
      <c r="C890" s="17"/>
      <c r="D890" s="17"/>
      <c r="E890" s="17"/>
      <c r="F890" s="17"/>
      <c r="G890" s="17"/>
      <c r="H890" s="17"/>
      <c r="I890" s="17"/>
      <c r="J890" s="17"/>
      <c r="K890" s="17"/>
      <c r="L890" s="17"/>
      <c r="M890" s="17"/>
      <c r="N890" s="17"/>
      <c r="O890" s="17"/>
      <c r="P890" s="17"/>
      <c r="Q890" s="17"/>
      <c r="R890" s="17"/>
      <c r="S890" s="17"/>
      <c r="T890" s="17"/>
      <c r="U890" s="17"/>
      <c r="V890" s="20" t="s">
        <v>1007</v>
      </c>
      <c r="W890" s="17"/>
      <c r="X890" s="17"/>
      <c r="Y890" s="17"/>
      <c r="Z890" s="17"/>
      <c r="AA890" s="17"/>
    </row>
    <row r="891" spans="1:27">
      <c r="A891" s="17"/>
      <c r="B891" s="17"/>
      <c r="C891" s="17"/>
      <c r="D891" s="17"/>
      <c r="E891" s="17"/>
      <c r="F891" s="17"/>
      <c r="G891" s="17"/>
      <c r="H891" s="17"/>
      <c r="I891" s="17"/>
      <c r="J891" s="17"/>
      <c r="K891" s="17"/>
      <c r="L891" s="17"/>
      <c r="M891" s="17"/>
      <c r="N891" s="17"/>
      <c r="O891" s="17"/>
      <c r="P891" s="17"/>
      <c r="Q891" s="17"/>
      <c r="R891" s="17"/>
      <c r="S891" s="17"/>
      <c r="T891" s="17"/>
      <c r="U891" s="17"/>
      <c r="V891" s="20" t="s">
        <v>1008</v>
      </c>
      <c r="W891" s="17"/>
      <c r="X891" s="17"/>
      <c r="Y891" s="17"/>
      <c r="Z891" s="17"/>
      <c r="AA891" s="17"/>
    </row>
    <row r="892" spans="1:27">
      <c r="A892" s="17"/>
      <c r="B892" s="17"/>
      <c r="C892" s="17"/>
      <c r="D892" s="17"/>
      <c r="E892" s="17"/>
      <c r="F892" s="17"/>
      <c r="G892" s="17"/>
      <c r="H892" s="17"/>
      <c r="I892" s="17"/>
      <c r="J892" s="17"/>
      <c r="K892" s="17"/>
      <c r="L892" s="17"/>
      <c r="M892" s="17"/>
      <c r="N892" s="17"/>
      <c r="O892" s="17"/>
      <c r="P892" s="17"/>
      <c r="Q892" s="17"/>
      <c r="R892" s="17"/>
      <c r="S892" s="17"/>
      <c r="T892" s="17"/>
      <c r="U892" s="17"/>
      <c r="V892" s="20" t="s">
        <v>1009</v>
      </c>
      <c r="W892" s="17"/>
      <c r="X892" s="17"/>
      <c r="Y892" s="17"/>
      <c r="Z892" s="17"/>
      <c r="AA892" s="17"/>
    </row>
    <row r="893" spans="1:27">
      <c r="A893" s="17"/>
      <c r="B893" s="17"/>
      <c r="C893" s="17"/>
      <c r="D893" s="17"/>
      <c r="E893" s="17"/>
      <c r="F893" s="17"/>
      <c r="G893" s="17"/>
      <c r="H893" s="17"/>
      <c r="I893" s="17"/>
      <c r="J893" s="17"/>
      <c r="K893" s="17"/>
      <c r="L893" s="17"/>
      <c r="M893" s="17"/>
      <c r="N893" s="17"/>
      <c r="O893" s="17"/>
      <c r="P893" s="17"/>
      <c r="Q893" s="17"/>
      <c r="R893" s="17"/>
      <c r="S893" s="17"/>
      <c r="T893" s="17"/>
      <c r="U893" s="17"/>
      <c r="V893" s="20" t="s">
        <v>1010</v>
      </c>
      <c r="W893" s="17"/>
      <c r="X893" s="17"/>
      <c r="Y893" s="17"/>
      <c r="Z893" s="17"/>
      <c r="AA893" s="17"/>
    </row>
    <row r="894" spans="1:27">
      <c r="A894" s="17"/>
      <c r="B894" s="17"/>
      <c r="C894" s="17"/>
      <c r="D894" s="17"/>
      <c r="E894" s="17"/>
      <c r="F894" s="17"/>
      <c r="G894" s="17"/>
      <c r="H894" s="17"/>
      <c r="I894" s="17"/>
      <c r="J894" s="17"/>
      <c r="K894" s="17"/>
      <c r="L894" s="17"/>
      <c r="M894" s="17"/>
      <c r="N894" s="17"/>
      <c r="O894" s="17"/>
      <c r="P894" s="17"/>
      <c r="Q894" s="17"/>
      <c r="R894" s="17"/>
      <c r="S894" s="17"/>
      <c r="T894" s="17"/>
      <c r="U894" s="17"/>
      <c r="V894" s="20" t="s">
        <v>1011</v>
      </c>
      <c r="W894" s="17"/>
      <c r="X894" s="17"/>
      <c r="Y894" s="17"/>
      <c r="Z894" s="17"/>
      <c r="AA894" s="17"/>
    </row>
    <row r="895" spans="1:27">
      <c r="A895" s="17"/>
      <c r="B895" s="17"/>
      <c r="C895" s="17"/>
      <c r="D895" s="17"/>
      <c r="E895" s="17"/>
      <c r="F895" s="17"/>
      <c r="G895" s="17"/>
      <c r="H895" s="17"/>
      <c r="I895" s="17"/>
      <c r="J895" s="17"/>
      <c r="K895" s="17"/>
      <c r="L895" s="17"/>
      <c r="M895" s="17"/>
      <c r="N895" s="17"/>
      <c r="O895" s="17"/>
      <c r="P895" s="17"/>
      <c r="Q895" s="17"/>
      <c r="R895" s="17"/>
      <c r="S895" s="17"/>
      <c r="T895" s="17"/>
      <c r="U895" s="17"/>
      <c r="V895" s="20" t="s">
        <v>1012</v>
      </c>
      <c r="W895" s="17"/>
      <c r="X895" s="17"/>
      <c r="Y895" s="17"/>
      <c r="Z895" s="17"/>
      <c r="AA895" s="17"/>
    </row>
    <row r="896" spans="1:27">
      <c r="A896" s="17"/>
      <c r="B896" s="17"/>
      <c r="C896" s="17"/>
      <c r="D896" s="17"/>
      <c r="E896" s="17"/>
      <c r="F896" s="17"/>
      <c r="G896" s="17"/>
      <c r="H896" s="17"/>
      <c r="I896" s="17"/>
      <c r="J896" s="17"/>
      <c r="K896" s="17"/>
      <c r="L896" s="17"/>
      <c r="M896" s="17"/>
      <c r="N896" s="17"/>
      <c r="O896" s="17"/>
      <c r="P896" s="17"/>
      <c r="Q896" s="17"/>
      <c r="R896" s="17"/>
      <c r="S896" s="17"/>
      <c r="T896" s="17"/>
      <c r="U896" s="17"/>
      <c r="V896" s="20" t="s">
        <v>1013</v>
      </c>
      <c r="W896" s="17"/>
      <c r="X896" s="17"/>
      <c r="Y896" s="17"/>
      <c r="Z896" s="17"/>
      <c r="AA896" s="17"/>
    </row>
    <row r="897" spans="1:27">
      <c r="A897" s="17"/>
      <c r="B897" s="17"/>
      <c r="C897" s="17"/>
      <c r="D897" s="17"/>
      <c r="E897" s="17"/>
      <c r="F897" s="17"/>
      <c r="G897" s="17"/>
      <c r="H897" s="17"/>
      <c r="I897" s="17"/>
      <c r="J897" s="17"/>
      <c r="K897" s="17"/>
      <c r="L897" s="17"/>
      <c r="M897" s="17"/>
      <c r="N897" s="17"/>
      <c r="O897" s="17"/>
      <c r="P897" s="17"/>
      <c r="Q897" s="17"/>
      <c r="R897" s="17"/>
      <c r="S897" s="17"/>
      <c r="T897" s="17"/>
      <c r="U897" s="17"/>
      <c r="V897" s="20" t="s">
        <v>1014</v>
      </c>
      <c r="W897" s="17"/>
      <c r="X897" s="17"/>
      <c r="Y897" s="17"/>
      <c r="Z897" s="17"/>
      <c r="AA897" s="17"/>
    </row>
    <row r="898" spans="1:27">
      <c r="A898" s="17"/>
      <c r="B898" s="17"/>
      <c r="C898" s="17"/>
      <c r="D898" s="17"/>
      <c r="E898" s="17"/>
      <c r="F898" s="17"/>
      <c r="G898" s="17"/>
      <c r="H898" s="17"/>
      <c r="I898" s="17"/>
      <c r="J898" s="17"/>
      <c r="K898" s="17"/>
      <c r="L898" s="17"/>
      <c r="M898" s="17"/>
      <c r="N898" s="17"/>
      <c r="O898" s="17"/>
      <c r="P898" s="17"/>
      <c r="Q898" s="17"/>
      <c r="R898" s="17"/>
      <c r="S898" s="17"/>
      <c r="T898" s="17"/>
      <c r="U898" s="17"/>
      <c r="V898" s="20" t="s">
        <v>1015</v>
      </c>
      <c r="W898" s="17"/>
      <c r="X898" s="17"/>
      <c r="Y898" s="17"/>
      <c r="Z898" s="17"/>
      <c r="AA898" s="17"/>
    </row>
    <row r="899" spans="1:27">
      <c r="A899" s="17"/>
      <c r="B899" s="17"/>
      <c r="C899" s="17"/>
      <c r="D899" s="17"/>
      <c r="E899" s="17"/>
      <c r="F899" s="17"/>
      <c r="G899" s="17"/>
      <c r="H899" s="17"/>
      <c r="I899" s="17"/>
      <c r="J899" s="17"/>
      <c r="K899" s="17"/>
      <c r="L899" s="17"/>
      <c r="M899" s="17"/>
      <c r="N899" s="17"/>
      <c r="O899" s="17"/>
      <c r="P899" s="17"/>
      <c r="Q899" s="17"/>
      <c r="R899" s="17"/>
      <c r="S899" s="17"/>
      <c r="T899" s="17"/>
      <c r="U899" s="17"/>
      <c r="V899" s="20" t="s">
        <v>1016</v>
      </c>
      <c r="W899" s="17"/>
      <c r="X899" s="17"/>
      <c r="Y899" s="17"/>
      <c r="Z899" s="17"/>
      <c r="AA899" s="17"/>
    </row>
    <row r="900" spans="1:27">
      <c r="A900" s="17"/>
      <c r="B900" s="17"/>
      <c r="C900" s="17"/>
      <c r="D900" s="17"/>
      <c r="E900" s="17"/>
      <c r="F900" s="17"/>
      <c r="G900" s="17"/>
      <c r="H900" s="17"/>
      <c r="I900" s="17"/>
      <c r="J900" s="17"/>
      <c r="K900" s="17"/>
      <c r="L900" s="17"/>
      <c r="M900" s="17"/>
      <c r="N900" s="17"/>
      <c r="O900" s="17"/>
      <c r="P900" s="17"/>
      <c r="Q900" s="17"/>
      <c r="R900" s="17"/>
      <c r="S900" s="17"/>
      <c r="T900" s="17"/>
      <c r="U900" s="17"/>
      <c r="V900" s="20" t="s">
        <v>1017</v>
      </c>
      <c r="W900" s="17"/>
      <c r="X900" s="17"/>
      <c r="Y900" s="17"/>
      <c r="Z900" s="17"/>
      <c r="AA900" s="17"/>
    </row>
    <row r="901" spans="1:27">
      <c r="A901" s="17"/>
      <c r="B901" s="17"/>
      <c r="C901" s="17"/>
      <c r="D901" s="17"/>
      <c r="E901" s="17"/>
      <c r="F901" s="17"/>
      <c r="G901" s="17"/>
      <c r="H901" s="17"/>
      <c r="I901" s="17"/>
      <c r="J901" s="17"/>
      <c r="K901" s="17"/>
      <c r="L901" s="17"/>
      <c r="M901" s="17"/>
      <c r="N901" s="17"/>
      <c r="O901" s="17"/>
      <c r="P901" s="17"/>
      <c r="Q901" s="17"/>
      <c r="R901" s="17"/>
      <c r="S901" s="17"/>
      <c r="T901" s="17"/>
      <c r="U901" s="17"/>
      <c r="V901" s="20" t="s">
        <v>1018</v>
      </c>
      <c r="W901" s="17"/>
      <c r="X901" s="17"/>
      <c r="Y901" s="17"/>
      <c r="Z901" s="17"/>
      <c r="AA901" s="17"/>
    </row>
    <row r="902" spans="1:27">
      <c r="A902" s="17"/>
      <c r="B902" s="17"/>
      <c r="C902" s="17"/>
      <c r="D902" s="17"/>
      <c r="E902" s="17"/>
      <c r="F902" s="17"/>
      <c r="G902" s="17"/>
      <c r="H902" s="17"/>
      <c r="I902" s="17"/>
      <c r="J902" s="17"/>
      <c r="K902" s="17"/>
      <c r="L902" s="17"/>
      <c r="M902" s="17"/>
      <c r="N902" s="17"/>
      <c r="O902" s="17"/>
      <c r="P902" s="17"/>
      <c r="Q902" s="17"/>
      <c r="R902" s="17"/>
      <c r="S902" s="17"/>
      <c r="T902" s="17"/>
      <c r="U902" s="17"/>
      <c r="V902" s="20" t="s">
        <v>1019</v>
      </c>
      <c r="W902" s="17"/>
      <c r="X902" s="17"/>
      <c r="Y902" s="17"/>
      <c r="Z902" s="17"/>
      <c r="AA902" s="17"/>
    </row>
    <row r="903" spans="1:27">
      <c r="A903" s="17"/>
      <c r="B903" s="17"/>
      <c r="C903" s="17"/>
      <c r="D903" s="17"/>
      <c r="E903" s="17"/>
      <c r="F903" s="17"/>
      <c r="G903" s="17"/>
      <c r="H903" s="17"/>
      <c r="I903" s="17"/>
      <c r="J903" s="17"/>
      <c r="K903" s="17"/>
      <c r="L903" s="17"/>
      <c r="M903" s="17"/>
      <c r="N903" s="17"/>
      <c r="O903" s="17"/>
      <c r="P903" s="17"/>
      <c r="Q903" s="17"/>
      <c r="R903" s="17"/>
      <c r="S903" s="17"/>
      <c r="T903" s="17"/>
      <c r="U903" s="17"/>
      <c r="V903" s="20" t="s">
        <v>1020</v>
      </c>
      <c r="W903" s="17"/>
      <c r="X903" s="17"/>
      <c r="Y903" s="17"/>
      <c r="Z903" s="17"/>
      <c r="AA903" s="17"/>
    </row>
    <row r="904" spans="1:27">
      <c r="A904" s="17"/>
      <c r="B904" s="17"/>
      <c r="C904" s="17"/>
      <c r="D904" s="17"/>
      <c r="E904" s="17"/>
      <c r="F904" s="17"/>
      <c r="G904" s="17"/>
      <c r="H904" s="17"/>
      <c r="I904" s="17"/>
      <c r="J904" s="17"/>
      <c r="K904" s="17"/>
      <c r="L904" s="17"/>
      <c r="M904" s="17"/>
      <c r="N904" s="17"/>
      <c r="O904" s="17"/>
      <c r="P904" s="17"/>
      <c r="Q904" s="17"/>
      <c r="R904" s="17"/>
      <c r="S904" s="17"/>
      <c r="T904" s="17"/>
      <c r="U904" s="17"/>
      <c r="V904" s="20" t="s">
        <v>1021</v>
      </c>
      <c r="W904" s="17"/>
      <c r="X904" s="17"/>
      <c r="Y904" s="17"/>
      <c r="Z904" s="17"/>
      <c r="AA904" s="17"/>
    </row>
    <row r="905" spans="1:27">
      <c r="A905" s="17"/>
      <c r="B905" s="17"/>
      <c r="C905" s="17"/>
      <c r="D905" s="17"/>
      <c r="E905" s="17"/>
      <c r="F905" s="17"/>
      <c r="G905" s="17"/>
      <c r="H905" s="17"/>
      <c r="I905" s="17"/>
      <c r="J905" s="17"/>
      <c r="K905" s="17"/>
      <c r="L905" s="17"/>
      <c r="M905" s="17"/>
      <c r="N905" s="17"/>
      <c r="O905" s="17"/>
      <c r="P905" s="17"/>
      <c r="Q905" s="17"/>
      <c r="R905" s="17"/>
      <c r="S905" s="17"/>
      <c r="T905" s="17"/>
      <c r="U905" s="17"/>
      <c r="V905" s="20" t="s">
        <v>1022</v>
      </c>
      <c r="W905" s="17"/>
      <c r="X905" s="17"/>
      <c r="Y905" s="17"/>
      <c r="Z905" s="17"/>
      <c r="AA905" s="17"/>
    </row>
    <row r="906" spans="1:27">
      <c r="A906" s="17"/>
      <c r="B906" s="17"/>
      <c r="C906" s="17"/>
      <c r="D906" s="17"/>
      <c r="E906" s="17"/>
      <c r="F906" s="17"/>
      <c r="G906" s="17"/>
      <c r="H906" s="17"/>
      <c r="I906" s="17"/>
      <c r="J906" s="17"/>
      <c r="K906" s="17"/>
      <c r="L906" s="17"/>
      <c r="M906" s="17"/>
      <c r="N906" s="17"/>
      <c r="O906" s="17"/>
      <c r="P906" s="17"/>
      <c r="Q906" s="17"/>
      <c r="R906" s="17"/>
      <c r="S906" s="17"/>
      <c r="T906" s="17"/>
      <c r="U906" s="17"/>
      <c r="V906" s="20" t="s">
        <v>1023</v>
      </c>
      <c r="W906" s="17"/>
      <c r="X906" s="17"/>
      <c r="Y906" s="17"/>
      <c r="Z906" s="17"/>
      <c r="AA906" s="17"/>
    </row>
    <row r="907" spans="1:27">
      <c r="A907" s="17"/>
      <c r="B907" s="17"/>
      <c r="C907" s="17"/>
      <c r="D907" s="17"/>
      <c r="E907" s="17"/>
      <c r="F907" s="17"/>
      <c r="G907" s="17"/>
      <c r="H907" s="17"/>
      <c r="I907" s="17"/>
      <c r="J907" s="17"/>
      <c r="K907" s="17"/>
      <c r="L907" s="17"/>
      <c r="M907" s="17"/>
      <c r="N907" s="17"/>
      <c r="O907" s="17"/>
      <c r="P907" s="17"/>
      <c r="Q907" s="17"/>
      <c r="R907" s="17"/>
      <c r="S907" s="17"/>
      <c r="T907" s="17"/>
      <c r="U907" s="17"/>
      <c r="V907" s="20" t="s">
        <v>1024</v>
      </c>
      <c r="W907" s="17"/>
      <c r="X907" s="17"/>
      <c r="Y907" s="17"/>
      <c r="Z907" s="17"/>
      <c r="AA907" s="17"/>
    </row>
    <row r="908" spans="1:27">
      <c r="A908" s="17"/>
      <c r="B908" s="17"/>
      <c r="C908" s="17"/>
      <c r="D908" s="17"/>
      <c r="E908" s="17"/>
      <c r="F908" s="17"/>
      <c r="G908" s="17"/>
      <c r="H908" s="17"/>
      <c r="I908" s="17"/>
      <c r="J908" s="17"/>
      <c r="K908" s="17"/>
      <c r="L908" s="17"/>
      <c r="M908" s="17"/>
      <c r="N908" s="17"/>
      <c r="O908" s="17"/>
      <c r="P908" s="17"/>
      <c r="Q908" s="17"/>
      <c r="R908" s="17"/>
      <c r="S908" s="17"/>
      <c r="T908" s="17"/>
      <c r="U908" s="17"/>
      <c r="V908" s="20" t="s">
        <v>1025</v>
      </c>
      <c r="W908" s="17"/>
      <c r="X908" s="17"/>
      <c r="Y908" s="17"/>
      <c r="Z908" s="17"/>
      <c r="AA908" s="17"/>
    </row>
    <row r="909" spans="1:27">
      <c r="A909" s="17"/>
      <c r="B909" s="17"/>
      <c r="C909" s="17"/>
      <c r="D909" s="17"/>
      <c r="E909" s="17"/>
      <c r="F909" s="17"/>
      <c r="G909" s="17"/>
      <c r="H909" s="17"/>
      <c r="I909" s="17"/>
      <c r="J909" s="17"/>
      <c r="K909" s="17"/>
      <c r="L909" s="17"/>
      <c r="M909" s="17"/>
      <c r="N909" s="17"/>
      <c r="O909" s="17"/>
      <c r="P909" s="17"/>
      <c r="Q909" s="17"/>
      <c r="R909" s="17"/>
      <c r="S909" s="17"/>
      <c r="T909" s="17"/>
      <c r="U909" s="17"/>
      <c r="V909" s="20" t="s">
        <v>1026</v>
      </c>
      <c r="W909" s="17"/>
      <c r="X909" s="17"/>
      <c r="Y909" s="17"/>
      <c r="Z909" s="17"/>
      <c r="AA909" s="17"/>
    </row>
    <row r="910" spans="1:27">
      <c r="A910" s="17"/>
      <c r="B910" s="17"/>
      <c r="C910" s="17"/>
      <c r="D910" s="17"/>
      <c r="E910" s="17"/>
      <c r="F910" s="17"/>
      <c r="G910" s="17"/>
      <c r="H910" s="17"/>
      <c r="I910" s="17"/>
      <c r="J910" s="17"/>
      <c r="K910" s="17"/>
      <c r="L910" s="17"/>
      <c r="M910" s="17"/>
      <c r="N910" s="17"/>
      <c r="O910" s="17"/>
      <c r="P910" s="17"/>
      <c r="Q910" s="17"/>
      <c r="R910" s="17"/>
      <c r="S910" s="17"/>
      <c r="T910" s="17"/>
      <c r="U910" s="17"/>
      <c r="V910" s="20" t="s">
        <v>1027</v>
      </c>
      <c r="W910" s="17"/>
      <c r="X910" s="17"/>
      <c r="Y910" s="17"/>
      <c r="Z910" s="17"/>
      <c r="AA910" s="17"/>
    </row>
    <row r="911" spans="1:27">
      <c r="A911" s="17"/>
      <c r="B911" s="17"/>
      <c r="C911" s="17"/>
      <c r="D911" s="17"/>
      <c r="E911" s="17"/>
      <c r="F911" s="17"/>
      <c r="G911" s="17"/>
      <c r="H911" s="17"/>
      <c r="I911" s="17"/>
      <c r="J911" s="17"/>
      <c r="K911" s="17"/>
      <c r="L911" s="17"/>
      <c r="M911" s="17"/>
      <c r="N911" s="17"/>
      <c r="O911" s="17"/>
      <c r="P911" s="17"/>
      <c r="Q911" s="17"/>
      <c r="R911" s="17"/>
      <c r="S911" s="17"/>
      <c r="T911" s="17"/>
      <c r="U911" s="17"/>
      <c r="V911" s="20" t="s">
        <v>1028</v>
      </c>
      <c r="W911" s="17"/>
      <c r="X911" s="17"/>
      <c r="Y911" s="17"/>
      <c r="Z911" s="17"/>
      <c r="AA911" s="17"/>
    </row>
    <row r="912" spans="1:27">
      <c r="A912" s="17"/>
      <c r="B912" s="17"/>
      <c r="C912" s="17"/>
      <c r="D912" s="17"/>
      <c r="E912" s="17"/>
      <c r="F912" s="17"/>
      <c r="G912" s="17"/>
      <c r="H912" s="17"/>
      <c r="I912" s="17"/>
      <c r="J912" s="17"/>
      <c r="K912" s="17"/>
      <c r="L912" s="17"/>
      <c r="M912" s="17"/>
      <c r="N912" s="17"/>
      <c r="O912" s="17"/>
      <c r="P912" s="17"/>
      <c r="Q912" s="17"/>
      <c r="R912" s="17"/>
      <c r="S912" s="17"/>
      <c r="T912" s="17"/>
      <c r="U912" s="17"/>
      <c r="V912" s="20" t="s">
        <v>1029</v>
      </c>
      <c r="W912" s="17"/>
      <c r="X912" s="17"/>
      <c r="Y912" s="17"/>
      <c r="Z912" s="17"/>
      <c r="AA912" s="17"/>
    </row>
    <row r="913" spans="1:27">
      <c r="A913" s="17"/>
      <c r="B913" s="17"/>
      <c r="C913" s="17"/>
      <c r="D913" s="17"/>
      <c r="E913" s="17"/>
      <c r="F913" s="17"/>
      <c r="G913" s="17"/>
      <c r="H913" s="17"/>
      <c r="I913" s="17"/>
      <c r="J913" s="17"/>
      <c r="K913" s="17"/>
      <c r="L913" s="17"/>
      <c r="M913" s="17"/>
      <c r="N913" s="17"/>
      <c r="O913" s="17"/>
      <c r="P913" s="17"/>
      <c r="Q913" s="17"/>
      <c r="R913" s="17"/>
      <c r="S913" s="17"/>
      <c r="T913" s="17"/>
      <c r="U913" s="17"/>
      <c r="V913" s="20" t="s">
        <v>1030</v>
      </c>
      <c r="W913" s="17"/>
      <c r="X913" s="17"/>
      <c r="Y913" s="17"/>
      <c r="Z913" s="17"/>
      <c r="AA913" s="17"/>
    </row>
    <row r="914" spans="1:27">
      <c r="A914" s="17"/>
      <c r="B914" s="17"/>
      <c r="C914" s="17"/>
      <c r="D914" s="17"/>
      <c r="E914" s="17"/>
      <c r="F914" s="17"/>
      <c r="G914" s="17"/>
      <c r="H914" s="17"/>
      <c r="I914" s="17"/>
      <c r="J914" s="17"/>
      <c r="K914" s="17"/>
      <c r="L914" s="17"/>
      <c r="M914" s="17"/>
      <c r="N914" s="17"/>
      <c r="O914" s="17"/>
      <c r="P914" s="17"/>
      <c r="Q914" s="17"/>
      <c r="R914" s="17"/>
      <c r="S914" s="17"/>
      <c r="T914" s="17"/>
      <c r="U914" s="17"/>
      <c r="V914" s="20" t="s">
        <v>1031</v>
      </c>
      <c r="W914" s="17"/>
      <c r="X914" s="17"/>
      <c r="Y914" s="17"/>
      <c r="Z914" s="17"/>
      <c r="AA914" s="17"/>
    </row>
    <row r="915" spans="1:27">
      <c r="A915" s="17"/>
      <c r="B915" s="17"/>
      <c r="C915" s="17"/>
      <c r="D915" s="17"/>
      <c r="E915" s="17"/>
      <c r="F915" s="17"/>
      <c r="G915" s="17"/>
      <c r="H915" s="17"/>
      <c r="I915" s="17"/>
      <c r="J915" s="17"/>
      <c r="K915" s="17"/>
      <c r="L915" s="17"/>
      <c r="M915" s="17"/>
      <c r="N915" s="17"/>
      <c r="O915" s="17"/>
      <c r="P915" s="17"/>
      <c r="Q915" s="17"/>
      <c r="R915" s="17"/>
      <c r="S915" s="17"/>
      <c r="T915" s="17"/>
      <c r="U915" s="17"/>
      <c r="V915" s="20" t="s">
        <v>1032</v>
      </c>
      <c r="W915" s="17"/>
      <c r="X915" s="17"/>
      <c r="Y915" s="17"/>
      <c r="Z915" s="17"/>
      <c r="AA915" s="17"/>
    </row>
    <row r="916" spans="1:27">
      <c r="A916" s="17"/>
      <c r="B916" s="17"/>
      <c r="C916" s="17"/>
      <c r="D916" s="17"/>
      <c r="E916" s="17"/>
      <c r="F916" s="17"/>
      <c r="G916" s="17"/>
      <c r="H916" s="17"/>
      <c r="I916" s="17"/>
      <c r="J916" s="17"/>
      <c r="K916" s="17"/>
      <c r="L916" s="17"/>
      <c r="M916" s="17"/>
      <c r="N916" s="17"/>
      <c r="O916" s="17"/>
      <c r="P916" s="17"/>
      <c r="Q916" s="17"/>
      <c r="R916" s="17"/>
      <c r="S916" s="17"/>
      <c r="T916" s="17"/>
      <c r="U916" s="17"/>
      <c r="V916" s="20" t="s">
        <v>1033</v>
      </c>
      <c r="W916" s="17"/>
      <c r="X916" s="17"/>
      <c r="Y916" s="17"/>
      <c r="Z916" s="17"/>
      <c r="AA916" s="17"/>
    </row>
    <row r="917" spans="1:27">
      <c r="A917" s="17"/>
      <c r="B917" s="17"/>
      <c r="C917" s="17"/>
      <c r="D917" s="17"/>
      <c r="E917" s="17"/>
      <c r="F917" s="17"/>
      <c r="G917" s="17"/>
      <c r="H917" s="17"/>
      <c r="I917" s="17"/>
      <c r="J917" s="17"/>
      <c r="K917" s="17"/>
      <c r="L917" s="17"/>
      <c r="M917" s="17"/>
      <c r="N917" s="17"/>
      <c r="O917" s="17"/>
      <c r="P917" s="17"/>
      <c r="Q917" s="17"/>
      <c r="R917" s="17"/>
      <c r="S917" s="17"/>
      <c r="T917" s="17"/>
      <c r="U917" s="17"/>
      <c r="V917" s="20" t="s">
        <v>1034</v>
      </c>
      <c r="W917" s="17"/>
      <c r="X917" s="17"/>
      <c r="Y917" s="17"/>
      <c r="Z917" s="17"/>
      <c r="AA917" s="17"/>
    </row>
    <row r="918" spans="1:27">
      <c r="A918" s="17"/>
      <c r="B918" s="17"/>
      <c r="C918" s="17"/>
      <c r="D918" s="17"/>
      <c r="E918" s="17"/>
      <c r="F918" s="17"/>
      <c r="G918" s="17"/>
      <c r="H918" s="17"/>
      <c r="I918" s="17"/>
      <c r="J918" s="17"/>
      <c r="K918" s="17"/>
      <c r="L918" s="17"/>
      <c r="M918" s="17"/>
      <c r="N918" s="17"/>
      <c r="O918" s="17"/>
      <c r="P918" s="17"/>
      <c r="Q918" s="17"/>
      <c r="R918" s="17"/>
      <c r="S918" s="17"/>
      <c r="T918" s="17"/>
      <c r="U918" s="17"/>
      <c r="V918" s="20" t="s">
        <v>1035</v>
      </c>
      <c r="W918" s="17"/>
      <c r="X918" s="17"/>
      <c r="Y918" s="17"/>
      <c r="Z918" s="17"/>
      <c r="AA918" s="17"/>
    </row>
    <row r="919" spans="1:27">
      <c r="A919" s="17"/>
      <c r="B919" s="17"/>
      <c r="C919" s="17"/>
      <c r="D919" s="17"/>
      <c r="E919" s="17"/>
      <c r="F919" s="17"/>
      <c r="G919" s="17"/>
      <c r="H919" s="17"/>
      <c r="I919" s="17"/>
      <c r="J919" s="17"/>
      <c r="K919" s="17"/>
      <c r="L919" s="17"/>
      <c r="M919" s="17"/>
      <c r="N919" s="17"/>
      <c r="O919" s="17"/>
      <c r="P919" s="17"/>
      <c r="Q919" s="17"/>
      <c r="R919" s="17"/>
      <c r="S919" s="17"/>
      <c r="T919" s="17"/>
      <c r="U919" s="17"/>
      <c r="V919" s="20" t="s">
        <v>1036</v>
      </c>
      <c r="W919" s="17"/>
      <c r="X919" s="17"/>
      <c r="Y919" s="17"/>
      <c r="Z919" s="17"/>
      <c r="AA919" s="17"/>
    </row>
    <row r="920" spans="1:27">
      <c r="A920" s="17"/>
      <c r="B920" s="17"/>
      <c r="C920" s="17"/>
      <c r="D920" s="17"/>
      <c r="E920" s="17"/>
      <c r="F920" s="17"/>
      <c r="G920" s="17"/>
      <c r="H920" s="17"/>
      <c r="I920" s="17"/>
      <c r="J920" s="17"/>
      <c r="K920" s="17"/>
      <c r="L920" s="17"/>
      <c r="M920" s="17"/>
      <c r="N920" s="17"/>
      <c r="O920" s="17"/>
      <c r="P920" s="17"/>
      <c r="Q920" s="17"/>
      <c r="R920" s="17"/>
      <c r="S920" s="17"/>
      <c r="T920" s="17"/>
      <c r="U920" s="17"/>
      <c r="V920" s="20" t="s">
        <v>1037</v>
      </c>
      <c r="W920" s="17"/>
      <c r="X920" s="17"/>
      <c r="Y920" s="17"/>
      <c r="Z920" s="17"/>
      <c r="AA920" s="17"/>
    </row>
    <row r="921" spans="1:27">
      <c r="A921" s="17"/>
      <c r="B921" s="17"/>
      <c r="C921" s="17"/>
      <c r="D921" s="17"/>
      <c r="E921" s="17"/>
      <c r="F921" s="17"/>
      <c r="G921" s="17"/>
      <c r="H921" s="17"/>
      <c r="I921" s="17"/>
      <c r="J921" s="17"/>
      <c r="K921" s="17"/>
      <c r="L921" s="17"/>
      <c r="M921" s="17"/>
      <c r="N921" s="17"/>
      <c r="O921" s="17"/>
      <c r="P921" s="17"/>
      <c r="Q921" s="17"/>
      <c r="R921" s="17"/>
      <c r="S921" s="17"/>
      <c r="T921" s="17"/>
      <c r="U921" s="17"/>
      <c r="V921" s="20" t="s">
        <v>1038</v>
      </c>
      <c r="W921" s="17"/>
      <c r="X921" s="17"/>
      <c r="Y921" s="17"/>
      <c r="Z921" s="17"/>
      <c r="AA921" s="17"/>
    </row>
    <row r="922" spans="1:27">
      <c r="A922" s="17"/>
      <c r="B922" s="17"/>
      <c r="C922" s="17"/>
      <c r="D922" s="17"/>
      <c r="E922" s="17"/>
      <c r="F922" s="17"/>
      <c r="G922" s="17"/>
      <c r="H922" s="17"/>
      <c r="I922" s="17"/>
      <c r="J922" s="17"/>
      <c r="K922" s="17"/>
      <c r="L922" s="17"/>
      <c r="M922" s="17"/>
      <c r="N922" s="17"/>
      <c r="O922" s="17"/>
      <c r="P922" s="17"/>
      <c r="Q922" s="17"/>
      <c r="R922" s="17"/>
      <c r="S922" s="17"/>
      <c r="T922" s="17"/>
      <c r="U922" s="17"/>
      <c r="V922" s="20" t="s">
        <v>1039</v>
      </c>
      <c r="W922" s="17"/>
      <c r="X922" s="17"/>
      <c r="Y922" s="17"/>
      <c r="Z922" s="17"/>
      <c r="AA922" s="17"/>
    </row>
    <row r="923" spans="1:27">
      <c r="A923" s="17"/>
      <c r="B923" s="17"/>
      <c r="C923" s="17"/>
      <c r="D923" s="17"/>
      <c r="E923" s="17"/>
      <c r="F923" s="17"/>
      <c r="G923" s="17"/>
      <c r="H923" s="17"/>
      <c r="I923" s="17"/>
      <c r="J923" s="17"/>
      <c r="K923" s="17"/>
      <c r="L923" s="17"/>
      <c r="M923" s="17"/>
      <c r="N923" s="17"/>
      <c r="O923" s="17"/>
      <c r="P923" s="17"/>
      <c r="Q923" s="17"/>
      <c r="R923" s="17"/>
      <c r="S923" s="17"/>
      <c r="T923" s="17"/>
      <c r="U923" s="17"/>
      <c r="V923" s="20" t="s">
        <v>1040</v>
      </c>
      <c r="W923" s="17"/>
      <c r="X923" s="17"/>
      <c r="Y923" s="17"/>
      <c r="Z923" s="17"/>
      <c r="AA923" s="17"/>
    </row>
    <row r="924" spans="1:27">
      <c r="A924" s="17"/>
      <c r="B924" s="17"/>
      <c r="C924" s="17"/>
      <c r="D924" s="17"/>
      <c r="E924" s="17"/>
      <c r="F924" s="17"/>
      <c r="G924" s="17"/>
      <c r="H924" s="17"/>
      <c r="I924" s="17"/>
      <c r="J924" s="17"/>
      <c r="K924" s="17"/>
      <c r="L924" s="17"/>
      <c r="M924" s="17"/>
      <c r="N924" s="17"/>
      <c r="O924" s="17"/>
      <c r="P924" s="17"/>
      <c r="Q924" s="17"/>
      <c r="R924" s="17"/>
      <c r="S924" s="17"/>
      <c r="T924" s="17"/>
      <c r="U924" s="17"/>
      <c r="V924" s="20" t="s">
        <v>1041</v>
      </c>
      <c r="W924" s="17"/>
      <c r="X924" s="17"/>
      <c r="Y924" s="17"/>
      <c r="Z924" s="17"/>
      <c r="AA924" s="17"/>
    </row>
    <row r="925" spans="1:27">
      <c r="A925" s="17"/>
      <c r="B925" s="17"/>
      <c r="C925" s="17"/>
      <c r="D925" s="17"/>
      <c r="E925" s="17"/>
      <c r="F925" s="17"/>
      <c r="G925" s="17"/>
      <c r="H925" s="17"/>
      <c r="I925" s="17"/>
      <c r="J925" s="17"/>
      <c r="K925" s="17"/>
      <c r="L925" s="17"/>
      <c r="M925" s="17"/>
      <c r="N925" s="17"/>
      <c r="O925" s="17"/>
      <c r="P925" s="17"/>
      <c r="Q925" s="17"/>
      <c r="R925" s="17"/>
      <c r="S925" s="17"/>
      <c r="T925" s="17"/>
      <c r="U925" s="17"/>
      <c r="V925" s="20" t="s">
        <v>1042</v>
      </c>
      <c r="W925" s="17"/>
      <c r="X925" s="17"/>
      <c r="Y925" s="17"/>
      <c r="Z925" s="17"/>
      <c r="AA925" s="17"/>
    </row>
    <row r="926" spans="1:27">
      <c r="A926" s="17"/>
      <c r="B926" s="17"/>
      <c r="C926" s="17"/>
      <c r="D926" s="17"/>
      <c r="E926" s="17"/>
      <c r="F926" s="17"/>
      <c r="G926" s="17"/>
      <c r="H926" s="17"/>
      <c r="I926" s="17"/>
      <c r="J926" s="17"/>
      <c r="K926" s="17"/>
      <c r="L926" s="17"/>
      <c r="M926" s="17"/>
      <c r="N926" s="17"/>
      <c r="O926" s="17"/>
      <c r="P926" s="17"/>
      <c r="Q926" s="17"/>
      <c r="R926" s="17"/>
      <c r="S926" s="17"/>
      <c r="T926" s="17"/>
      <c r="U926" s="17"/>
      <c r="V926" s="20" t="s">
        <v>1043</v>
      </c>
      <c r="W926" s="17"/>
      <c r="X926" s="17"/>
      <c r="Y926" s="17"/>
      <c r="Z926" s="17"/>
      <c r="AA926" s="17"/>
    </row>
    <row r="927" spans="1:27">
      <c r="A927" s="17"/>
      <c r="B927" s="17"/>
      <c r="C927" s="17"/>
      <c r="D927" s="17"/>
      <c r="E927" s="17"/>
      <c r="F927" s="17"/>
      <c r="G927" s="17"/>
      <c r="I927" s="17"/>
      <c r="J927" s="17"/>
      <c r="K927" s="17"/>
      <c r="L927" s="17"/>
      <c r="M927" s="17"/>
      <c r="N927" s="17"/>
      <c r="O927" s="17"/>
      <c r="P927" s="17"/>
      <c r="Q927" s="17"/>
      <c r="R927" s="17"/>
      <c r="S927" s="17"/>
      <c r="T927" s="17"/>
      <c r="U927" s="17"/>
      <c r="V927" s="20" t="s">
        <v>1044</v>
      </c>
      <c r="W927" s="17"/>
      <c r="X927" s="17"/>
      <c r="Y927" s="17"/>
      <c r="Z927" s="17"/>
      <c r="AA927" s="17"/>
    </row>
    <row r="928" spans="1:27">
      <c r="A928" s="17"/>
      <c r="B928" s="17"/>
      <c r="C928" s="17"/>
      <c r="D928" s="17"/>
      <c r="E928" s="17"/>
      <c r="F928" s="17"/>
      <c r="G928" s="17"/>
      <c r="I928" s="17"/>
      <c r="J928" s="17"/>
      <c r="K928" s="17"/>
      <c r="L928" s="17"/>
      <c r="M928" s="17"/>
      <c r="N928" s="17"/>
      <c r="O928" s="17"/>
      <c r="P928" s="17"/>
      <c r="Q928" s="17"/>
      <c r="R928" s="17"/>
      <c r="S928" s="17"/>
      <c r="T928" s="17"/>
      <c r="U928" s="17"/>
      <c r="V928" s="20" t="s">
        <v>1045</v>
      </c>
      <c r="W928" s="17"/>
      <c r="X928" s="17"/>
      <c r="Y928" s="17"/>
      <c r="Z928" s="17"/>
      <c r="AA928" s="17"/>
    </row>
    <row r="929" spans="1:27">
      <c r="A929" s="17"/>
      <c r="B929" s="17"/>
      <c r="C929" s="17"/>
      <c r="D929" s="17"/>
      <c r="E929" s="17"/>
      <c r="F929" s="17"/>
      <c r="G929" s="17"/>
      <c r="I929" s="17"/>
      <c r="J929" s="17"/>
      <c r="K929" s="17"/>
      <c r="L929" s="17"/>
      <c r="M929" s="17"/>
      <c r="N929" s="17"/>
      <c r="O929" s="17"/>
      <c r="P929" s="17"/>
      <c r="Q929" s="17"/>
      <c r="R929" s="17"/>
      <c r="S929" s="17"/>
      <c r="T929" s="17"/>
      <c r="U929" s="17"/>
      <c r="V929" s="20" t="s">
        <v>1046</v>
      </c>
      <c r="W929" s="17"/>
      <c r="X929" s="17"/>
      <c r="Y929" s="17"/>
      <c r="Z929" s="17"/>
      <c r="AA929" s="17"/>
    </row>
    <row r="930" spans="1:27">
      <c r="A930" s="17"/>
      <c r="B930" s="17"/>
      <c r="C930" s="17"/>
      <c r="D930" s="17"/>
      <c r="E930" s="17"/>
      <c r="F930" s="17"/>
      <c r="G930" s="17"/>
      <c r="I930" s="17"/>
      <c r="J930" s="17"/>
      <c r="K930" s="17"/>
      <c r="L930" s="17"/>
      <c r="M930" s="17"/>
      <c r="N930" s="17"/>
      <c r="O930" s="17"/>
      <c r="P930" s="17"/>
      <c r="Q930" s="17"/>
      <c r="R930" s="17"/>
      <c r="S930" s="17"/>
      <c r="T930" s="17"/>
      <c r="U930" s="17"/>
      <c r="V930" s="20" t="s">
        <v>1047</v>
      </c>
      <c r="W930" s="17"/>
      <c r="X930" s="17"/>
      <c r="Y930" s="17"/>
      <c r="Z930" s="17"/>
      <c r="AA930" s="17"/>
    </row>
    <row r="931" spans="1:27">
      <c r="A931" s="17"/>
      <c r="B931" s="17"/>
      <c r="C931" s="17"/>
      <c r="D931" s="17"/>
      <c r="F931" s="17"/>
      <c r="G931" s="17"/>
      <c r="I931" s="17"/>
      <c r="J931" s="17"/>
      <c r="K931" s="17"/>
      <c r="L931" s="17"/>
      <c r="M931" s="17"/>
      <c r="N931" s="17"/>
      <c r="O931" s="17"/>
      <c r="P931" s="17"/>
      <c r="R931" s="17"/>
      <c r="S931" s="17"/>
      <c r="T931" s="17"/>
      <c r="U931" s="17"/>
      <c r="V931" s="20" t="s">
        <v>1048</v>
      </c>
      <c r="W931" s="17"/>
      <c r="X931" s="17"/>
      <c r="Y931" s="17"/>
      <c r="Z931" s="17"/>
      <c r="AA931" s="17"/>
    </row>
    <row r="932" spans="1:27">
      <c r="A932" s="17"/>
      <c r="B932" s="17"/>
      <c r="C932" s="17"/>
      <c r="D932" s="17"/>
      <c r="G932" s="17"/>
      <c r="I932" s="17"/>
      <c r="J932" s="17"/>
      <c r="K932" s="17"/>
      <c r="L932" s="17"/>
      <c r="M932" s="17"/>
      <c r="N932" s="17"/>
      <c r="O932" s="17"/>
      <c r="P932" s="17"/>
      <c r="R932" s="17"/>
      <c r="S932" s="17"/>
      <c r="T932" s="17"/>
      <c r="U932" s="17"/>
      <c r="V932" s="20" t="s">
        <v>1049</v>
      </c>
      <c r="W932" s="17"/>
      <c r="X932" s="17"/>
      <c r="Y932" s="17"/>
      <c r="Z932" s="17"/>
      <c r="AA932" s="17"/>
    </row>
    <row r="933" spans="1:27">
      <c r="A933" s="17"/>
      <c r="B933" s="17"/>
      <c r="C933" s="17"/>
      <c r="D933" s="17"/>
      <c r="G933" s="17"/>
      <c r="I933" s="17"/>
      <c r="J933" s="17"/>
      <c r="K933" s="17"/>
      <c r="M933" s="17"/>
      <c r="N933" s="17"/>
      <c r="O933" s="17"/>
      <c r="P933" s="17"/>
      <c r="S933" s="17"/>
      <c r="T933" s="17"/>
      <c r="U933" s="17"/>
      <c r="V933" s="20" t="s">
        <v>1050</v>
      </c>
      <c r="W933" s="17"/>
      <c r="X933" s="17"/>
      <c r="Y933" s="17"/>
      <c r="Z933" s="17"/>
      <c r="AA933" s="17"/>
    </row>
    <row r="934" spans="1:27">
      <c r="A934" s="17"/>
      <c r="B934" s="17"/>
      <c r="C934" s="17"/>
      <c r="D934" s="17"/>
      <c r="G934" s="17"/>
      <c r="J934" s="17"/>
      <c r="K934" s="17"/>
      <c r="M934" s="17"/>
      <c r="P934" s="17"/>
      <c r="S934" s="17"/>
      <c r="T934" s="17"/>
      <c r="U934" s="17"/>
      <c r="V934" s="20" t="s">
        <v>1051</v>
      </c>
      <c r="W934" s="17"/>
      <c r="X934" s="17"/>
      <c r="Y934" s="17"/>
      <c r="Z934" s="17"/>
      <c r="AA934" s="17"/>
    </row>
    <row r="935" spans="1:27">
      <c r="A935" s="17"/>
      <c r="B935" s="17"/>
      <c r="C935" s="17"/>
      <c r="D935" s="17"/>
      <c r="G935" s="17"/>
      <c r="J935" s="17"/>
      <c r="K935" s="17"/>
      <c r="M935" s="17"/>
      <c r="P935" s="17"/>
      <c r="S935" s="17"/>
      <c r="T935" s="17"/>
      <c r="U935" s="17"/>
      <c r="V935" s="20" t="s">
        <v>1052</v>
      </c>
      <c r="W935" s="17"/>
      <c r="X935" s="17"/>
      <c r="Y935" s="17"/>
      <c r="Z935" s="17"/>
      <c r="AA935" s="17"/>
    </row>
    <row r="936" spans="1:27">
      <c r="A936" s="17"/>
      <c r="B936" s="17"/>
      <c r="C936" s="17"/>
      <c r="D936" s="17"/>
      <c r="G936" s="17"/>
      <c r="J936" s="17"/>
      <c r="K936" s="17"/>
      <c r="M936" s="17"/>
      <c r="S936" s="17"/>
      <c r="T936" s="17"/>
      <c r="U936" s="17"/>
      <c r="V936" s="20" t="s">
        <v>1053</v>
      </c>
      <c r="W936" s="17"/>
      <c r="X936" s="17"/>
      <c r="Y936" s="17"/>
      <c r="Z936" s="17"/>
      <c r="AA936" s="17"/>
    </row>
    <row r="937" spans="1:27">
      <c r="A937" s="17"/>
      <c r="B937" s="17"/>
      <c r="C937" s="17"/>
      <c r="D937" s="17"/>
      <c r="G937" s="17"/>
      <c r="J937" s="17"/>
      <c r="K937" s="17"/>
      <c r="M937" s="17"/>
      <c r="S937" s="17"/>
      <c r="T937" s="17"/>
      <c r="U937" s="17"/>
      <c r="V937" s="20" t="s">
        <v>1054</v>
      </c>
      <c r="W937" s="17"/>
      <c r="X937" s="17"/>
      <c r="Y937" s="17"/>
      <c r="Z937" s="17"/>
      <c r="AA937" s="17"/>
    </row>
    <row r="938" spans="1:27">
      <c r="A938" s="17"/>
      <c r="B938" s="17"/>
      <c r="C938" s="17"/>
      <c r="D938" s="17"/>
      <c r="G938" s="17"/>
      <c r="J938" s="17"/>
      <c r="K938" s="17"/>
      <c r="M938" s="17"/>
      <c r="S938" s="17"/>
      <c r="T938" s="17"/>
      <c r="U938" s="17"/>
      <c r="V938" s="20" t="s">
        <v>1055</v>
      </c>
      <c r="W938" s="17"/>
      <c r="X938" s="17"/>
      <c r="Y938" s="17"/>
      <c r="Z938" s="17"/>
      <c r="AA938" s="17"/>
    </row>
    <row r="939" spans="1:27">
      <c r="A939" s="17"/>
      <c r="B939" s="17"/>
      <c r="C939" s="17"/>
      <c r="D939" s="17"/>
      <c r="G939" s="17"/>
      <c r="M939" s="17"/>
      <c r="S939" s="17"/>
      <c r="T939" s="17"/>
      <c r="U939" s="17"/>
      <c r="V939" s="20" t="s">
        <v>1056</v>
      </c>
      <c r="W939" s="17"/>
      <c r="X939" s="17"/>
      <c r="Y939" s="17"/>
      <c r="Z939" s="17"/>
      <c r="AA939" s="17"/>
    </row>
    <row r="940" spans="1:27">
      <c r="A940" s="17"/>
      <c r="B940" s="17"/>
      <c r="C940" s="17"/>
      <c r="D940" s="17"/>
      <c r="G940" s="17"/>
      <c r="S940" s="17"/>
      <c r="T940" s="17"/>
      <c r="U940" s="17"/>
      <c r="V940" s="20" t="s">
        <v>1057</v>
      </c>
      <c r="W940" s="17"/>
      <c r="X940" s="17"/>
      <c r="Y940" s="17"/>
      <c r="Z940" s="17"/>
      <c r="AA940" s="17"/>
    </row>
    <row r="941" spans="1:27">
      <c r="A941" s="17"/>
      <c r="B941" s="17"/>
      <c r="C941" s="17"/>
      <c r="D941" s="17"/>
      <c r="G941" s="17"/>
      <c r="S941" s="17"/>
      <c r="T941" s="17"/>
      <c r="U941" s="17"/>
      <c r="V941" s="20" t="s">
        <v>1058</v>
      </c>
      <c r="W941" s="17"/>
      <c r="X941" s="17"/>
      <c r="Y941" s="17"/>
      <c r="Z941" s="17"/>
      <c r="AA941" s="17"/>
    </row>
    <row r="942" spans="1:27">
      <c r="A942" s="17"/>
      <c r="B942" s="17"/>
      <c r="C942" s="17"/>
      <c r="D942" s="17"/>
      <c r="G942" s="17"/>
      <c r="S942" s="17"/>
      <c r="T942" s="17"/>
      <c r="U942" s="17"/>
      <c r="V942" s="20" t="s">
        <v>1059</v>
      </c>
      <c r="W942" s="17"/>
      <c r="X942" s="17"/>
      <c r="Y942" s="17"/>
      <c r="Z942" s="17"/>
      <c r="AA942" s="17"/>
    </row>
    <row r="943" spans="1:27">
      <c r="A943" s="17"/>
      <c r="B943" s="17"/>
      <c r="C943" s="17"/>
      <c r="D943" s="17"/>
      <c r="G943" s="17"/>
      <c r="S943" s="17"/>
      <c r="T943" s="17"/>
      <c r="U943" s="17"/>
      <c r="V943" s="20" t="s">
        <v>1060</v>
      </c>
      <c r="W943" s="17"/>
      <c r="X943" s="17"/>
      <c r="Y943" s="17"/>
      <c r="Z943" s="17"/>
      <c r="AA943" s="17"/>
    </row>
    <row r="944" spans="1:27">
      <c r="A944" s="17"/>
      <c r="B944" s="17"/>
      <c r="C944" s="17"/>
      <c r="D944" s="17"/>
      <c r="S944" s="17"/>
      <c r="T944" s="17"/>
      <c r="U944" s="17"/>
      <c r="V944" s="20" t="s">
        <v>1061</v>
      </c>
      <c r="W944" s="17"/>
      <c r="X944" s="17"/>
      <c r="Y944" s="17"/>
      <c r="Z944" s="17"/>
      <c r="AA944" s="17"/>
    </row>
    <row r="945" spans="1:27">
      <c r="A945" s="17"/>
      <c r="B945" s="17"/>
      <c r="C945" s="17"/>
      <c r="D945" s="17"/>
      <c r="S945" s="17"/>
      <c r="T945" s="17"/>
      <c r="U945" s="17"/>
      <c r="V945" s="20" t="s">
        <v>1062</v>
      </c>
      <c r="W945" s="17"/>
      <c r="X945" s="17"/>
      <c r="Y945" s="17"/>
      <c r="Z945" s="17"/>
      <c r="AA945" s="17"/>
    </row>
    <row r="946" spans="1:27">
      <c r="A946" s="17"/>
      <c r="B946" s="17"/>
      <c r="C946" s="17"/>
      <c r="D946" s="17"/>
      <c r="S946" s="17"/>
      <c r="T946" s="17"/>
      <c r="U946" s="17"/>
      <c r="V946" s="20" t="s">
        <v>1063</v>
      </c>
      <c r="W946" s="17"/>
      <c r="X946" s="17"/>
      <c r="Y946" s="17"/>
      <c r="Z946" s="17"/>
      <c r="AA946" s="17"/>
    </row>
    <row r="947" spans="1:27">
      <c r="A947" s="17"/>
      <c r="B947" s="17"/>
      <c r="C947" s="17"/>
      <c r="D947" s="17"/>
      <c r="S947" s="17"/>
      <c r="T947" s="17"/>
      <c r="U947" s="17"/>
      <c r="V947" s="20" t="s">
        <v>1064</v>
      </c>
      <c r="W947" s="17"/>
      <c r="X947" s="17"/>
      <c r="Y947" s="17"/>
      <c r="Z947" s="17"/>
      <c r="AA947" s="17"/>
    </row>
    <row r="948" spans="1:27">
      <c r="A948" s="17"/>
      <c r="B948" s="17"/>
      <c r="C948" s="17"/>
      <c r="D948" s="17"/>
      <c r="S948" s="17"/>
      <c r="T948" s="17"/>
      <c r="U948" s="17"/>
      <c r="V948" s="20" t="s">
        <v>1065</v>
      </c>
      <c r="W948" s="17"/>
      <c r="X948" s="17"/>
      <c r="Y948" s="17"/>
      <c r="Z948" s="17"/>
      <c r="AA948" s="17"/>
    </row>
    <row r="949" spans="1:27">
      <c r="T949" s="17"/>
      <c r="U949" s="17"/>
    </row>
    <row r="950" spans="1:27">
      <c r="T950" s="17"/>
      <c r="U950" s="17"/>
    </row>
  </sheetData>
  <pageMargins left="0.7" right="0.7" top="0.75" bottom="0.75" header="0.3" footer="0.3"/>
  <pageSetup paperSize="9" orientation="portrait" r:id="rId1"/>
  <tableParts count="14">
    <tablePart r:id="rId2"/>
    <tablePart r:id="rId3"/>
    <tablePart r:id="rId4"/>
    <tablePart r:id="rId5"/>
    <tablePart r:id="rId6"/>
    <tablePart r:id="rId7"/>
    <tablePart r:id="rId8"/>
    <tablePart r:id="rId9"/>
    <tablePart r:id="rId10"/>
    <tablePart r:id="rId11"/>
    <tablePart r:id="rId12"/>
    <tablePart r:id="rId13"/>
    <tablePart r:id="rId14"/>
    <tablePart r:id="rId15"/>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Fulls de càlcul</vt:lpstr>
      </vt:variant>
      <vt:variant>
        <vt:i4>9</vt:i4>
      </vt:variant>
      <vt:variant>
        <vt:lpstr>Intervals amb nom</vt:lpstr>
      </vt:variant>
      <vt:variant>
        <vt:i4>2</vt:i4>
      </vt:variant>
    </vt:vector>
  </HeadingPairs>
  <TitlesOfParts>
    <vt:vector size="11" baseType="lpstr">
      <vt:lpstr>Instruccions</vt:lpstr>
      <vt:lpstr>Actuacions</vt:lpstr>
      <vt:lpstr>Participants</vt:lpstr>
      <vt:lpstr>Menors</vt:lpstr>
      <vt:lpstr>PersonaInserida</vt:lpstr>
      <vt:lpstr>EntitatCreada</vt:lpstr>
      <vt:lpstr>Acompanyaments</vt:lpstr>
      <vt:lpstr>Resum Serveis</vt:lpstr>
      <vt:lpstr>Paràmetres</vt:lpstr>
      <vt:lpstr>ReferènciaiActuacions</vt:lpstr>
      <vt:lpstr>Actuacions!Títols_per_imprimir</vt:lpstr>
    </vt:vector>
  </TitlesOfParts>
  <Manager/>
  <Company>CTTI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Agüera Ruiz, Pedro</dc:creator>
  <cp:keywords/>
  <dc:description/>
  <cp:lastModifiedBy>Morales Martinez, Carles</cp:lastModifiedBy>
  <cp:revision/>
  <dcterms:created xsi:type="dcterms:W3CDTF">2019-02-12T10:05:58Z</dcterms:created>
  <dcterms:modified xsi:type="dcterms:W3CDTF">2022-11-18T10:12:06Z</dcterms:modified>
  <cp:category/>
  <cp:contentStatus/>
</cp:coreProperties>
</file>