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1" i="1" l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2" i="1"/>
  <c r="D22" i="1"/>
  <c r="E22" i="1"/>
  <c r="F22" i="1"/>
  <c r="G22" i="1"/>
  <c r="H22" i="1"/>
  <c r="I22" i="1"/>
  <c r="J22" i="1"/>
  <c r="K22" i="1"/>
  <c r="L22" i="1"/>
  <c r="C20" i="1"/>
  <c r="D20" i="1"/>
  <c r="E20" i="1"/>
  <c r="F20" i="1"/>
  <c r="G20" i="1"/>
  <c r="H20" i="1"/>
  <c r="I20" i="1"/>
  <c r="J20" i="1"/>
  <c r="K20" i="1"/>
  <c r="L20" i="1"/>
  <c r="M20" i="1"/>
  <c r="M22" i="1" s="1"/>
  <c r="B20" i="1"/>
  <c r="B22" i="1" s="1"/>
</calcChain>
</file>

<file path=xl/sharedStrings.xml><?xml version="1.0" encoding="utf-8"?>
<sst xmlns="http://schemas.openxmlformats.org/spreadsheetml/2006/main" count="136" uniqueCount="26">
  <si>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</si>
  <si>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</si>
  <si>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</si>
  <si>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</si>
  <si>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</si>
  <si>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</si>
  <si>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</si>
  <si>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</si>
  <si>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</si>
  <si>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</si>
  <si>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</si>
  <si>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</si>
  <si>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</si>
  <si>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</si>
  <si>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</si>
  <si>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</si>
  <si>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</si>
  <si>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</si>
  <si>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</si>
  <si>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</si>
  <si>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</si>
  <si>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</si>
  <si>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</si>
  <si>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</si>
  <si>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Temporització mensual hores personal propi_Resolució EMT/3327/2021</t>
  </si>
  <si>
    <t>ENTITAT BENEFICIARIA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</si>
</sst>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209550</xdr:rowOff>
    </xdr:from>
    <xdr:to>
      <xdr:col>9</xdr:col>
      <xdr:colOff>94128</xdr:colOff>
      <xdr:row>0</xdr:row>
      <xdr:rowOff>697272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09550"/>
          <a:ext cx="1707028" cy="48772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0</xdr:rowOff>
    </xdr:from>
    <xdr:to>
      <xdr:col>0</xdr:col>
      <xdr:colOff>257176</xdr:colOff>
      <xdr:row>0</xdr:row>
      <xdr:rowOff>971553</xdr:rowOff>
    </xdr:to>
    <xdr:sp macro="" textlink="">
      <xdr:nvSpPr>
        <xdr:cNvPr id="6" name="Rectangle arrodonit 5"/>
        <xdr:cNvSpPr/>
      </xdr:nvSpPr>
      <xdr:spPr>
        <a:xfrm rot="16200000">
          <a:off x="-342901" y="371476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G146NCTC-573-00</a:t>
          </a:r>
          <a:endParaRPr lang="ca-E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6"/>
  <sheetViews>
    <sheetView tabSelected="1" topLeftCell="A196" workbookViewId="0">
      <selection activeCell="D212" sqref="D212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24</v>
      </c>
      <c r="B2" s="4"/>
      <c r="C2" s="5"/>
      <c r="D2" s="42"/>
      <c r="E2" s="42"/>
      <c r="F2" s="42"/>
      <c r="G2" s="42"/>
      <c r="H2" s="42"/>
      <c r="I2" s="42"/>
      <c r="J2" s="42"/>
      <c r="K2" s="42"/>
      <c r="M2" s="7"/>
    </row>
    <row r="3" spans="1:13" s="6" customFormat="1" ht="15" customHeight="1" thickBot="1" x14ac:dyDescent="0.25">
      <c r="A3" s="8" t="s">
        <v>25</v>
      </c>
      <c r="B3" s="43"/>
      <c r="C3" s="44"/>
      <c r="D3" s="44"/>
      <c r="E3" s="44"/>
      <c r="F3" s="44"/>
      <c r="G3" s="44"/>
      <c r="H3" s="44"/>
      <c r="I3" s="44"/>
      <c r="J3" s="45"/>
      <c r="K3" s="9" t="s">
        <v>0</v>
      </c>
      <c r="L3" s="46"/>
      <c r="M3" s="47"/>
    </row>
    <row r="4" spans="1:13" s="6" customFormat="1" ht="15" customHeight="1" thickBot="1" x14ac:dyDescent="0.25">
      <c r="A4" s="10" t="s">
        <v>1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50"/>
      <c r="F8" s="51"/>
      <c r="H8" s="50"/>
      <c r="I8" s="52"/>
      <c r="J8" s="52"/>
      <c r="K8" s="51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44501</v>
      </c>
      <c r="C11" s="26">
        <v>44531</v>
      </c>
      <c r="D11" s="26">
        <v>44562</v>
      </c>
      <c r="E11" s="26">
        <v>44593</v>
      </c>
      <c r="F11" s="26">
        <v>44621</v>
      </c>
      <c r="G11" s="26">
        <v>44652</v>
      </c>
      <c r="H11" s="26">
        <v>44682</v>
      </c>
      <c r="I11" s="26">
        <v>44713</v>
      </c>
      <c r="J11" s="26">
        <v>44743</v>
      </c>
      <c r="K11" s="26">
        <v>44774</v>
      </c>
      <c r="L11" s="26">
        <v>44805</v>
      </c>
      <c r="M11" s="26">
        <v>44835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50"/>
      <c r="F28" s="51"/>
      <c r="H28" s="50"/>
      <c r="I28" s="52"/>
      <c r="J28" s="52"/>
      <c r="K28" s="51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44501</v>
      </c>
      <c r="C31" s="26">
        <v>44531</v>
      </c>
      <c r="D31" s="26">
        <v>44562</v>
      </c>
      <c r="E31" s="26">
        <v>44593</v>
      </c>
      <c r="F31" s="26">
        <v>44621</v>
      </c>
      <c r="G31" s="26">
        <v>44652</v>
      </c>
      <c r="H31" s="26">
        <v>44682</v>
      </c>
      <c r="I31" s="26">
        <v>44713</v>
      </c>
      <c r="J31" s="26">
        <v>44743</v>
      </c>
      <c r="K31" s="26">
        <v>44774</v>
      </c>
      <c r="L31" s="26">
        <v>44805</v>
      </c>
      <c r="M31" s="26">
        <v>44835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50"/>
      <c r="F47" s="51"/>
      <c r="H47" s="50"/>
      <c r="I47" s="52"/>
      <c r="J47" s="52"/>
      <c r="K47" s="51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44501</v>
      </c>
      <c r="C50" s="26">
        <v>44531</v>
      </c>
      <c r="D50" s="26">
        <v>44562</v>
      </c>
      <c r="E50" s="26">
        <v>44593</v>
      </c>
      <c r="F50" s="26">
        <v>44621</v>
      </c>
      <c r="G50" s="26">
        <v>44652</v>
      </c>
      <c r="H50" s="26">
        <v>44682</v>
      </c>
      <c r="I50" s="26">
        <v>44713</v>
      </c>
      <c r="J50" s="26">
        <v>44743</v>
      </c>
      <c r="K50" s="26">
        <v>44774</v>
      </c>
      <c r="L50" s="26">
        <v>44805</v>
      </c>
      <c r="M50" s="26">
        <v>44835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50"/>
      <c r="F66" s="51"/>
      <c r="H66" s="50"/>
      <c r="I66" s="52"/>
      <c r="J66" s="52"/>
      <c r="K66" s="51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44501</v>
      </c>
      <c r="C69" s="26">
        <v>44531</v>
      </c>
      <c r="D69" s="26">
        <v>44562</v>
      </c>
      <c r="E69" s="26">
        <v>44593</v>
      </c>
      <c r="F69" s="26">
        <v>44621</v>
      </c>
      <c r="G69" s="26">
        <v>44652</v>
      </c>
      <c r="H69" s="26">
        <v>44682</v>
      </c>
      <c r="I69" s="26">
        <v>44713</v>
      </c>
      <c r="J69" s="26">
        <v>44743</v>
      </c>
      <c r="K69" s="26">
        <v>44774</v>
      </c>
      <c r="L69" s="26">
        <v>44805</v>
      </c>
      <c r="M69" s="26">
        <v>44835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50"/>
      <c r="F85" s="51"/>
      <c r="H85" s="50"/>
      <c r="I85" s="52"/>
      <c r="J85" s="52"/>
      <c r="K85" s="51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44501</v>
      </c>
      <c r="C88" s="26">
        <v>44531</v>
      </c>
      <c r="D88" s="26">
        <v>44562</v>
      </c>
      <c r="E88" s="26">
        <v>44593</v>
      </c>
      <c r="F88" s="26">
        <v>44621</v>
      </c>
      <c r="G88" s="26">
        <v>44652</v>
      </c>
      <c r="H88" s="26">
        <v>44682</v>
      </c>
      <c r="I88" s="26">
        <v>44713</v>
      </c>
      <c r="J88" s="26">
        <v>44743</v>
      </c>
      <c r="K88" s="26">
        <v>44774</v>
      </c>
      <c r="L88" s="26">
        <v>44805</v>
      </c>
      <c r="M88" s="26">
        <v>44835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50"/>
      <c r="F104" s="51"/>
      <c r="G104" s="6"/>
      <c r="H104" s="50"/>
      <c r="I104" s="52"/>
      <c r="J104" s="52"/>
      <c r="K104" s="51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44501</v>
      </c>
      <c r="C107" s="26">
        <v>44531</v>
      </c>
      <c r="D107" s="26">
        <v>44562</v>
      </c>
      <c r="E107" s="26">
        <v>44593</v>
      </c>
      <c r="F107" s="26">
        <v>44621</v>
      </c>
      <c r="G107" s="26">
        <v>44652</v>
      </c>
      <c r="H107" s="26">
        <v>44682</v>
      </c>
      <c r="I107" s="26">
        <v>44713</v>
      </c>
      <c r="J107" s="26">
        <v>44743</v>
      </c>
      <c r="K107" s="26">
        <v>44774</v>
      </c>
      <c r="L107" s="26">
        <v>44805</v>
      </c>
      <c r="M107" s="26">
        <v>44835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50"/>
      <c r="F123" s="51"/>
      <c r="H123" s="50"/>
      <c r="I123" s="52"/>
      <c r="J123" s="52"/>
      <c r="K123" s="51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44501</v>
      </c>
      <c r="C126" s="26">
        <v>44531</v>
      </c>
      <c r="D126" s="26">
        <v>44562</v>
      </c>
      <c r="E126" s="26">
        <v>44593</v>
      </c>
      <c r="F126" s="26">
        <v>44621</v>
      </c>
      <c r="G126" s="26">
        <v>44652</v>
      </c>
      <c r="H126" s="26">
        <v>44682</v>
      </c>
      <c r="I126" s="26">
        <v>44713</v>
      </c>
      <c r="J126" s="26">
        <v>44743</v>
      </c>
      <c r="K126" s="26">
        <v>44774</v>
      </c>
      <c r="L126" s="26">
        <v>44805</v>
      </c>
      <c r="M126" s="26">
        <v>44835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50"/>
      <c r="F143" s="51"/>
      <c r="H143" s="50"/>
      <c r="I143" s="52"/>
      <c r="J143" s="52"/>
      <c r="K143" s="51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44501</v>
      </c>
      <c r="C146" s="26">
        <v>44531</v>
      </c>
      <c r="D146" s="26">
        <v>44562</v>
      </c>
      <c r="E146" s="26">
        <v>44593</v>
      </c>
      <c r="F146" s="26">
        <v>44621</v>
      </c>
      <c r="G146" s="26">
        <v>44652</v>
      </c>
      <c r="H146" s="26">
        <v>44682</v>
      </c>
      <c r="I146" s="26">
        <v>44713</v>
      </c>
      <c r="J146" s="26">
        <v>44743</v>
      </c>
      <c r="K146" s="26">
        <v>44774</v>
      </c>
      <c r="L146" s="26">
        <v>44805</v>
      </c>
      <c r="M146" s="26">
        <v>44835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50"/>
      <c r="F162" s="51"/>
      <c r="H162" s="50"/>
      <c r="I162" s="52"/>
      <c r="J162" s="52"/>
      <c r="K162" s="51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44501</v>
      </c>
      <c r="C165" s="26">
        <v>44531</v>
      </c>
      <c r="D165" s="26">
        <v>44562</v>
      </c>
      <c r="E165" s="26">
        <v>44593</v>
      </c>
      <c r="F165" s="26">
        <v>44621</v>
      </c>
      <c r="G165" s="26">
        <v>44652</v>
      </c>
      <c r="H165" s="26">
        <v>44682</v>
      </c>
      <c r="I165" s="26">
        <v>44713</v>
      </c>
      <c r="J165" s="26">
        <v>44743</v>
      </c>
      <c r="K165" s="26">
        <v>44774</v>
      </c>
      <c r="L165" s="26">
        <v>44805</v>
      </c>
      <c r="M165" s="26">
        <v>44835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50"/>
      <c r="F181" s="51"/>
      <c r="H181" s="50"/>
      <c r="I181" s="52"/>
      <c r="J181" s="52"/>
      <c r="K181" s="51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44501</v>
      </c>
      <c r="C184" s="26">
        <v>44531</v>
      </c>
      <c r="D184" s="26">
        <v>44562</v>
      </c>
      <c r="E184" s="26">
        <v>44593</v>
      </c>
      <c r="F184" s="26">
        <v>44621</v>
      </c>
      <c r="G184" s="26">
        <v>44652</v>
      </c>
      <c r="H184" s="26">
        <v>44682</v>
      </c>
      <c r="I184" s="26">
        <v>44713</v>
      </c>
      <c r="J184" s="26">
        <v>44743</v>
      </c>
      <c r="K184" s="26">
        <v>44774</v>
      </c>
      <c r="L184" s="26">
        <v>44805</v>
      </c>
      <c r="M184" s="26">
        <v>44835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50"/>
      <c r="F200" s="51"/>
      <c r="H200" s="50"/>
      <c r="I200" s="52"/>
      <c r="J200" s="52"/>
      <c r="K200" s="51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44501</v>
      </c>
      <c r="C203" s="26">
        <v>44531</v>
      </c>
      <c r="D203" s="26">
        <v>44562</v>
      </c>
      <c r="E203" s="26">
        <v>44593</v>
      </c>
      <c r="F203" s="26">
        <v>44621</v>
      </c>
      <c r="G203" s="26">
        <v>44652</v>
      </c>
      <c r="H203" s="26">
        <v>44682</v>
      </c>
      <c r="I203" s="26">
        <v>44713</v>
      </c>
      <c r="J203" s="26">
        <v>44743</v>
      </c>
      <c r="K203" s="26">
        <v>44774</v>
      </c>
      <c r="L203" s="26">
        <v>44805</v>
      </c>
      <c r="M203" s="26">
        <v>44835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>
        <f t="shared" ref="D212" si="201">SUM(D204:D211)</f>
        <v>0</v>
      </c>
      <c r="E212" s="32">
        <f t="shared" ref="E212" si="202">SUM(E204:E211)</f>
        <v>0</v>
      </c>
      <c r="F212" s="32">
        <f t="shared" ref="F212" si="203">SUM(F204:F211)</f>
        <v>0</v>
      </c>
      <c r="G212" s="32">
        <f t="shared" ref="G212" si="204">SUM(G204:G211)</f>
        <v>0</v>
      </c>
      <c r="H212" s="32">
        <f t="shared" ref="H212" si="205">SUM(H204:H211)</f>
        <v>0</v>
      </c>
      <c r="I212" s="32">
        <f t="shared" ref="I212" si="206">SUM(I204:I211)</f>
        <v>0</v>
      </c>
      <c r="J212" s="32">
        <f t="shared" ref="J212" si="207">SUM(J204:J211)</f>
        <v>0</v>
      </c>
      <c r="K212" s="32">
        <f t="shared" ref="K212" si="208">SUM(K204:K211)</f>
        <v>0</v>
      </c>
      <c r="L212" s="32">
        <f t="shared" ref="L212" si="209">SUM(L204:L211)</f>
        <v>0</v>
      </c>
      <c r="M212" s="32">
        <f t="shared" ref="M212" si="210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1">IF(ISERROR(C212/C213),"",C212/C213)</f>
        <v/>
      </c>
      <c r="D214" s="37" t="str">
        <f t="shared" ref="D214" si="212">IF(ISERROR(D212/D213),"",D212/D213)</f>
        <v/>
      </c>
      <c r="E214" s="37" t="str">
        <f t="shared" ref="E214" si="213">IF(ISERROR(E212/E213),"",E212/E213)</f>
        <v/>
      </c>
      <c r="F214" s="37" t="str">
        <f t="shared" ref="F214" si="214">IF(ISERROR(F212/F213),"",F212/F213)</f>
        <v/>
      </c>
      <c r="G214" s="37" t="str">
        <f t="shared" ref="G214" si="215">IF(ISERROR(G212/G213),"",G212/G213)</f>
        <v/>
      </c>
      <c r="H214" s="37" t="str">
        <f t="shared" ref="H214" si="216">IF(ISERROR(H212/H213),"",H212/H213)</f>
        <v/>
      </c>
      <c r="I214" s="37" t="str">
        <f t="shared" ref="I214" si="217">IF(ISERROR(I212/I213),"",I212/I213)</f>
        <v/>
      </c>
      <c r="J214" s="37" t="str">
        <f t="shared" ref="J214" si="218">IF(ISERROR(J212/J213),"",J212/J213)</f>
        <v/>
      </c>
      <c r="K214" s="37" t="str">
        <f t="shared" ref="K214" si="219">IF(ISERROR(K212/K213),"",K212/K213)</f>
        <v/>
      </c>
      <c r="L214" s="37" t="str">
        <f t="shared" ref="L214" si="220">IF(ISERROR(L212/L213),"",L212/L213)</f>
        <v/>
      </c>
      <c r="M214" s="37" t="str">
        <f t="shared" ref="M214" si="221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50"/>
      <c r="F219" s="51"/>
      <c r="G219" s="6"/>
      <c r="H219" s="50"/>
      <c r="I219" s="52"/>
      <c r="J219" s="52"/>
      <c r="K219" s="51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44501</v>
      </c>
      <c r="C222" s="26">
        <v>44531</v>
      </c>
      <c r="D222" s="26">
        <v>44562</v>
      </c>
      <c r="E222" s="26">
        <v>44593</v>
      </c>
      <c r="F222" s="26">
        <v>44621</v>
      </c>
      <c r="G222" s="26">
        <v>44652</v>
      </c>
      <c r="H222" s="26">
        <v>44682</v>
      </c>
      <c r="I222" s="26">
        <v>44713</v>
      </c>
      <c r="J222" s="26">
        <v>44743</v>
      </c>
      <c r="K222" s="26">
        <v>44774</v>
      </c>
      <c r="L222" s="26">
        <v>44805</v>
      </c>
      <c r="M222" s="26">
        <v>44835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2">SUM(C223:C230)</f>
        <v>0</v>
      </c>
      <c r="D231" s="32">
        <f t="shared" ref="D231" si="223">SUM(D223:D230)</f>
        <v>0</v>
      </c>
      <c r="E231" s="32">
        <f t="shared" ref="E231" si="224">SUM(E223:E230)</f>
        <v>0</v>
      </c>
      <c r="F231" s="32">
        <f t="shared" ref="F231" si="225">SUM(F223:F230)</f>
        <v>0</v>
      </c>
      <c r="G231" s="32">
        <f t="shared" ref="G231" si="226">SUM(G223:G230)</f>
        <v>0</v>
      </c>
      <c r="H231" s="32">
        <f t="shared" ref="H231" si="227">SUM(H223:H230)</f>
        <v>0</v>
      </c>
      <c r="I231" s="32">
        <f t="shared" ref="I231" si="228">SUM(I223:I230)</f>
        <v>0</v>
      </c>
      <c r="J231" s="32">
        <f t="shared" ref="J231" si="229">SUM(J223:J230)</f>
        <v>0</v>
      </c>
      <c r="K231" s="32">
        <f t="shared" ref="K231" si="230">SUM(K223:K230)</f>
        <v>0</v>
      </c>
      <c r="L231" s="32">
        <f t="shared" ref="L231" si="231">SUM(L223:L230)</f>
        <v>0</v>
      </c>
      <c r="M231" s="32">
        <f t="shared" ref="M231" si="232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3">IF(ISERROR(C231/C232),"",C231/C232)</f>
        <v/>
      </c>
      <c r="D233" s="37" t="str">
        <f t="shared" ref="D233" si="234">IF(ISERROR(D231/D232),"",D231/D232)</f>
        <v/>
      </c>
      <c r="E233" s="37" t="str">
        <f t="shared" ref="E233" si="235">IF(ISERROR(E231/E232),"",E231/E232)</f>
        <v/>
      </c>
      <c r="F233" s="37" t="str">
        <f t="shared" ref="F233" si="236">IF(ISERROR(F231/F232),"",F231/F232)</f>
        <v/>
      </c>
      <c r="G233" s="37" t="str">
        <f t="shared" ref="G233" si="237">IF(ISERROR(G231/G232),"",G231/G232)</f>
        <v/>
      </c>
      <c r="H233" s="37" t="str">
        <f t="shared" ref="H233" si="238">IF(ISERROR(H231/H232),"",H231/H232)</f>
        <v/>
      </c>
      <c r="I233" s="37" t="str">
        <f t="shared" ref="I233" si="239">IF(ISERROR(I231/I232),"",I231/I232)</f>
        <v/>
      </c>
      <c r="J233" s="37" t="str">
        <f t="shared" ref="J233" si="240">IF(ISERROR(J231/J232),"",J231/J232)</f>
        <v/>
      </c>
      <c r="K233" s="37" t="str">
        <f t="shared" ref="K233" si="241">IF(ISERROR(K231/K232),"",K231/K232)</f>
        <v/>
      </c>
      <c r="L233" s="37" t="str">
        <f t="shared" ref="L233" si="242">IF(ISERROR(L231/L232),"",L231/L232)</f>
        <v/>
      </c>
      <c r="M233" s="37" t="str">
        <f t="shared" ref="M233" si="243">IF(ISERROR(M231/M232),"",M231/M232)</f>
        <v/>
      </c>
    </row>
    <row r="234" spans="1:13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x14ac:dyDescent="0.2"/>
    <row r="236" spans="1:13" s="6" customFormat="1" x14ac:dyDescent="0.2"/>
    <row r="237" spans="1:13" s="6" customFormat="1" x14ac:dyDescent="0.2"/>
    <row r="238" spans="1:13" s="6" customFormat="1" x14ac:dyDescent="0.2"/>
    <row r="239" spans="1:13" s="27" customFormat="1" x14ac:dyDescent="0.2"/>
    <row r="240" spans="1:13" s="27" customFormat="1" ht="27" customHeight="1" x14ac:dyDescent="0.2"/>
    <row r="241" s="35" customFormat="1" ht="29.1" customHeight="1" x14ac:dyDescent="0.2"/>
    <row r="242" s="27" customFormat="1" ht="15" customHeight="1" x14ac:dyDescent="0.2"/>
    <row r="243" s="27" customFormat="1" ht="15" customHeight="1" x14ac:dyDescent="0.2"/>
    <row r="244" s="27" customFormat="1" ht="15" customHeight="1" x14ac:dyDescent="0.2"/>
    <row r="245" s="6" customFormat="1" x14ac:dyDescent="0.2"/>
    <row r="246" s="6" customFormat="1" x14ac:dyDescent="0.2"/>
    <row r="247" s="6" customFormat="1" x14ac:dyDescent="0.2"/>
    <row r="248" s="6" customFormat="1" x14ac:dyDescent="0.2"/>
    <row r="249" s="6" customFormat="1" x14ac:dyDescent="0.2"/>
    <row r="250" s="27" customFormat="1" x14ac:dyDescent="0.2"/>
    <row r="251" s="6" customFormat="1" x14ac:dyDescent="0.2"/>
    <row r="252" s="6" customFormat="1" x14ac:dyDescent="0.2"/>
    <row r="253" s="6" customFormat="1" x14ac:dyDescent="0.2"/>
    <row r="254" s="6" customFormat="1" x14ac:dyDescent="0.2"/>
    <row r="255" s="6" customFormat="1" x14ac:dyDescent="0.2"/>
    <row r="256" s="6" customFormat="1" x14ac:dyDescent="0.2"/>
    <row r="257" s="6" customFormat="1" x14ac:dyDescent="0.2"/>
    <row r="258" s="27" customFormat="1" x14ac:dyDescent="0.2"/>
    <row r="259" s="27" customFormat="1" ht="27" customHeight="1" x14ac:dyDescent="0.2"/>
    <row r="260" s="35" customFormat="1" ht="29.1" customHeight="1" x14ac:dyDescent="0.2"/>
    <row r="261" s="27" customFormat="1" ht="15" customHeight="1" x14ac:dyDescent="0.2"/>
    <row r="262" s="35" customFormat="1" ht="15" customHeight="1" x14ac:dyDescent="0.2"/>
    <row r="263" s="40" customFormat="1" ht="16.5" customHeight="1" x14ac:dyDescent="0.2"/>
    <row r="264" s="40" customFormat="1" ht="13.5" customHeight="1" x14ac:dyDescent="0.2"/>
    <row r="265" s="41" customFormat="1" x14ac:dyDescent="0.2"/>
    <row r="266" s="41" customFormat="1" ht="14.25" customHeight="1" x14ac:dyDescent="0.2"/>
    <row r="268" s="6" customFormat="1" x14ac:dyDescent="0.2"/>
    <row r="269" s="27" customFormat="1" x14ac:dyDescent="0.2"/>
    <row r="270" s="6" customFormat="1" x14ac:dyDescent="0.2"/>
    <row r="271" s="6" customFormat="1" x14ac:dyDescent="0.2"/>
    <row r="272" s="6" customFormat="1" x14ac:dyDescent="0.2"/>
    <row r="273" s="6" customFormat="1" x14ac:dyDescent="0.2"/>
    <row r="274" s="6" customFormat="1" x14ac:dyDescent="0.2"/>
    <row r="275" s="6" customFormat="1" x14ac:dyDescent="0.2"/>
    <row r="276" s="6" customFormat="1" x14ac:dyDescent="0.2"/>
    <row r="277" s="27" customFormat="1" x14ac:dyDescent="0.2"/>
    <row r="278" s="27" customFormat="1" ht="27" customHeight="1" x14ac:dyDescent="0.2"/>
    <row r="279" s="35" customFormat="1" ht="29.1" customHeight="1" x14ac:dyDescent="0.2"/>
    <row r="280" s="27" customFormat="1" ht="15" customHeight="1" x14ac:dyDescent="0.2"/>
    <row r="281" s="27" customFormat="1" ht="15" customHeight="1" x14ac:dyDescent="0.2"/>
    <row r="282" s="27" customFormat="1" ht="15" customHeight="1" x14ac:dyDescent="0.2"/>
    <row r="283" s="6" customFormat="1" x14ac:dyDescent="0.2"/>
    <row r="284" s="6" customFormat="1" x14ac:dyDescent="0.2"/>
    <row r="285" s="6" customFormat="1" x14ac:dyDescent="0.2"/>
    <row r="286" s="6" customFormat="1" x14ac:dyDescent="0.2"/>
    <row r="287" s="6" customFormat="1" x14ac:dyDescent="0.2"/>
    <row r="288" s="27" customFormat="1" x14ac:dyDescent="0.2"/>
    <row r="289" s="6" customFormat="1" x14ac:dyDescent="0.2"/>
    <row r="290" s="6" customFormat="1" x14ac:dyDescent="0.2"/>
    <row r="291" s="6" customFormat="1" x14ac:dyDescent="0.2"/>
    <row r="292" s="6" customFormat="1" x14ac:dyDescent="0.2"/>
    <row r="293" s="6" customFormat="1" x14ac:dyDescent="0.2"/>
    <row r="294" s="6" customFormat="1" x14ac:dyDescent="0.2"/>
    <row r="295" s="6" customFormat="1" x14ac:dyDescent="0.2"/>
    <row r="296" s="27" customFormat="1" x14ac:dyDescent="0.2"/>
    <row r="297" s="27" customFormat="1" ht="27" customHeight="1" x14ac:dyDescent="0.2"/>
    <row r="298" s="35" customFormat="1" ht="29.1" customHeight="1" x14ac:dyDescent="0.2"/>
    <row r="299" s="27" customFormat="1" ht="15" customHeight="1" x14ac:dyDescent="0.2"/>
    <row r="300" s="27" customFormat="1" ht="15" customHeight="1" x14ac:dyDescent="0.2"/>
    <row r="301" s="27" customFormat="1" ht="15" customHeight="1" x14ac:dyDescent="0.2"/>
    <row r="302" s="6" customFormat="1" x14ac:dyDescent="0.2"/>
    <row r="303" s="6" customFormat="1" x14ac:dyDescent="0.2"/>
    <row r="304" s="6" customFormat="1" x14ac:dyDescent="0.2"/>
    <row r="305" s="6" customFormat="1" x14ac:dyDescent="0.2"/>
    <row r="306" s="6" customFormat="1" x14ac:dyDescent="0.2"/>
    <row r="307" s="27" customFormat="1" x14ac:dyDescent="0.2"/>
    <row r="308" s="6" customFormat="1" x14ac:dyDescent="0.2"/>
    <row r="309" s="6" customFormat="1" x14ac:dyDescent="0.2"/>
    <row r="310" s="6" customFormat="1" x14ac:dyDescent="0.2"/>
    <row r="311" s="6" customFormat="1" x14ac:dyDescent="0.2"/>
    <row r="312" s="6" customFormat="1" x14ac:dyDescent="0.2"/>
    <row r="313" s="6" customFormat="1" x14ac:dyDescent="0.2"/>
    <row r="314" s="6" customFormat="1" x14ac:dyDescent="0.2"/>
    <row r="315" s="27" customFormat="1" x14ac:dyDescent="0.2"/>
    <row r="316" s="27" customFormat="1" ht="27" customHeight="1" x14ac:dyDescent="0.2"/>
    <row r="317" s="35" customFormat="1" ht="29.1" customHeight="1" x14ac:dyDescent="0.2"/>
    <row r="318" s="27" customFormat="1" ht="15" customHeight="1" x14ac:dyDescent="0.2"/>
    <row r="319" s="27" customFormat="1" ht="15" customHeight="1" x14ac:dyDescent="0.2"/>
    <row r="320" s="27" customFormat="1" ht="15" customHeight="1" x14ac:dyDescent="0.2"/>
    <row r="321" s="6" customFormat="1" x14ac:dyDescent="0.2"/>
    <row r="322" s="6" customFormat="1" x14ac:dyDescent="0.2"/>
    <row r="323" s="6" customFormat="1" x14ac:dyDescent="0.2"/>
    <row r="324" s="6" customFormat="1" x14ac:dyDescent="0.2"/>
    <row r="325" s="6" customFormat="1" x14ac:dyDescent="0.2"/>
    <row r="326" s="27" customFormat="1" x14ac:dyDescent="0.2"/>
    <row r="327" s="6" customFormat="1" x14ac:dyDescent="0.2"/>
    <row r="328" s="6" customFormat="1" x14ac:dyDescent="0.2"/>
    <row r="329" s="6" customFormat="1" x14ac:dyDescent="0.2"/>
    <row r="330" s="6" customFormat="1" x14ac:dyDescent="0.2"/>
    <row r="331" s="6" customFormat="1" x14ac:dyDescent="0.2"/>
    <row r="332" s="6" customFormat="1" x14ac:dyDescent="0.2"/>
    <row r="333" s="6" customFormat="1" x14ac:dyDescent="0.2"/>
    <row r="334" s="27" customFormat="1" x14ac:dyDescent="0.2"/>
    <row r="335" s="27" customFormat="1" ht="27" customHeight="1" x14ac:dyDescent="0.2"/>
    <row r="336" s="35" customFormat="1" ht="29.1" customHeight="1" x14ac:dyDescent="0.2"/>
    <row r="337" s="27" customFormat="1" ht="15" customHeight="1" x14ac:dyDescent="0.2"/>
    <row r="338" s="35" customFormat="1" ht="15" customHeight="1" x14ac:dyDescent="0.2"/>
    <row r="339" s="40" customFormat="1" ht="16.5" customHeight="1" x14ac:dyDescent="0.2"/>
    <row r="340" s="40" customFormat="1" ht="13.5" customHeight="1" x14ac:dyDescent="0.2"/>
    <row r="341" s="41" customFormat="1" x14ac:dyDescent="0.2"/>
    <row r="342" s="41" customFormat="1" ht="14.25" customHeight="1" x14ac:dyDescent="0.2"/>
    <row r="344" s="6" customFormat="1" x14ac:dyDescent="0.2"/>
    <row r="345" s="27" customFormat="1" x14ac:dyDescent="0.2"/>
    <row r="346" s="6" customFormat="1" x14ac:dyDescent="0.2"/>
    <row r="347" s="6" customFormat="1" x14ac:dyDescent="0.2"/>
    <row r="348" s="6" customFormat="1" x14ac:dyDescent="0.2"/>
    <row r="349" s="6" customFormat="1" x14ac:dyDescent="0.2"/>
    <row r="350" s="6" customFormat="1" x14ac:dyDescent="0.2"/>
    <row r="351" s="6" customFormat="1" x14ac:dyDescent="0.2"/>
    <row r="352" s="6" customFormat="1" x14ac:dyDescent="0.2"/>
    <row r="353" s="27" customFormat="1" x14ac:dyDescent="0.2"/>
    <row r="354" s="27" customFormat="1" ht="27" customHeight="1" x14ac:dyDescent="0.2"/>
    <row r="355" s="35" customFormat="1" ht="29.1" customHeight="1" x14ac:dyDescent="0.2"/>
    <row r="356" s="27" customFormat="1" ht="15" customHeight="1" x14ac:dyDescent="0.2"/>
  </sheetData>
  <sheetProtection algorithmName="SHA-512" hashValue="0pffDdqe/jCzHQOPVj0CpDbSwMeWwHnZAVPhGTglxj9SGZiPXNUchIbKX8uO+F7rENnznLFJ8ZhhIYQh44oEzg==" saltValue="lfTZB30OPhmMTWrSGY0gQQ==" spinCount="100000" sheet="1" objects="1" scenarios="1"/>
  <mergeCells count="28"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  <mergeCell ref="E85:F85"/>
    <mergeCell ref="H85:K85"/>
    <mergeCell ref="E104:F104"/>
    <mergeCell ref="H104:K104"/>
    <mergeCell ref="E123:F123"/>
    <mergeCell ref="H123:K123"/>
    <mergeCell ref="E28:F28"/>
    <mergeCell ref="H28:K28"/>
    <mergeCell ref="E47:F47"/>
    <mergeCell ref="H47:K47"/>
    <mergeCell ref="E66:F66"/>
    <mergeCell ref="H66:K66"/>
    <mergeCell ref="D2:K2"/>
    <mergeCell ref="B3:J3"/>
    <mergeCell ref="L3:M3"/>
    <mergeCell ref="B4:M4"/>
    <mergeCell ref="E8:F8"/>
    <mergeCell ref="H8:K8"/>
  </mergeCells>
  <dataValidations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2022-10-27T06:50:48Z</dcterms:modified>
</cp:coreProperties>
</file>